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HW1\excel-challenge\"/>
    </mc:Choice>
  </mc:AlternateContent>
  <xr:revisionPtr revIDLastSave="0" documentId="13_ncr:1_{73451BC4-FE07-4DBD-9939-9C4D60A0DE2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Kickstarter Data Master Table" sheetId="1" r:id="rId1"/>
    <sheet name="Categories - Pivot" sheetId="6" r:id="rId2"/>
  </sheets>
  <definedNames>
    <definedName name="_xlnm._FilterDatabase" localSheetId="0" hidden="1">'Kickstarter Data Master Table'!$A$1:$T$4115</definedName>
  </definedNames>
  <calcPr calcId="191029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</calcChain>
</file>

<file path=xl/sharedStrings.xml><?xml version="1.0" encoding="utf-8"?>
<sst xmlns="http://schemas.openxmlformats.org/spreadsheetml/2006/main" count="32950" uniqueCount="8367">
  <si>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</si>
  <si>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</si>
  <si>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</si>
  <si>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</si>
  <si>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</si>
  <si>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</si>
  <si>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</si>
  <si>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</si>
  <si>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</si>
  <si>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</si>
  <si>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</si>
  <si>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</si>
  <si>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</si>
  <si>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</si>
  <si>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</si>
  <si>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</si>
  <si>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</si>
  <si>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</si>
  <si>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</si>
  <si>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</si>
  <si>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</si>
  <si>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</si>
  <si>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</si>
  <si>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</si>
  <si>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</si>
  <si>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</si>
  <si>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</si>
  <si>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</si>
  <si>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</si>
  <si>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</si>
  <si>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</si>
  <si>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</si>
  <si>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</si>
  <si>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</si>
  <si>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</si>
  <si>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</si>
  <si>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</si>
  <si>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</si>
  <si>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</si>
  <si>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</si>
  <si>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</si>
  <si>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</si>
  <si>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</si>
  <si>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</si>
  <si>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</si>
  <si>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</si>
  <si>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</si>
  <si>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</si>
  <si>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</si>
  <si>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</si>
  <si>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</si>
  <si>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</si>
  <si>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</si>
  <si>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</si>
  <si>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</si>
  <si>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</si>
  <si>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</si>
  <si>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</si>
  <si>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</si>
  <si>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</si>
  <si>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</si>
  <si>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</si>
  <si>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</si>
  <si>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</si>
  <si>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</si>
  <si>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</si>
  <si>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</si>
  <si>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</si>
  <si>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</si>
  <si>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</si>
  <si>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</si>
  <si>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</si>
  <si>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</si>
  <si>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</si>
  <si>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</si>
  <si>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</si>
  <si>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</si>
  <si>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</si>
  <si>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</si>
  <si>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</si>
  <si>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</si>
  <si>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</si>
  <si>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</si>
  <si>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</si>
  <si>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</si>
  <si>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</si>
  <si>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</si>
  <si>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</si>
  <si>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</si>
  <si>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</si>
  <si>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</si>
  <si>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</si>
  <si>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</si>
  <si>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</si>
  <si>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</si>
  <si>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</si>
  <si>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</si>
  <si>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</si>
  <si>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</si>
  <si>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</si>
  <si>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</si>
  <si>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</si>
  <si>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</si>
  <si>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</si>
  <si>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</si>
  <si>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</si>
  <si>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</si>
  <si>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</si>
  <si>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</si>
  <si>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</si>
  <si>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</si>
  <si>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</si>
  <si>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</si>
  <si>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</si>
  <si>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</si>
  <si>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</si>
  <si>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</si>
  <si>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</si>
  <si>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</si>
  <si>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</si>
  <si>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</si>
  <si>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</si>
  <si>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</si>
  <si>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</si>
  <si>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</si>
  <si>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</si>
  <si>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</si>
  <si>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</si>
  <si>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</si>
  <si>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</si>
  <si>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</si>
  <si>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</si>
  <si>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</si>
  <si>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</si>
  <si>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</si>
  <si>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</si>
  <si>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</si>
  <si>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</si>
  <si>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</si>
  <si>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</si>
  <si>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</si>
  <si>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</si>
  <si>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</si>
  <si>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</si>
  <si>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</si>
  <si>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</si>
  <si>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</si>
  <si>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</si>
  <si>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</si>
  <si>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</si>
  <si>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</si>
  <si>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</si>
  <si>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</si>
  <si>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</si>
  <si>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</si>
  <si>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</si>
  <si>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</si>
  <si>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</si>
  <si>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</si>
  <si>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</si>
  <si>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</si>
  <si>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</si>
  <si>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</si>
  <si>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</si>
  <si>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</si>
  <si>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</si>
  <si>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</si>
  <si>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</si>
  <si>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</si>
  <si>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</si>
  <si>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</si>
  <si>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</si>
  <si>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</si>
  <si>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</si>
  <si>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</si>
  <si>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</si>
  <si>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</si>
  <si>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</si>
  <si>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</si>
  <si>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</si>
  <si>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</si>
  <si>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</si>
  <si>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</si>
  <si>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</si>
  <si>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</si>
  <si>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</si>
  <si>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</si>
  <si>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</si>
  <si>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</si>
  <si>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</si>
  <si>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</si>
  <si>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</si>
  <si>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</si>
  <si>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</si>
  <si>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</si>
  <si>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</si>
  <si>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</si>
  <si>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</si>
  <si>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</si>
  <si>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</si>
  <si>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</si>
  <si>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</si>
  <si>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</si>
  <si>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</si>
  <si>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</si>
  <si>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</si>
  <si>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</si>
  <si>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</si>
  <si>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</si>
  <si>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</si>
  <si>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</si>
  <si>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</si>
  <si>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</si>
  <si>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</si>
  <si>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</si>
  <si>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</si>
  <si>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</si>
  <si>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</si>
  <si>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</si>
  <si>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</si>
  <si>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</si>
  <si>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</si>
  <si>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</si>
  <si>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</si>
  <si>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</si>
  <si>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</si>
  <si>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</si>
  <si>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</si>
  <si>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</si>
  <si>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</si>
  <si>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</si>
  <si>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</si>
  <si>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</si>
  <si>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</si>
  <si>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</si>
  <si>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</si>
  <si>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</si>
  <si>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</si>
  <si>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</si>
  <si>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</si>
  <si>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</si>
  <si>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</si>
  <si>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</si>
  <si>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</si>
  <si>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</si>
  <si>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</si>
  <si>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</si>
  <si>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</si>
  <si>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</si>
  <si>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</si>
  <si>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</si>
  <si>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</si>
  <si>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</si>
  <si>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</si>
  <si>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</si>
  <si>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</si>
  <si>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</si>
  <si>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</si>
  <si>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</si>
  <si>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</si>
  <si>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</si>
  <si>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</si>
  <si>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</si>
  <si>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</si>
  <si>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</si>
  <si>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</si>
  <si>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</si>
  <si>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</si>
  <si>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</si>
  <si>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</si>
  <si>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</si>
  <si>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</si>
  <si>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</si>
  <si>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</si>
  <si>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</si>
  <si>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</si>
  <si>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</si>
  <si>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</si>
  <si>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</si>
  <si>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</si>
  <si>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</si>
  <si>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</si>
  <si>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</si>
  <si>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</si>
  <si>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</si>
  <si>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</si>
  <si>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</si>
  <si>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</si>
  <si>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</si>
  <si>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</si>
  <si>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</si>
  <si>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</si>
  <si>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</si>
  <si>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</si>
  <si>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</si>
  <si>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</si>
  <si>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</si>
  <si>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</si>
  <si>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</si>
  <si>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</si>
  <si>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</si>
  <si>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</si>
  <si>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</si>
  <si>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</si>
  <si>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</si>
  <si>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</si>
  <si>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</si>
  <si>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</si>
  <si>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</si>
  <si>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</si>
  <si>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</si>
  <si>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</si>
  <si>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</si>
  <si>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</si>
  <si>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</si>
  <si>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</si>
  <si>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</si>
  <si>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</si>
  <si>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</si>
  <si>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</si>
  <si>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</si>
  <si>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</si>
  <si>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</si>
  <si>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</si>
  <si>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</si>
  <si>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</si>
  <si>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</si>
  <si>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</si>
  <si>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</si>
  <si>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</si>
  <si>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</si>
  <si>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</si>
  <si>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</si>
  <si>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</si>
  <si>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</si>
  <si>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</si>
  <si>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</si>
  <si>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</si>
  <si>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</si>
  <si>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</si>
  <si>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</si>
  <si>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</si>
  <si>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</si>
  <si>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</si>
  <si>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</si>
  <si>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</si>
  <si>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</si>
  <si>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</si>
  <si>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</si>
  <si>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</si>
  <si>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</si>
  <si>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</si>
  <si>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</si>
  <si>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</si>
  <si>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</si>
  <si>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</si>
  <si>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</si>
  <si>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</si>
  <si>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</si>
  <si>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</si>
  <si>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</si>
  <si>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</si>
  <si>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</si>
  <si>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</si>
  <si>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</si>
  <si>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</si>
  <si>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</si>
  <si>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</si>
  <si>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</si>
  <si>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</si>
  <si>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</si>
  <si>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</si>
  <si>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</si>
  <si>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</si>
  <si>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</si>
  <si>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</si>
  <si>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</si>
  <si>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</si>
  <si>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</si>
  <si>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</si>
  <si>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</si>
  <si>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</si>
  <si>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</si>
  <si>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</si>
  <si>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</si>
  <si>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</si>
  <si>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</si>
  <si>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</si>
  <si>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</si>
  <si>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</si>
  <si>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</si>
  <si>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</si>
  <si>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</si>
  <si>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</si>
  <si>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</si>
  <si>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</si>
  <si>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</si>
  <si>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</si>
  <si>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</si>
  <si>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</si>
  <si>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</si>
  <si>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</si>
  <si>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</si>
  <si>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</si>
  <si>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</si>
  <si>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</si>
  <si>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</si>
  <si>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</si>
  <si>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</si>
  <si>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</si>
  <si>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</si>
  <si>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</si>
  <si>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</si>
  <si>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</si>
  <si>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</si>
  <si>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</si>
  <si>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</si>
  <si>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</si>
  <si>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</si>
  <si>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</si>
  <si>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</si>
  <si>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</si>
  <si>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</si>
  <si>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</si>
  <si>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</si>
  <si>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</si>
  <si>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</si>
  <si>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</si>
  <si>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</si>
  <si>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</si>
  <si>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</si>
  <si>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</si>
  <si>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</si>
  <si>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</si>
  <si>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</si>
  <si>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</si>
  <si>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</si>
  <si>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</si>
  <si>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</si>
  <si>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</si>
  <si>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</si>
  <si>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</si>
  <si>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</si>
  <si>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</si>
  <si>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</si>
  <si>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</si>
  <si>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</si>
  <si>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</si>
  <si>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</si>
  <si>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</si>
  <si>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</si>
  <si>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</si>
  <si>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</si>
  <si>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</si>
  <si>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</si>
  <si>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</si>
  <si>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</si>
  <si>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</si>
  <si>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</si>
  <si>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</si>
  <si>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</si>
  <si>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</si>
  <si>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</si>
  <si>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</si>
  <si>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</si>
  <si>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</si>
  <si>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</si>
  <si>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</si>
  <si>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</si>
  <si>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</si>
  <si>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</si>
  <si>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</si>
  <si>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</si>
  <si>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</si>
  <si>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</si>
  <si>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</si>
  <si>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</si>
  <si>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</si>
  <si>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</si>
  <si>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</si>
  <si>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</si>
  <si>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</si>
  <si>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</si>
  <si>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</si>
  <si>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</si>
  <si>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</si>
  <si>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</si>
  <si>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</si>
  <si>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</si>
  <si>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</si>
  <si>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</si>
  <si>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</si>
  <si>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</si>
  <si>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</si>
  <si>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</si>
  <si>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</si>
  <si>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</si>
  <si>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</si>
  <si>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</si>
  <si>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</si>
  <si>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</si>
  <si>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</si>
  <si>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</si>
  <si>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</si>
  <si>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</si>
  <si>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</si>
  <si>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</si>
  <si>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</si>
  <si>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</si>
  <si>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</si>
  <si>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</si>
  <si>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</si>
  <si>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</si>
  <si>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</si>
  <si>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</si>
  <si>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</si>
  <si>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</si>
  <si>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</si>
  <si>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</si>
  <si>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</si>
  <si>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</si>
  <si>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</si>
  <si>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</si>
  <si>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</si>
  <si>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</si>
  <si>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</si>
  <si>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</si>
  <si>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</si>
  <si>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</si>
  <si>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</si>
  <si>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</si>
  <si>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</si>
  <si>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</si>
  <si>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</si>
  <si>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</si>
  <si>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</si>
  <si>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</si>
  <si>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</si>
  <si>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</si>
  <si>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</si>
  <si>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</si>
  <si>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</si>
  <si>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</si>
  <si>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</si>
  <si>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</si>
  <si>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</si>
  <si>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</si>
  <si>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</si>
  <si>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</si>
  <si>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</si>
  <si>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</si>
  <si>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</si>
  <si>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</si>
  <si>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</si>
  <si>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</si>
  <si>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</si>
  <si>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</si>
  <si>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</si>
  <si>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</si>
  <si>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</si>
  <si>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</si>
  <si>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</si>
  <si>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</si>
  <si>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</si>
  <si>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</si>
  <si>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</si>
  <si>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</si>
  <si>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</si>
  <si>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</si>
  <si>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</si>
  <si>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</si>
  <si>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</si>
  <si>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</si>
  <si>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</si>
  <si>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</si>
  <si>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</si>
  <si>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</si>
  <si>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</si>
  <si>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</si>
  <si>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</si>
  <si>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</si>
  <si>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</si>
  <si>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</si>
  <si>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</si>
  <si>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</si>
  <si>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</si>
  <si>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</si>
  <si>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</si>
  <si>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</si>
  <si>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</si>
  <si>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</si>
  <si>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</si>
  <si>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</si>
  <si>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</si>
  <si>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</si>
  <si>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</si>
  <si>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</si>
  <si>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</si>
  <si>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</si>
  <si>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</si>
  <si>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</si>
  <si>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</si>
  <si>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</si>
  <si>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</si>
  <si>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</si>
  <si>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</si>
  <si>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</si>
  <si>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</si>
  <si>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</si>
  <si>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</si>
  <si>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</si>
  <si>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</si>
  <si>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</si>
  <si>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</si>
  <si>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</si>
  <si>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</si>
  <si>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</si>
  <si>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</si>
  <si>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</si>
  <si>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</si>
  <si>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</si>
  <si>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</si>
  <si>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</si>
  <si>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</si>
  <si>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</si>
  <si>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</si>
  <si>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</si>
  <si>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</si>
  <si>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</si>
  <si>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</si>
  <si>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</si>
  <si>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</si>
  <si>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</si>
  <si>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</si>
  <si>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</si>
  <si>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</si>
  <si>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</si>
  <si>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</si>
  <si>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</si>
  <si>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</si>
  <si>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</si>
  <si>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</si>
  <si>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</si>
  <si>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</si>
  <si>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</si>
  <si>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</si>
  <si>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</si>
  <si>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</si>
  <si>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</si>
  <si>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</si>
  <si>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</si>
  <si>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</si>
  <si>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</si>
  <si>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</si>
  <si>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</si>
  <si>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</si>
  <si>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</si>
  <si>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</si>
  <si>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</si>
  <si>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</si>
  <si>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</si>
  <si>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</si>
  <si>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</si>
  <si>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</si>
  <si>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</si>
  <si>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</si>
  <si>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</si>
  <si>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</si>
  <si>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</si>
  <si>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</si>
  <si>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</si>
  <si>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</si>
  <si>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</si>
  <si>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</si>
  <si>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</si>
  <si>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</si>
  <si>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</si>
  <si>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</si>
  <si>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</si>
  <si>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</si>
  <si>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</si>
  <si>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</si>
  <si>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</si>
  <si>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</si>
  <si>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</si>
  <si>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</si>
  <si>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</si>
  <si>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</si>
  <si>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</si>
  <si>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</si>
  <si>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</si>
  <si>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</si>
  <si>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</si>
  <si>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</si>
  <si>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</si>
  <si>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</si>
  <si>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</si>
  <si>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</si>
  <si>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</si>
  <si>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</si>
  <si>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</si>
  <si>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</si>
  <si>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</si>
  <si>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</si>
  <si>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</si>
  <si>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</si>
  <si>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</si>
  <si>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</si>
  <si>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</si>
  <si>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</si>
  <si>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</si>
  <si>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</si>
  <si>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</si>
  <si>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</si>
  <si>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</si>
  <si>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</si>
  <si>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</si>
  <si>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</si>
  <si>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</si>
  <si>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</si>
  <si>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</si>
  <si>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</si>
  <si>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</si>
  <si>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</si>
  <si>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</si>
  <si>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</si>
  <si>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</si>
  <si>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</si>
  <si>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</si>
  <si>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</si>
  <si>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</si>
  <si>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</si>
  <si>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</si>
  <si>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</si>
  <si>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</si>
  <si>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</si>
  <si>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</si>
  <si>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</si>
  <si>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</si>
  <si>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</si>
  <si>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</si>
  <si>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</si>
  <si>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</si>
  <si>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</si>
  <si>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</si>
  <si>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</si>
  <si>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</si>
  <si>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</si>
  <si>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</si>
  <si>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</si>
  <si>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</si>
  <si>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</si>
  <si>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</si>
  <si>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</si>
  <si>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</si>
  <si>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</si>
  <si>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</si>
  <si>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</si>
  <si>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</si>
  <si>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</si>
  <si>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</si>
  <si>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</si>
  <si>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</si>
  <si>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</si>
  <si>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</si>
  <si>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</si>
  <si>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</si>
  <si>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</si>
  <si>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</si>
  <si>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</si>
  <si>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</si>
  <si>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</si>
  <si>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</si>
  <si>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</si>
  <si>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</si>
  <si>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</si>
  <si>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</si>
  <si>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</si>
  <si>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</si>
  <si>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</si>
  <si>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</si>
  <si>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</si>
  <si>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</si>
  <si>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</si>
  <si>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</si>
  <si>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</si>
  <si>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</si>
  <si>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</si>
  <si>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</si>
  <si>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</si>
  <si>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</si>
  <si>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</si>
  <si>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</si>
  <si>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</si>
  <si>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</si>
  <si>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</si>
  <si>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</si>
  <si>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</si>
  <si>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</si>
  <si>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</si>
  <si>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</si>
  <si>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</si>
  <si>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</si>
  <si>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</si>
  <si>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</si>
  <si>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</si>
  <si>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</si>
  <si>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</si>
  <si>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</si>
  <si>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</si>
  <si>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</si>
  <si>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</si>
  <si>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</si>
  <si>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</si>
  <si>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</si>
  <si>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</si>
  <si>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</si>
  <si>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</si>
  <si>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</si>
  <si>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</si>
  <si>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</si>
  <si>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</si>
  <si>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</si>
  <si>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</si>
  <si>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</si>
  <si>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</si>
  <si>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</si>
  <si>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</si>
  <si>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</si>
  <si>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</si>
  <si>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</si>
  <si>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</si>
  <si>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</si>
  <si>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</si>
  <si>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</si>
  <si>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</si>
  <si>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</si>
  <si>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</si>
  <si>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</si>
  <si>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</si>
  <si>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</si>
  <si>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</si>
  <si>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</si>
  <si>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</si>
  <si>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</si>
  <si>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</si>
  <si>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</si>
  <si>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</si>
  <si>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</si>
  <si>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</si>
  <si>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</si>
  <si>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</si>
  <si>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</si>
  <si>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</si>
  <si>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</si>
  <si>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</si>
  <si>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</si>
  <si>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</si>
  <si>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</si>
  <si>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</si>
  <si>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</si>
  <si>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</si>
  <si>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</si>
  <si>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</si>
  <si>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</si>
  <si>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</si>
  <si>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</si>
  <si>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</si>
  <si>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</si>
  <si>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</si>
  <si>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</si>
  <si>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</si>
  <si>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</si>
  <si>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</si>
  <si>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</si>
  <si>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</si>
  <si>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</si>
  <si>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</si>
  <si>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</si>
  <si>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</si>
  <si>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</si>
  <si>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</si>
  <si>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</si>
  <si>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</si>
  <si>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</si>
  <si>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</si>
  <si>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</si>
  <si>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</si>
  <si>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</si>
  <si>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</si>
  <si>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</si>
  <si>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</si>
  <si>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</si>
  <si>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</si>
  <si>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</si>
  <si>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</si>
  <si>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</si>
  <si>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</si>
  <si>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</si>
  <si>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</si>
  <si>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</si>
  <si>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</si>
  <si>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</si>
  <si>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</si>
  <si>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</si>
  <si>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</si>
  <si>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</si>
  <si>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</si>
  <si>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</si>
  <si>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</si>
  <si>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</si>
  <si>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</si>
  <si>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</si>
  <si>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</si>
  <si>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</si>
  <si>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</si>
  <si>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</si>
  <si>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</si>
  <si>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</si>
  <si>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</si>
  <si>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</si>
  <si>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</si>
  <si>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</si>
  <si>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</si>
  <si>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</si>
  <si>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</si>
  <si>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</si>
  <si>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</si>
  <si>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</si>
  <si>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</si>
  <si>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</si>
  <si>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</si>
  <si>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</si>
  <si>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</si>
  <si>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</si>
  <si>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</si>
  <si>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</si>
  <si>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</si>
  <si>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</si>
  <si>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</si>
  <si>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</si>
  <si>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</si>
  <si>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</si>
  <si>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</si>
  <si>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</si>
  <si>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</si>
  <si>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</si>
  <si>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</si>
  <si>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</si>
  <si>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</si>
  <si>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</si>
  <si>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</si>
  <si>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</si>
  <si>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</si>
  <si>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</si>
  <si>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</si>
  <si>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</si>
  <si>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</si>
  <si>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</si>
  <si>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</si>
  <si>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</si>
  <si>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</si>
  <si>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</si>
  <si>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</si>
  <si>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</si>
  <si>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</si>
  <si>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</si>
  <si>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</si>
  <si>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</si>
  <si>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</si>
  <si>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</si>
  <si>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</si>
  <si>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</si>
  <si>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</si>
  <si>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</si>
  <si>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</si>
  <si>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</si>
  <si>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</si>
  <si>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</si>
  <si>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</si>
  <si>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</si>
  <si>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</si>
  <si>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</si>
  <si>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</si>
  <si>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</si>
  <si>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</si>
  <si>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</si>
  <si>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</si>
  <si>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</si>
  <si>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</si>
  <si>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</si>
  <si>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</si>
  <si>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</si>
  <si>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</si>
  <si>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</si>
  <si>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</si>
  <si>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</si>
  <si>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</si>
  <si>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</si>
  <si>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</si>
  <si>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</si>
  <si>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</si>
  <si>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</si>
  <si>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</si>
  <si>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</si>
  <si>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</si>
  <si>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</si>
  <si>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</si>
  <si>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</si>
  <si>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</si>
  <si>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</si>
  <si>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</si>
  <si>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</si>
  <si>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</si>
  <si>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</si>
  <si>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</si>
  <si>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</si>
  <si>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</si>
  <si>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</si>
  <si>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</si>
  <si>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</si>
  <si>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</si>
  <si>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</si>
  <si>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</si>
  <si>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</si>
  <si>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</si>
  <si>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</si>
  <si>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</si>
  <si>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</si>
  <si>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</si>
  <si>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</si>
  <si>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</si>
  <si>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</si>
  <si>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</si>
  <si>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</si>
  <si>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</si>
  <si>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</si>
  <si>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</si>
  <si>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</si>
  <si>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</si>
  <si>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</si>
  <si>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</si>
  <si>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</si>
  <si>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</si>
  <si>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</si>
  <si>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</si>
  <si>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</si>
  <si>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</si>
  <si>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</si>
  <si>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</si>
  <si>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</si>
  <si>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</si>
  <si>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</si>
  <si>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</si>
  <si>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</si>
  <si>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</si>
  <si>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</si>
  <si>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</si>
  <si>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</si>
  <si>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</si>
  <si>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</si>
  <si>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</si>
  <si>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</si>
  <si>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</si>
  <si>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</si>
  <si>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</si>
  <si>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</si>
  <si>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</si>
  <si>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</si>
  <si>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</si>
  <si>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</si>
  <si>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</si>
  <si>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</si>
  <si>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</si>
  <si>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</si>
  <si>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</si>
  <si>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</si>
  <si>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</si>
  <si>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</si>
  <si>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</si>
  <si>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</si>
  <si>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</si>
  <si>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</si>
  <si>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</si>
  <si>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</si>
  <si>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</si>
  <si>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</si>
  <si>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</si>
  <si>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</si>
  <si>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</si>
  <si>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</si>
  <si>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</si>
  <si>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</si>
  <si>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</si>
  <si>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</si>
  <si>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</si>
  <si>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</si>
  <si>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</si>
  <si>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</si>
  <si>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</si>
  <si>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</si>
  <si>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</si>
  <si>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</si>
  <si>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</si>
  <si>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</si>
  <si>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</si>
  <si>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</si>
  <si>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</si>
  <si>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</si>
  <si>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</si>
  <si>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</si>
  <si>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</si>
  <si>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</si>
  <si>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</si>
  <si>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</si>
  <si>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</si>
  <si>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</si>
  <si>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</si>
  <si>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</si>
  <si>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</si>
  <si>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</si>
  <si>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</si>
  <si>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</si>
  <si>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</si>
  <si>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</si>
  <si>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</si>
  <si>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</si>
  <si>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</si>
  <si>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</si>
  <si>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</si>
  <si>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</si>
  <si>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</si>
  <si>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</si>
  <si>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</si>
  <si>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</si>
  <si>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</si>
  <si>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</si>
  <si>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</si>
  <si>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</si>
  <si>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</si>
  <si>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</si>
  <si>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</si>
  <si>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</si>
  <si>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</si>
  <si>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</si>
  <si>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</si>
  <si>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</si>
  <si>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</si>
  <si>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</si>
  <si>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</si>
  <si>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</si>
  <si>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</si>
  <si>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</si>
  <si>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</si>
  <si>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</si>
  <si>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</si>
  <si>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</si>
  <si>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</si>
  <si>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</si>
  <si>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</si>
  <si>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</si>
  <si>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</si>
  <si>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</si>
  <si>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</si>
  <si>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</si>
  <si>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</si>
  <si>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</si>
  <si>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</si>
  <si>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</si>
  <si>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</si>
  <si>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</si>
  <si>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</si>
  <si>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</si>
  <si>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</si>
  <si>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</si>
  <si>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</si>
  <si>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</si>
  <si>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</si>
  <si>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</si>
  <si>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</si>
  <si>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</si>
  <si>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</si>
  <si>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</si>
  <si>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</si>
  <si>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</si>
  <si>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</si>
  <si>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</si>
  <si>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</si>
  <si>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</si>
  <si>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</si>
  <si>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</si>
  <si>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</si>
  <si>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</si>
  <si>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</si>
  <si>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</si>
  <si>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</si>
  <si>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</si>
  <si>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</si>
  <si>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</si>
  <si>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</si>
  <si>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</si>
  <si>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</si>
  <si>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</si>
  <si>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</si>
  <si>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</si>
  <si>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</si>
  <si>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</si>
  <si>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</si>
  <si>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</si>
  <si>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</si>
  <si>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</si>
  <si>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</si>
  <si>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</si>
  <si>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</si>
  <si>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</si>
  <si>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</si>
  <si>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</si>
  <si>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</si>
  <si>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</si>
  <si>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</si>
  <si>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</si>
  <si>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</si>
  <si>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</si>
  <si>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</si>
  <si>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</si>
  <si>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</si>
  <si>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</si>
  <si>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</si>
  <si>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</si>
  <si>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</si>
  <si>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</si>
  <si>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</si>
  <si>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</si>
  <si>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</si>
  <si>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</si>
  <si>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</si>
  <si>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</si>
  <si>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</si>
  <si>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</si>
  <si>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</si>
  <si>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</si>
  <si>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</si>
  <si>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</si>
  <si>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</si>
  <si>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</si>
  <si>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</si>
  <si>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</si>
  <si>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</si>
  <si>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</si>
  <si>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</si>
  <si>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</si>
  <si>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</si>
  <si>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</si>
  <si>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</si>
  <si>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</si>
  <si>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</si>
  <si>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</si>
  <si>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</si>
  <si>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</si>
  <si>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</si>
  <si>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</si>
  <si>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</si>
  <si>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</si>
  <si>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</si>
  <si>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</si>
  <si>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</si>
  <si>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</si>
  <si>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</si>
  <si>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</si>
  <si>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</si>
  <si>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</si>
  <si>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</si>
  <si>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</si>
  <si>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</si>
  <si>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</si>
  <si>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</si>
  <si>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</si>
  <si>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</si>
  <si>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</si>
  <si>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</si>
  <si>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</si>
  <si>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</si>
  <si>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</si>
  <si>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</si>
  <si>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</si>
  <si>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</si>
  <si>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</si>
  <si>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</si>
  <si>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</si>
  <si>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</si>
  <si>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</si>
  <si>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</si>
  <si>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</si>
  <si>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</si>
  <si>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</si>
  <si>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</si>
  <si>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</si>
  <si>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</si>
  <si>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</si>
  <si>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</si>
  <si>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</si>
  <si>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</si>
  <si>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</si>
  <si>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</si>
  <si>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</si>
  <si>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</si>
  <si>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</si>
  <si>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</si>
  <si>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</si>
  <si>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</si>
  <si>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</si>
  <si>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</si>
  <si>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</si>
  <si>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</si>
  <si>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</si>
  <si>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</si>
  <si>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</si>
  <si>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</si>
  <si>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</si>
  <si>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</si>
  <si>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</si>
  <si>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</si>
  <si>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</si>
  <si>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</si>
  <si>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</si>
  <si>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</si>
  <si>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</si>
  <si>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</si>
  <si>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</si>
  <si>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</si>
  <si>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</si>
  <si>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</si>
  <si>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</si>
  <si>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</si>
  <si>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</si>
  <si>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</si>
  <si>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</si>
  <si>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</si>
  <si>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</si>
  <si>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</si>
  <si>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</si>
  <si>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</si>
  <si>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</si>
  <si>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</si>
  <si>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</si>
  <si>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</si>
  <si>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</si>
  <si>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</si>
  <si>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</si>
  <si>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</si>
  <si>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</si>
  <si>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</si>
  <si>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</si>
  <si>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</si>
  <si>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</si>
  <si>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</si>
  <si>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</si>
  <si>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</si>
  <si>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</si>
  <si>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</si>
  <si>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</si>
  <si>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</si>
  <si>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</si>
  <si>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</si>
  <si>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</si>
  <si>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</si>
  <si>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</si>
  <si>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</si>
  <si>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</si>
  <si>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</si>
  <si>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</si>
  <si>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</si>
  <si>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</si>
  <si>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</si>
  <si>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</si>
  <si>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</si>
  <si>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</si>
  <si>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</si>
  <si>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</si>
  <si>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</si>
  <si>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</si>
  <si>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</si>
  <si>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</si>
  <si>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</si>
  <si>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</si>
  <si>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</si>
  <si>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</si>
  <si>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</si>
  <si>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</si>
  <si>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</si>
  <si>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</si>
  <si>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</si>
  <si>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</si>
  <si>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</si>
  <si>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</si>
  <si>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</si>
  <si>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</si>
  <si>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</si>
  <si>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</si>
  <si>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</si>
  <si>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</si>
  <si>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</si>
  <si>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</si>
  <si>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</si>
  <si>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</si>
  <si>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</si>
  <si>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</si>
  <si>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</si>
  <si>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</si>
  <si>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</si>
  <si>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</si>
  <si>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</si>
  <si>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</si>
  <si>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</si>
  <si>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</si>
  <si>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</si>
  <si>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</si>
  <si>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</si>
  <si>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</si>
  <si>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</si>
  <si>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</si>
  <si>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</si>
  <si>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</si>
  <si>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</si>
  <si>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</si>
  <si>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</si>
  <si>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</si>
  <si>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</si>
  <si>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</si>
  <si>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</si>
  <si>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</si>
  <si>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</si>
  <si>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</si>
  <si>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</si>
  <si>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</si>
  <si>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</si>
  <si>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</si>
  <si>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</si>
  <si>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</si>
  <si>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</si>
  <si>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</si>
  <si>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</si>
  <si>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</si>
  <si>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</si>
  <si>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</si>
  <si>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</si>
  <si>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</si>
  <si>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</si>
  <si>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</si>
  <si>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</si>
  <si>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</si>
  <si>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</si>
  <si>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</si>
  <si>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</si>
  <si>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</si>
  <si>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</si>
  <si>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</si>
  <si>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</si>
  <si>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</si>
  <si>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</si>
  <si>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</si>
  <si>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</si>
  <si>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</si>
  <si>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</si>
  <si>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</si>
  <si>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</si>
  <si>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</si>
  <si>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</si>
  <si>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</si>
  <si>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</si>
  <si>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</si>
  <si>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</si>
  <si>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</si>
  <si>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</si>
  <si>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</si>
  <si>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</si>
  <si>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</si>
  <si>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</si>
  <si>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</si>
  <si>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</si>
  <si>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</si>
  <si>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</si>
  <si>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</si>
  <si>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</si>
  <si>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</si>
  <si>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</si>
  <si>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</si>
  <si>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</si>
  <si>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</si>
  <si>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</si>
  <si>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</si>
  <si>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</si>
  <si>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</si>
  <si>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</si>
  <si>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</si>
  <si>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</si>
  <si>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</si>
  <si>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</si>
  <si>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</si>
  <si>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</si>
  <si>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</si>
  <si>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</si>
  <si>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</si>
  <si>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</si>
  <si>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</si>
  <si>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</si>
  <si>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</si>
  <si>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</si>
  <si>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</si>
  <si>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</si>
  <si>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</si>
  <si>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</si>
  <si>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</si>
  <si>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</si>
  <si>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</si>
  <si>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</si>
  <si>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</si>
  <si>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</si>
  <si>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</si>
  <si>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</si>
  <si>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</si>
  <si>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</si>
  <si>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</si>
  <si>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</si>
  <si>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</si>
  <si>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</si>
  <si>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</si>
  <si>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</si>
  <si>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</si>
  <si>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</si>
  <si>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</si>
  <si>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</si>
  <si>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</si>
  <si>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</si>
  <si>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</si>
  <si>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</si>
  <si>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</si>
  <si>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</si>
  <si>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</si>
  <si>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</si>
  <si>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</si>
  <si>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</si>
  <si>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</si>
  <si>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</si>
  <si>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</si>
  <si>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</si>
  <si>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</si>
  <si>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</si>
  <si>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</si>
  <si>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</si>
  <si>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</si>
  <si>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</si>
  <si>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</si>
  <si>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</si>
  <si>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</si>
  <si>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</si>
  <si>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</si>
  <si>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</si>
  <si>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</si>
  <si>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</si>
  <si>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</si>
  <si>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</si>
  <si>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</si>
  <si>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</si>
  <si>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</si>
  <si>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</si>
  <si>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</si>
  <si>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</si>
  <si>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</si>
  <si>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</si>
  <si>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</si>
  <si>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</si>
  <si>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</si>
  <si>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</si>
  <si>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</si>
  <si>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</si>
  <si>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</si>
  <si>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</si>
  <si>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</si>
  <si>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</si>
  <si>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</si>
  <si>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</si>
  <si>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</si>
  <si>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</si>
  <si>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</si>
  <si>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</si>
  <si>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</si>
  <si>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</si>
  <si>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</si>
  <si>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</si>
  <si>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</si>
  <si>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</si>
  <si>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</si>
  <si>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</si>
  <si>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</si>
  <si>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</si>
  <si>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</si>
  <si>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</si>
  <si>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</si>
  <si>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</si>
  <si>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</si>
  <si>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</si>
  <si>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</si>
  <si>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</si>
  <si>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</si>
  <si>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</si>
  <si>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</si>
  <si>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</si>
  <si>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</si>
  <si>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</si>
  <si>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</si>
  <si>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</si>
  <si>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</si>
  <si>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</si>
  <si>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</si>
  <si>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</si>
  <si>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</si>
  <si>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</si>
  <si>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</si>
  <si>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</si>
  <si>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</si>
  <si>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</si>
  <si>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</si>
  <si>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</si>
  <si>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</si>
  <si>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</si>
  <si>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</si>
  <si>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</si>
  <si>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</si>
  <si>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</si>
  <si>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</si>
  <si>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</si>
  <si>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</si>
  <si>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</si>
  <si>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</si>
  <si>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</si>
  <si>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</si>
  <si>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</si>
  <si>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</si>
  <si>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</si>
  <si>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</si>
  <si>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</si>
  <si>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</si>
  <si>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</si>
  <si>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</si>
  <si>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</si>
  <si>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</si>
  <si>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</si>
  <si>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</si>
  <si>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</si>
  <si>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</si>
  <si>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</si>
  <si>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</si>
  <si>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</si>
  <si>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</si>
  <si>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</si>
  <si>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</si>
  <si>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</si>
  <si>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</si>
  <si>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</si>
  <si>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</si>
  <si>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</si>
  <si>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</si>
  <si>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</si>
  <si>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</si>
  <si>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</si>
  <si>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</si>
  <si>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</si>
  <si>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</si>
  <si>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</si>
  <si>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</si>
  <si>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</si>
  <si>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</si>
  <si>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</si>
  <si>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</si>
  <si>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</si>
  <si>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</si>
  <si>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</si>
  <si>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</si>
  <si>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</si>
  <si>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</si>
  <si>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</si>
  <si>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</si>
  <si>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</si>
  <si>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</si>
  <si>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</si>
  <si>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</si>
  <si>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</si>
  <si>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</si>
  <si>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</si>
  <si>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</si>
  <si>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</si>
  <si>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</si>
  <si>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</si>
  <si>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</si>
  <si>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</si>
  <si>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</si>
  <si>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</si>
  <si>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</si>
  <si>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</si>
  <si>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</si>
  <si>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</si>
  <si>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</si>
  <si>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</si>
  <si>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</si>
  <si>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</si>
  <si>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</si>
  <si>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</si>
  <si>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</si>
  <si>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</si>
  <si>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</si>
  <si>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</si>
  <si>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</si>
  <si>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</si>
  <si>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</si>
  <si>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</si>
  <si>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</si>
  <si>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</si>
  <si>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</si>
  <si>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</si>
  <si>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</si>
  <si>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</si>
  <si>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</si>
  <si>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</si>
  <si>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</si>
  <si>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</si>
  <si>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</si>
  <si>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</si>
  <si>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</si>
  <si>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</si>
  <si>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</si>
  <si>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</si>
  <si>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</si>
  <si>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</si>
  <si>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</si>
  <si>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</si>
  <si>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</si>
  <si>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</si>
  <si>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</si>
  <si>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</si>
  <si>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</si>
  <si>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</si>
  <si>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</si>
  <si>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</si>
  <si>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</si>
  <si>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</si>
  <si>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</si>
  <si>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</si>
  <si>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</si>
  <si>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</si>
  <si>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</si>
  <si>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</si>
  <si>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</si>
  <si>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</si>
  <si>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</si>
  <si>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</si>
  <si>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</si>
  <si>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</si>
  <si>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</si>
  <si>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</si>
  <si>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</si>
  <si>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</si>
  <si>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</si>
  <si>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</si>
  <si>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</si>
  <si>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</si>
  <si>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</si>
  <si>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</si>
  <si>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</si>
  <si>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</si>
  <si>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</si>
  <si>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</si>
  <si>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</si>
  <si>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</si>
  <si>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</si>
  <si>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</si>
  <si>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</si>
  <si>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</si>
  <si>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</si>
  <si>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</si>
  <si>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</si>
  <si>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</si>
  <si>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</si>
  <si>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</si>
  <si>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</si>
  <si>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</si>
  <si>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</si>
  <si>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</si>
  <si>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</si>
  <si>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</si>
  <si>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</si>
  <si>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</si>
  <si>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</si>
  <si>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</si>
  <si>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</si>
  <si>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</si>
  <si>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</si>
  <si>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</si>
  <si>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</si>
  <si>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</si>
  <si>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</si>
  <si>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</si>
  <si>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</si>
  <si>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</si>
  <si>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</si>
  <si>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</si>
  <si>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</si>
  <si>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</si>
  <si>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</si>
  <si>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</si>
  <si>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</si>
  <si>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</si>
  <si>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</si>
  <si>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</si>
  <si>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</si>
  <si>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</si>
  <si>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</si>
  <si>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</si>
  <si>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</si>
  <si>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</si>
  <si>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</si>
  <si>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</si>
  <si>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</si>
  <si>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</si>
  <si>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</si>
  <si>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</si>
  <si>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</si>
  <si>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</si>
  <si>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</si>
  <si>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</si>
  <si>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</si>
  <si>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</si>
  <si>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</si>
  <si>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</si>
  <si>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</si>
  <si>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</si>
  <si>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</si>
  <si>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</si>
  <si>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</si>
  <si>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</si>
  <si>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</si>
  <si>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</si>
  <si>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</si>
  <si>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</si>
  <si>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</si>
  <si>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</si>
  <si>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</si>
  <si>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</si>
  <si>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</si>
  <si>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</si>
  <si>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</si>
  <si>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</si>
  <si>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</si>
  <si>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</si>
  <si>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</si>
  <si>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</si>
  <si>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</si>
  <si>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</si>
  <si>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</si>
  <si>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</si>
  <si>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</si>
  <si>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</si>
  <si>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</si>
  <si>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</si>
  <si>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</si>
  <si>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</si>
  <si>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</si>
  <si>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</si>
  <si>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</si>
  <si>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</si>
  <si>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</si>
  <si>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</si>
  <si>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</si>
  <si>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</si>
  <si>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</si>
  <si>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</si>
  <si>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</si>
  <si>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</si>
  <si>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</si>
  <si>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</si>
  <si>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</si>
  <si>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</si>
  <si>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</si>
  <si>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</si>
  <si>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</si>
  <si>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</si>
  <si>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</si>
  <si>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</si>
  <si>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</si>
  <si>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</si>
  <si>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</si>
  <si>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</si>
  <si>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</si>
  <si>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</si>
  <si>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</si>
  <si>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</si>
  <si>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</si>
  <si>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</si>
  <si>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</si>
  <si>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</si>
  <si>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</si>
  <si>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</si>
  <si>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</si>
  <si>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</si>
  <si>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</si>
  <si>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</si>
  <si>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</si>
  <si>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</si>
  <si>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</si>
  <si>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</si>
  <si>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</si>
  <si>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</si>
  <si>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</si>
  <si>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</si>
  <si>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</si>
  <si>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</si>
  <si>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</si>
  <si>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</si>
  <si>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</si>
  <si>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</si>
  <si>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</si>
  <si>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</si>
  <si>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</si>
  <si>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</si>
  <si>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</si>
  <si>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</si>
  <si>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</si>
  <si>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</si>
  <si>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</si>
  <si>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</si>
  <si>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</si>
  <si>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</si>
  <si>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</si>
  <si>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</si>
  <si>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</si>
  <si>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</si>
  <si>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</si>
  <si>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</si>
  <si>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</si>
  <si>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</si>
  <si>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</si>
  <si>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</si>
  <si>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</si>
  <si>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</si>
  <si>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</si>
  <si>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</si>
  <si>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</si>
  <si>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</si>
  <si>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</si>
  <si>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</si>
  <si>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</si>
  <si>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</si>
  <si>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</si>
  <si>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</si>
  <si>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</si>
  <si>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</si>
  <si>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</si>
  <si>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</si>
  <si>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</si>
  <si>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</si>
  <si>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</si>
  <si>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</si>
  <si>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</si>
  <si>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</si>
  <si>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</si>
  <si>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</si>
  <si>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</si>
  <si>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</si>
  <si>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</si>
  <si>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</si>
  <si>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</si>
  <si>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</si>
  <si>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</si>
  <si>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</si>
  <si>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</si>
  <si>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</si>
  <si>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</si>
  <si>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</si>
  <si>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</si>
  <si>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</si>
  <si>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</si>
  <si>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</si>
  <si>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</si>
  <si>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</si>
  <si>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</si>
  <si>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</si>
  <si>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</si>
  <si>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</si>
  <si>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</si>
  <si>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</si>
  <si>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</si>
  <si>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</si>
  <si>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</si>
  <si>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</si>
  <si>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</si>
  <si>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</si>
  <si>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</si>
  <si>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</si>
  <si>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</si>
  <si>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</si>
  <si>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</si>
  <si>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</si>
  <si>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</si>
  <si>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</si>
  <si>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</si>
  <si>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</si>
  <si>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</si>
  <si>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</si>
  <si>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</si>
  <si>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</si>
  <si>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</si>
  <si>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</si>
  <si>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</si>
  <si>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</si>
  <si>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</si>
  <si>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</si>
  <si>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</si>
  <si>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</si>
  <si>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</si>
  <si>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</si>
  <si>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</si>
  <si>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</si>
  <si>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</si>
  <si>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</si>
  <si>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</si>
  <si>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</si>
  <si>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</si>
  <si>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</si>
  <si>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</si>
  <si>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</si>
  <si>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</si>
  <si>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</si>
  <si>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</si>
  <si>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</si>
  <si>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</si>
  <si>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</si>
  <si>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</si>
  <si>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</si>
  <si>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</si>
  <si>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</si>
  <si>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</si>
  <si>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</si>
  <si>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</si>
  <si>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</si>
  <si>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</si>
  <si>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</si>
  <si>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</si>
  <si>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</si>
  <si>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</si>
  <si>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</si>
  <si>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</si>
  <si>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</si>
  <si>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</si>
  <si>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</si>
  <si>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</si>
  <si>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</si>
  <si>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</si>
  <si>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</si>
  <si>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</si>
  <si>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</si>
  <si>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</si>
  <si>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</si>
  <si>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</si>
  <si>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</si>
  <si>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</si>
  <si>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</si>
  <si>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</si>
  <si>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</si>
  <si>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</si>
  <si>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</si>
  <si>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</si>
  <si>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</si>
  <si>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</si>
  <si>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</si>
  <si>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</si>
  <si>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</si>
  <si>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</si>
  <si>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</si>
  <si>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</si>
  <si>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</si>
  <si>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</si>
  <si>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</si>
  <si>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</si>
  <si>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</si>
  <si>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</si>
  <si>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</si>
  <si>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</si>
  <si>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</si>
  <si>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</si>
  <si>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</si>
  <si>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</si>
  <si>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</si>
  <si>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</si>
  <si>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</si>
  <si>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</si>
  <si>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</si>
  <si>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</si>
  <si>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</si>
  <si>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</si>
  <si>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</si>
  <si>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</si>
  <si>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</si>
  <si>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</si>
  <si>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</si>
  <si>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</si>
  <si>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</si>
  <si>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</si>
  <si>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</si>
  <si>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</si>
  <si>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</si>
  <si>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</si>
  <si>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</si>
  <si>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</si>
  <si>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</si>
  <si>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</si>
  <si>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</si>
  <si>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</si>
  <si>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</si>
  <si>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</si>
  <si>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</si>
  <si>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</si>
  <si>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</si>
  <si>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</si>
  <si>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</si>
  <si>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</si>
  <si>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</si>
  <si>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</si>
  <si>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</si>
  <si>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</si>
  <si>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</si>
  <si>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</si>
  <si>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</si>
  <si>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</si>
  <si>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</si>
  <si>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</si>
  <si>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</si>
  <si>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</si>
  <si>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</si>
  <si>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</si>
  <si>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</si>
  <si>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</si>
  <si>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</si>
  <si>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</si>
  <si>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</si>
  <si>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</si>
  <si>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</si>
  <si>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</si>
  <si>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</si>
  <si>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</si>
  <si>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</si>
  <si>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</si>
  <si>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</si>
  <si>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</si>
  <si>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</si>
  <si>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</si>
  <si>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</si>
  <si>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</si>
  <si>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</si>
  <si>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</si>
  <si>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</si>
  <si>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</si>
  <si>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</si>
  <si>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</si>
  <si>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</si>
  <si>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</si>
  <si>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</si>
  <si>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</si>
  <si>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</si>
  <si>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</si>
  <si>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</si>
  <si>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</si>
  <si>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</si>
  <si>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</si>
  <si>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</si>
  <si>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</si>
  <si>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</si>
  <si>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</si>
  <si>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</si>
  <si>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</si>
  <si>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</si>
  <si>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</si>
  <si>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</si>
  <si>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</si>
  <si>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</si>
  <si>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</si>
  <si>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</si>
  <si>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</si>
  <si>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</si>
  <si>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</si>
  <si>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</si>
  <si>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</si>
  <si>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</si>
  <si>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</si>
  <si>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</si>
  <si>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</si>
  <si>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</si>
  <si>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</si>
  <si>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</si>
  <si>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</si>
  <si>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</si>
  <si>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</si>
  <si>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</si>
  <si>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</si>
  <si>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</si>
  <si>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</si>
  <si>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</si>
  <si>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</si>
  <si>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</si>
  <si>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</si>
  <si>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</si>
  <si>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</si>
  <si>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</si>
  <si>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</si>
  <si>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</si>
  <si>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</si>
  <si>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</si>
  <si>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</si>
  <si>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</si>
  <si>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</si>
  <si>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</si>
  <si>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</si>
  <si>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</si>
  <si>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</si>
  <si>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</si>
  <si>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</si>
  <si>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</si>
  <si>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</si>
  <si>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</si>
  <si>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</si>
  <si>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</si>
  <si>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</si>
  <si>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</si>
  <si>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</si>
  <si>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</si>
  <si>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</si>
  <si>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</si>
  <si>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</si>
  <si>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</si>
  <si>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</si>
  <si>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</si>
  <si>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</si>
  <si>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</si>
  <si>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</si>
  <si>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</si>
  <si>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</si>
  <si>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</si>
  <si>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</si>
  <si>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</si>
  <si>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</si>
  <si>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</si>
  <si>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</si>
  <si>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</si>
  <si>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</si>
  <si>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</si>
  <si>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</si>
  <si>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</si>
  <si>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</si>
  <si>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</si>
  <si>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</si>
  <si>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</si>
  <si>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</si>
  <si>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</si>
  <si>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</si>
  <si>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</si>
  <si>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</si>
  <si>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</si>
  <si>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</si>
  <si>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</si>
  <si>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</si>
  <si>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</si>
  <si>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</si>
  <si>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</si>
  <si>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</si>
  <si>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</si>
  <si>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</si>
  <si>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</si>
  <si>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</si>
  <si>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</si>
  <si>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</si>
  <si>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</si>
  <si>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</si>
  <si>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</si>
  <si>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</si>
  <si>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</si>
  <si>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</si>
  <si>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</si>
  <si>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</si>
  <si>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</si>
  <si>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</si>
  <si>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</si>
  <si>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</si>
  <si>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</si>
  <si>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</si>
  <si>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</si>
  <si>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</si>
  <si>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</si>
  <si>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</si>
  <si>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</si>
  <si>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</si>
  <si>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</si>
  <si>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</si>
  <si>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</si>
  <si>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</si>
  <si>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</si>
  <si>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</si>
  <si>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</si>
  <si>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</si>
  <si>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</si>
  <si>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</si>
  <si>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</si>
  <si>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</si>
  <si>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</si>
  <si>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</si>
  <si>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</si>
  <si>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</si>
  <si>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</si>
  <si>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</si>
  <si>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</si>
  <si>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</si>
  <si>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</si>
  <si>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</si>
  <si>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</si>
  <si>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</si>
  <si>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</si>
  <si>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</si>
  <si>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</si>
  <si>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</si>
  <si>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</si>
  <si>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</si>
  <si>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</si>
  <si>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</si>
  <si>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</si>
  <si>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</si>
  <si>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</si>
  <si>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</si>
  <si>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</si>
  <si>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</si>
  <si>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</si>
  <si>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</si>
  <si>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</si>
  <si>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</si>
  <si>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</si>
  <si>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</si>
  <si>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</si>
  <si>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</si>
  <si>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</si>
  <si>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</si>
  <si>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</si>
  <si>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</si>
  <si>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</si>
  <si>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</si>
  <si>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</si>
  <si>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</si>
  <si>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</si>
  <si>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</si>
  <si>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</si>
  <si>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</si>
  <si>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</si>
  <si>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</si>
  <si>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</si>
  <si>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</si>
  <si>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</si>
  <si>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</si>
  <si>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</si>
  <si>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</si>
  <si>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</si>
  <si>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</si>
  <si>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</si>
  <si>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</si>
  <si>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</si>
  <si>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</si>
  <si>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</si>
  <si>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</si>
  <si>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</si>
  <si>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</si>
  <si>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</si>
  <si>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</si>
  <si>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</si>
  <si>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</si>
  <si>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</si>
  <si>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</si>
  <si>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</si>
  <si>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</si>
  <si>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</si>
  <si>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</si>
  <si>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</si>
  <si>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</si>
  <si>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</si>
  <si>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</si>
  <si>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</si>
  <si>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</si>
  <si>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</si>
  <si>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</si>
  <si>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</si>
  <si>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</si>
  <si>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</si>
  <si>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</si>
  <si>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</si>
  <si>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</si>
  <si>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</si>
  <si>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</si>
  <si>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</si>
  <si>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</si>
  <si>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</si>
  <si>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</si>
  <si>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</si>
  <si>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</si>
  <si>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</si>
  <si>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</si>
  <si>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</si>
  <si>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</si>
  <si>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</si>
  <si>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</si>
  <si>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</si>
  <si>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</si>
  <si>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</si>
  <si>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</si>
  <si>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</si>
  <si>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</si>
  <si>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</si>
  <si>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</si>
  <si>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</si>
  <si>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</si>
  <si>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</si>
  <si>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</si>
  <si>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</si>
  <si>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</si>
  <si>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</si>
  <si>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</si>
  <si>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</si>
  <si>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</si>
  <si>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</si>
  <si>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</si>
  <si>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</si>
  <si>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</si>
  <si>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</si>
  <si>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</si>
  <si>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</si>
  <si>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</si>
  <si>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</si>
  <si>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</si>
  <si>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</si>
  <si>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</si>
  <si>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</si>
  <si>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</si>
  <si>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</si>
  <si>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</si>
  <si>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</si>
  <si>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</si>
  <si>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</si>
  <si>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</si>
  <si>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</si>
  <si>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</si>
  <si>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</si>
  <si>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</si>
  <si>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</si>
  <si>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</si>
  <si>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</si>
  <si>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</si>
  <si>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</si>
  <si>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</si>
  <si>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</si>
  <si>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</si>
  <si>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</si>
  <si>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</si>
  <si>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</si>
  <si>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</si>
  <si>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</si>
  <si>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</si>
  <si>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</si>
  <si>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</si>
  <si>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</si>
  <si>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</si>
  <si>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</si>
  <si>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</si>
  <si>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</si>
  <si>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</si>
  <si>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</si>
  <si>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</si>
  <si>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</si>
  <si>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</si>
  <si>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</si>
  <si>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</si>
  <si>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</si>
  <si>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</si>
  <si>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</si>
  <si>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</si>
  <si>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</si>
  <si>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</si>
  <si>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</si>
  <si>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</si>
  <si>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</si>
  <si>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</si>
  <si>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</si>
  <si>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</si>
  <si>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</si>
  <si>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</si>
  <si>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</si>
  <si>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</si>
  <si>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</si>
  <si>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</si>
  <si>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</si>
  <si>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</si>
  <si>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</si>
  <si>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</si>
  <si>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</si>
  <si>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</si>
  <si>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</si>
  <si>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</si>
  <si>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</si>
  <si>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</si>
  <si>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</si>
  <si>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</si>
  <si>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</si>
  <si>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</si>
  <si>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</si>
  <si>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</si>
  <si>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</si>
  <si>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</si>
  <si>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</si>
  <si>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</si>
  <si>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</si>
  <si>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</si>
  <si>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</si>
  <si>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</si>
  <si>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</si>
  <si>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</si>
  <si>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</si>
  <si>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</si>
  <si>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</si>
  <si>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</si>
  <si>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</si>
  <si>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</si>
  <si>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</si>
  <si>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</si>
  <si>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</si>
  <si>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</si>
  <si>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</si>
  <si>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</si>
  <si>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</si>
  <si>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</si>
  <si>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</si>
  <si>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</si>
  <si>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</si>
  <si>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</si>
  <si>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</si>
  <si>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</si>
  <si>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</si>
  <si>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</si>
  <si>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</si>
  <si>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</si>
  <si>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</si>
  <si>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</si>
  <si>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</si>
  <si>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</si>
  <si>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</si>
  <si>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</si>
  <si>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</si>
  <si>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</si>
  <si>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</si>
  <si>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</si>
  <si>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</si>
  <si>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</si>
  <si>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</si>
  <si>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</si>
  <si>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</si>
  <si>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</si>
  <si>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</si>
  <si>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</si>
  <si>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</si>
  <si>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</si>
  <si>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</si>
  <si>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</si>
  <si>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</si>
  <si>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</si>
  <si>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</si>
  <si>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</si>
  <si>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</si>
  <si>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</si>
  <si>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</si>
  <si>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</si>
  <si>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</si>
  <si>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</si>
  <si>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</si>
  <si>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</si>
  <si>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</si>
  <si>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</si>
  <si>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</si>
  <si>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</si>
  <si>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</si>
  <si>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</si>
  <si>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</si>
  <si>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</si>
  <si>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</si>
  <si>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</si>
  <si>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</si>
  <si>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</si>
  <si>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</si>
  <si>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</si>
  <si>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</si>
  <si>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</si>
  <si>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</si>
  <si>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</si>
  <si>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</si>
  <si>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</si>
  <si>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</si>
  <si>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</si>
  <si>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</si>
  <si>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</si>
  <si>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</si>
  <si>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</si>
  <si>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</si>
  <si>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</si>
  <si>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</si>
  <si>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</si>
  <si>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</si>
  <si>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</si>
  <si>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</si>
  <si>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</si>
  <si>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</si>
  <si>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</si>
  <si>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</si>
  <si>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</si>
  <si>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</si>
  <si>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</si>
  <si>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</si>
  <si>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</si>
  <si>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</si>
  <si>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</si>
  <si>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</si>
  <si>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</si>
  <si>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</si>
  <si>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</si>
  <si>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</si>
  <si>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</si>
  <si>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</si>
  <si>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</si>
  <si>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</si>
  <si>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</si>
  <si>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</si>
  <si>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</si>
  <si>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</si>
  <si>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</si>
  <si>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</si>
  <si>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</si>
  <si>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</si>
  <si>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</si>
  <si>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</si>
  <si>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</si>
  <si>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</si>
  <si>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</si>
  <si>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</si>
  <si>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</si>
  <si>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</si>
  <si>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</si>
  <si>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</si>
  <si>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</si>
  <si>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</si>
  <si>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</si>
  <si>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</si>
  <si>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</si>
  <si>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</si>
  <si>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</si>
  <si>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</si>
  <si>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</si>
  <si>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</si>
  <si>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</si>
  <si>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</si>
  <si>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</si>
  <si>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</si>
  <si>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</si>
  <si>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</si>
  <si>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</si>
  <si>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</si>
  <si>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</si>
  <si>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</si>
  <si>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</si>
  <si>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</si>
  <si>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</si>
  <si>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</si>
  <si>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</si>
  <si>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</si>
  <si>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</si>
  <si>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</si>
  <si>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</si>
  <si>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</si>
  <si>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</si>
  <si>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</si>
  <si>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</si>
  <si>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</si>
  <si>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</si>
  <si>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</si>
  <si>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</si>
  <si>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</si>
  <si>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</si>
  <si>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</si>
  <si>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</si>
  <si>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</si>
  <si>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</si>
  <si>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</si>
  <si>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</si>
  <si>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</si>
  <si>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</si>
  <si>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</si>
  <si>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</si>
  <si>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</si>
  <si>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</si>
  <si>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</si>
  <si>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</si>
  <si>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</si>
  <si>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</si>
  <si>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</si>
  <si>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</si>
  <si>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</si>
  <si>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</si>
  <si>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</si>
  <si>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</si>
  <si>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</si>
  <si>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</si>
  <si>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</si>
  <si>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</si>
  <si>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</si>
  <si>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</si>
  <si>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</si>
  <si>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</si>
  <si>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</si>
  <si>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</si>
  <si>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</si>
  <si>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</si>
  <si>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</si>
  <si>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</si>
  <si>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</si>
  <si>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</si>
  <si>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</si>
  <si>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</si>
  <si>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</si>
  <si>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</si>
  <si>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</si>
  <si>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</si>
  <si>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</si>
  <si>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</si>
  <si>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</si>
  <si>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</si>
  <si>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</si>
  <si>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</si>
  <si>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</si>
  <si>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</si>
  <si>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</si>
  <si>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</si>
  <si>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</si>
  <si>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</si>
  <si>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</si>
  <si>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</si>
  <si>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</si>
  <si>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</si>
  <si>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</si>
  <si>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</si>
  <si>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</si>
  <si>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</si>
  <si>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</si>
  <si>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</si>
  <si>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</si>
  <si>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</si>
  <si>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</si>
  <si>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</si>
  <si>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</si>
  <si>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</si>
  <si>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</si>
  <si>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</si>
  <si>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</si>
  <si>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</si>
  <si>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</si>
  <si>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</si>
  <si>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</si>
  <si>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</si>
  <si>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</si>
  <si>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</si>
  <si>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</si>
  <si>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</si>
  <si>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</si>
  <si>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</si>
  <si>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</si>
  <si>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</si>
  <si>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</si>
  <si>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</si>
  <si>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</si>
  <si>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</si>
  <si>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</si>
  <si>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</si>
  <si>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</si>
  <si>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</si>
  <si>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</si>
  <si>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</si>
  <si>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</si>
  <si>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</si>
  <si>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</si>
  <si>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</si>
  <si>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</si>
  <si>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</si>
  <si>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</si>
  <si>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</si>
  <si>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</si>
  <si>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</si>
  <si>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</si>
  <si>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</si>
  <si>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</si>
  <si>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</si>
  <si>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</si>
  <si>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</si>
  <si>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</si>
  <si>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</si>
  <si>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</si>
  <si>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</si>
  <si>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</si>
  <si>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</si>
  <si>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</si>
  <si>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</si>
  <si>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</si>
  <si>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</si>
  <si>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</si>
  <si>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</si>
  <si>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</si>
  <si>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</si>
  <si>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</si>
  <si>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</si>
  <si>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</si>
  <si>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</si>
  <si>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</si>
  <si>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</si>
  <si>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</si>
  <si>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</si>
  <si>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</si>
  <si>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</si>
  <si>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</si>
  <si>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</si>
  <si>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</si>
  <si>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</si>
  <si>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</si>
  <si>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</si>
  <si>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</si>
  <si>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</si>
  <si>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</si>
  <si>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</si>
  <si>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</si>
  <si>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</si>
  <si>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</si>
  <si>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</si>
  <si>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</si>
  <si>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</si>
  <si>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</si>
  <si>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</si>
  <si>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</si>
  <si>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</si>
  <si>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</si>
  <si>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</si>
  <si>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</si>
  <si>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</si>
  <si>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</si>
  <si>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</si>
  <si>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</si>
  <si>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</si>
  <si>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</si>
  <si>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</si>
  <si>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</si>
  <si>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</si>
  <si>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</si>
  <si>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</si>
  <si>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</si>
  <si>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</si>
  <si>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</si>
  <si>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</si>
  <si>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</si>
  <si>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</si>
  <si>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</si>
  <si>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</si>
  <si>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</si>
  <si>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</si>
  <si>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</si>
  <si>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</si>
  <si>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</si>
  <si>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</si>
  <si>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</si>
  <si>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</si>
  <si>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</si>
  <si>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</si>
  <si>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</si>
  <si>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</si>
  <si>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</si>
  <si>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</si>
  <si>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</si>
  <si>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</si>
  <si>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</si>
  <si>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</si>
  <si>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</si>
  <si>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</si>
  <si>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</si>
  <si>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</si>
  <si>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</si>
  <si>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</si>
  <si>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</si>
  <si>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</si>
  <si>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</si>
  <si>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</si>
  <si>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</si>
  <si>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</si>
  <si>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</si>
  <si>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</si>
  <si>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</si>
  <si>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</si>
  <si>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</si>
  <si>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</si>
  <si>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</si>
  <si>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</si>
  <si>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</si>
  <si>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</si>
  <si>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</si>
  <si>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</si>
  <si>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</si>
  <si>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</si>
  <si>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</si>
  <si>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</si>
  <si>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</si>
  <si>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</si>
  <si>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</si>
  <si>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</si>
  <si>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</si>
  <si>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</si>
  <si>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</si>
  <si>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</si>
  <si>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</si>
  <si>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</si>
  <si>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</si>
  <si>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</si>
  <si>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</si>
  <si>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</si>
  <si>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</si>
  <si>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</si>
  <si>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</si>
  <si>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</si>
  <si>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</si>
  <si>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</si>
  <si>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</si>
  <si>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</si>
  <si>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</si>
  <si>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</si>
  <si>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</si>
  <si>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</si>
  <si>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</si>
  <si>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</si>
  <si>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</si>
  <si>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</si>
  <si>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</si>
  <si>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</si>
  <si>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</si>
  <si>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</si>
  <si>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</si>
  <si>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</si>
  <si>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</si>
  <si>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</si>
  <si>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</si>
  <si>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</si>
  <si>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</si>
  <si>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</si>
  <si>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</si>
  <si>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</si>
  <si>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</si>
  <si>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</si>
  <si>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</si>
  <si>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</si>
  <si>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</si>
  <si>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</si>
  <si>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</si>
  <si>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</si>
  <si>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</si>
  <si>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</si>
  <si>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</si>
  <si>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</si>
  <si>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</si>
  <si>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</si>
  <si>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</si>
  <si>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</si>
  <si>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</si>
  <si>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</si>
  <si>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</si>
  <si>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</si>
  <si>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</si>
  <si>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</si>
  <si>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</si>
  <si>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</si>
  <si>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</si>
  <si>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</si>
  <si>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</si>
  <si>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</si>
  <si>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</si>
  <si>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</si>
  <si>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</si>
  <si>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</si>
  <si>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</si>
  <si>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</si>
  <si>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</si>
  <si>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</si>
  <si>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</si>
  <si>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</si>
  <si>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</si>
  <si>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</si>
  <si>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</si>
  <si>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</si>
  <si>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</si>
  <si>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</si>
  <si>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</si>
  <si>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</si>
  <si>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</si>
  <si>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</si>
  <si>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</si>
  <si>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</si>
  <si>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</si>
  <si>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</si>
  <si>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</si>
  <si>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</si>
  <si>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</si>
  <si>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</si>
  <si>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</si>
  <si>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</si>
  <si>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</si>
  <si>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</si>
  <si>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</si>
  <si>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</si>
  <si>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</si>
  <si>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</si>
  <si>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</si>
  <si>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</si>
  <si>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</si>
  <si>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</si>
  <si>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</si>
  <si>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</si>
  <si>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</si>
  <si>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</si>
  <si>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</si>
  <si>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</si>
  <si>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</si>
  <si>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</si>
  <si>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</si>
  <si>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</si>
  <si>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</si>
  <si>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</si>
  <si>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</si>
  <si>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</si>
  <si>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</si>
  <si>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</si>
  <si>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</si>
  <si>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</si>
  <si>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</si>
  <si>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</si>
  <si>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</si>
  <si>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</si>
  <si>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</si>
  <si>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</si>
  <si>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</si>
  <si>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</si>
  <si>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</si>
  <si>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</si>
  <si>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</si>
  <si>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</si>
  <si>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</si>
  <si>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</si>
  <si>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</si>
  <si>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</si>
  <si>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</si>
  <si>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</si>
  <si>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</si>
  <si>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</si>
  <si>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</si>
  <si>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</si>
  <si>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</si>
  <si>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</si>
  <si>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</si>
  <si>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</si>
  <si>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</si>
  <si>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</si>
  <si>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</si>
  <si>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</si>
  <si>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</si>
  <si>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</si>
  <si>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</si>
  <si>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</si>
  <si>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</si>
  <si>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</si>
  <si>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</si>
  <si>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</si>
  <si>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</si>
  <si>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</si>
  <si>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</si>
  <si>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</si>
  <si>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</si>
  <si>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</si>
  <si>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</si>
  <si>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</si>
  <si>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</si>
  <si>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</si>
  <si>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</si>
  <si>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</si>
  <si>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</si>
  <si>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</si>
  <si>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</si>
  <si>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</si>
  <si>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</si>
  <si>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</si>
  <si>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</si>
  <si>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</si>
  <si>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</si>
  <si>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</si>
  <si>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</si>
  <si>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</si>
  <si>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</si>
  <si>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</si>
  <si>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</si>
  <si>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</si>
  <si>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</si>
  <si>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</si>
  <si>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</si>
  <si>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</si>
  <si>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</si>
  <si>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</si>
  <si>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</si>
  <si>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</si>
  <si>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</si>
  <si>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</si>
  <si>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</si>
  <si>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</si>
  <si>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</si>
  <si>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</si>
  <si>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</si>
  <si>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</si>
  <si>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</si>
  <si>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</si>
  <si>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</si>
  <si>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</si>
  <si>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</si>
  <si>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</si>
  <si>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</si>
  <si>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</si>
  <si>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</si>
  <si>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</si>
  <si>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</si>
  <si>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</si>
  <si>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</si>
  <si>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</si>
  <si>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</si>
  <si>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</si>
  <si>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</si>
  <si>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</si>
  <si>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</si>
  <si>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</si>
  <si>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</si>
  <si>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</si>
  <si>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</si>
  <si>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</si>
  <si>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</si>
  <si>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</si>
  <si>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</si>
  <si>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</si>
  <si>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</si>
  <si>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</si>
  <si>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</si>
  <si>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</si>
  <si>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</si>
  <si>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</si>
  <si>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</si>
  <si>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</si>
  <si>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</si>
  <si>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</si>
  <si>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</si>
  <si>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</si>
  <si>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</si>
  <si>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</si>
  <si>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</si>
  <si>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</si>
  <si>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</si>
  <si>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</si>
  <si>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</si>
  <si>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</si>
  <si>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</si>
  <si>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</si>
  <si>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</si>
  <si>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</si>
  <si>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</si>
  <si>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</si>
  <si>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</si>
  <si>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</si>
  <si>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</si>
  <si>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</si>
  <si>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</si>
  <si>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</si>
  <si>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</si>
  <si>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</si>
  <si>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</si>
  <si>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</si>
  <si>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</si>
  <si>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</si>
  <si>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</si>
  <si>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</si>
  <si>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</si>
  <si>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</si>
  <si>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</si>
  <si>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</si>
  <si>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</si>
  <si>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</si>
  <si>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</si>
  <si>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</si>
  <si>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</si>
  <si>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</si>
  <si>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</si>
  <si>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</si>
  <si>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</si>
  <si>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</si>
  <si>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</si>
  <si>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</si>
  <si>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</si>
  <si>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</si>
  <si>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</si>
  <si>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</si>
  <si>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</si>
  <si>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</si>
  <si>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</si>
  <si>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</si>
  <si>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</si>
  <si>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</si>
  <si>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</si>
  <si>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</si>
  <si>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</si>
  <si>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</si>
  <si>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</si>
  <si>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</si>
  <si>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</si>
  <si>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</si>
  <si>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</si>
  <si>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</si>
  <si>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</si>
  <si>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</si>
  <si>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</si>
  <si>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</si>
  <si>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</si>
  <si>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</si>
  <si>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</si>
  <si>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</si>
  <si>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</si>
  <si>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</si>
  <si>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</si>
  <si>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</si>
  <si>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</si>
  <si>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</si>
  <si>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</si>
  <si>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</si>
  <si>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</si>
  <si>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</si>
  <si>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</si>
  <si>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</si>
  <si>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</si>
  <si>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</si>
  <si>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</si>
  <si>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</si>
  <si>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</si>
  <si>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</si>
  <si>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</si>
  <si>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</si>
  <si>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</si>
  <si>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</si>
  <si>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</si>
  <si>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</si>
  <si>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</si>
  <si>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</si>
  <si>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</si>
  <si>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</si>
  <si>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</si>
  <si>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</si>
  <si>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</si>
  <si>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</si>
  <si>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</si>
  <si>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</si>
  <si>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</si>
  <si>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</si>
  <si>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</si>
  <si>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</si>
  <si>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</si>
  <si>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</si>
  <si>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</si>
  <si>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</si>
  <si>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</si>
  <si>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</si>
  <si>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</si>
  <si>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</si>
  <si>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</si>
  <si>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</si>
  <si>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</si>
  <si>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</si>
  <si>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</si>
  <si>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</si>
  <si>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</si>
  <si>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</si>
  <si>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</si>
  <si>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</si>
  <si>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</si>
  <si>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</si>
  <si>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</si>
  <si>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</si>
  <si>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</si>
  <si>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</si>
  <si>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</si>
  <si>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</si>
  <si>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</si>
  <si>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</si>
  <si>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</si>
  <si>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</si>
  <si>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</si>
  <si>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</si>
  <si>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</si>
  <si>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</si>
  <si>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</si>
  <si>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</si>
  <si>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</si>
  <si>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</si>
  <si>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</si>
  <si>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</si>
  <si>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</si>
  <si>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</si>
  <si>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</si>
  <si>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</si>
  <si>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</si>
  <si>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</si>
  <si>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</si>
  <si>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</si>
  <si>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</si>
  <si>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</si>
  <si>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</si>
  <si>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</si>
  <si>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</si>
  <si>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</si>
  <si>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</si>
  <si>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</si>
  <si>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</si>
  <si>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</si>
  <si>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</si>
  <si>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</si>
  <si>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</si>
  <si>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</si>
  <si>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</si>
  <si>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</si>
  <si>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</si>
  <si>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</si>
  <si>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</si>
  <si>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</si>
  <si>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</si>
  <si>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</si>
  <si>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</si>
  <si>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</si>
  <si>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</si>
  <si>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</si>
  <si>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</si>
  <si>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</si>
  <si>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</si>
  <si>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</si>
  <si>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</si>
  <si>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</si>
  <si>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</si>
  <si>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</si>
  <si>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</si>
  <si>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</si>
  <si>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</si>
  <si>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</si>
  <si>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</si>
  <si>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</si>
  <si>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</si>
  <si>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</si>
  <si>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</si>
  <si>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</si>
  <si>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</si>
  <si>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</si>
  <si>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</si>
  <si>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</si>
  <si>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</si>
  <si>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</si>
  <si>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</si>
  <si>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</si>
  <si>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</si>
  <si>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</si>
  <si>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</si>
  <si>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</si>
  <si>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</si>
  <si>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</si>
  <si>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</si>
  <si>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</si>
  <si>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</si>
  <si>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</si>
  <si>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</si>
  <si>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</si>
  <si>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</si>
  <si>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</si>
  <si>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</si>
  <si>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</si>
  <si>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</si>
  <si>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</si>
  <si>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</si>
  <si>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</si>
  <si>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</si>
  <si>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</si>
  <si>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</si>
  <si>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</si>
  <si>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</si>
  <si>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</si>
  <si>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</si>
  <si>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</si>
  <si>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</si>
  <si>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</si>
  <si>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</si>
  <si>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</si>
  <si>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</si>
  <si>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</si>
  <si>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</si>
  <si>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</si>
  <si>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</si>
  <si>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</si>
  <si>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</si>
  <si>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</si>
  <si>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</si>
  <si>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</si>
  <si>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</si>
  <si>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</si>
  <si>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</si>
  <si>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</si>
  <si>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</si>
  <si>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</si>
  <si>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</si>
  <si>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</si>
  <si>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</si>
  <si>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</si>
  <si>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</si>
  <si>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</si>
  <si>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</si>
  <si>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</si>
  <si>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</si>
  <si>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</si>
  <si>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</si>
  <si>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</si>
  <si>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</si>
  <si>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</si>
  <si>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</si>
  <si>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</si>
  <si>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</si>
  <si>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</si>
  <si>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</si>
  <si>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</si>
  <si>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</si>
  <si>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</si>
  <si>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</si>
  <si>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</si>
  <si>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</si>
  <si>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</si>
  <si>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</si>
  <si>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</si>
  <si>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</si>
  <si>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</si>
  <si>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</si>
  <si>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</si>
  <si>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</si>
  <si>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</si>
  <si>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</si>
  <si>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</si>
  <si>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</si>
  <si>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</si>
  <si>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</si>
  <si>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</si>
  <si>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</si>
  <si>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</si>
  <si>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</si>
  <si>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</si>
  <si>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</si>
  <si>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</si>
  <si>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</si>
  <si>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</si>
  <si>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</si>
  <si>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</si>
  <si>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</si>
  <si>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</si>
  <si>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</si>
  <si>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</si>
  <si>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</si>
  <si>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</si>
  <si>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</si>
  <si>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</si>
  <si>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</si>
  <si>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</si>
  <si>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</si>
  <si>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</si>
  <si>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</si>
  <si>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</si>
  <si>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</si>
  <si>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</si>
  <si>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</si>
  <si>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</si>
  <si>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</si>
  <si>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</si>
  <si>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</si>
  <si>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</si>
  <si>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</si>
  <si>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</si>
  <si>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</si>
  <si>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</si>
  <si>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</si>
  <si>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</si>
  <si>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</si>
  <si>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</si>
  <si>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</si>
  <si>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</si>
  <si>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</si>
  <si>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</si>
  <si>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</si>
  <si>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</si>
  <si>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</si>
  <si>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</si>
  <si>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</si>
  <si>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</si>
  <si>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</si>
  <si>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</si>
  <si>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</si>
  <si>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</si>
  <si>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</si>
  <si>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</si>
  <si>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</si>
  <si>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</si>
  <si>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</si>
  <si>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</si>
  <si>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</si>
  <si>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</si>
  <si>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</si>
  <si>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</si>
  <si>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</si>
  <si>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</si>
  <si>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</si>
  <si>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</si>
  <si>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</si>
  <si>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</si>
  <si>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</si>
  <si>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</si>
  <si>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</si>
  <si>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</si>
  <si>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</si>
  <si>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</si>
  <si>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</si>
  <si>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</si>
  <si>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</si>
  <si>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</si>
  <si>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</si>
  <si>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</si>
  <si>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</si>
  <si>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</si>
  <si>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</si>
  <si>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</si>
  <si>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</si>
  <si>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</si>
  <si>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</si>
  <si>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</si>
  <si>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</si>
  <si>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</si>
  <si>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</si>
  <si>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</si>
  <si>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</si>
  <si>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</si>
  <si>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</si>
  <si>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</si>
  <si>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</si>
  <si>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</si>
  <si>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</si>
  <si>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</si>
  <si>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</si>
  <si>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</si>
  <si>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</si>
  <si>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</si>
  <si>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</si>
  <si>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</si>
  <si>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</si>
  <si>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</si>
  <si>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</si>
  <si>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</si>
  <si>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</si>
  <si>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</si>
  <si>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</si>
  <si>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</si>
  <si>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</si>
  <si>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</si>
  <si>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</si>
  <si>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</si>
  <si>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</si>
  <si>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</si>
  <si>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</si>
  <si>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</si>
  <si>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</si>
  <si>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</si>
  <si>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</si>
  <si>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</si>
  <si>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</si>
  <si>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</si>
  <si>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</si>
  <si>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</si>
  <si>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</si>
  <si>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</si>
  <si>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</si>
  <si>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</si>
  <si>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</si>
  <si>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</si>
  <si>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</si>
  <si>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</si>
  <si>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</si>
  <si>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</si>
  <si>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</si>
  <si>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</si>
  <si>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</si>
  <si>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</si>
  <si>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</si>
  <si>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</si>
  <si>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</si>
  <si>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</si>
  <si>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</si>
  <si>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</si>
  <si>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</si>
  <si>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</si>
  <si>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</si>
  <si>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</si>
  <si>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</si>
  <si>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</si>
  <si>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</si>
  <si>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</si>
  <si>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</si>
  <si>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</si>
  <si>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</si>
  <si>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</si>
  <si>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</si>
  <si>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</si>
  <si>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</si>
  <si>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</si>
  <si>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</si>
  <si>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</si>
  <si>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</si>
  <si>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</si>
  <si>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</si>
  <si>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</si>
  <si>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</si>
  <si>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</si>
  <si>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</si>
  <si>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</si>
  <si>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</si>
  <si>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</si>
  <si>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</si>
  <si>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</si>
  <si>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</si>
  <si>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</si>
  <si>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</si>
  <si>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</si>
  <si>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</si>
  <si>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</si>
  <si>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</si>
  <si>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</si>
  <si>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</si>
  <si>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</si>
  <si>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</si>
  <si>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</si>
  <si>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</si>
  <si>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</si>
  <si>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</si>
  <si>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</si>
  <si>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</si>
  <si>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</si>
  <si>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</si>
  <si>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</si>
  <si>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</si>
  <si>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</si>
  <si>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</si>
  <si>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</si>
  <si>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</si>
  <si>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</si>
  <si>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</si>
  <si>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</si>
  <si>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</si>
  <si>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</si>
  <si>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</si>
  <si>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</si>
  <si>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</si>
  <si>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</si>
  <si>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</si>
  <si>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</si>
  <si>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</si>
  <si>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</si>
  <si>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</si>
  <si>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</si>
  <si>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</si>
  <si>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</si>
  <si>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</si>
  <si>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</si>
  <si>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</si>
  <si>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</si>
  <si>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</si>
  <si>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</si>
  <si>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</si>
  <si>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</si>
  <si>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</si>
  <si>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</si>
  <si>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</si>
  <si>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</si>
  <si>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</si>
  <si>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</si>
  <si>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</si>
  <si>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</si>
  <si>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</si>
  <si>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</si>
  <si>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</si>
  <si>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</si>
  <si>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</si>
  <si>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</si>
  <si>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</si>
  <si>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</si>
  <si>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</si>
  <si>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</si>
  <si>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</si>
  <si>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</si>
  <si>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</si>
  <si>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</si>
  <si>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</si>
  <si>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</si>
  <si>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</si>
  <si>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</si>
  <si>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</si>
  <si>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</si>
  <si>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</si>
  <si>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</si>
  <si>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</si>
  <si>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</si>
  <si>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</si>
  <si>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</si>
  <si>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</si>
  <si>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</si>
  <si>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</si>
  <si>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</si>
  <si>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</si>
  <si>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</si>
  <si>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</si>
  <si>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</si>
  <si>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</si>
  <si>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</si>
  <si>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</si>
  <si>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</si>
  <si>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</si>
  <si>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</si>
  <si>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</si>
  <si>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</si>
  <si>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</si>
  <si>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</si>
  <si>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</si>
  <si>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</si>
  <si>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</si>
  <si>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</si>
  <si>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</si>
  <si>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</si>
  <si>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</si>
  <si>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</si>
  <si>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</si>
  <si>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</si>
  <si>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</si>
  <si>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</si>
  <si>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</si>
  <si>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</si>
  <si>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</si>
  <si>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</si>
  <si>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</si>
  <si>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</si>
  <si>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</si>
  <si>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</si>
  <si>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</si>
  <si>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</si>
  <si>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</si>
  <si>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</si>
  <si>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</si>
  <si>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</si>
  <si>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</si>
  <si>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</si>
  <si>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</si>
  <si>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</si>
  <si>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</si>
  <si>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</si>
  <si>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</si>
  <si>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</si>
  <si>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</si>
  <si>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</si>
  <si>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</si>
  <si>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</si>
  <si>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</si>
  <si>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</si>
  <si>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</si>
  <si>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</si>
  <si>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</si>
  <si>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</si>
  <si>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</si>
  <si>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</si>
  <si>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</si>
  <si>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</si>
  <si>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</si>
  <si>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</si>
  <si>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</si>
  <si>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</si>
  <si>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</si>
  <si>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</si>
  <si>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</si>
  <si>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</si>
  <si>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</si>
  <si>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</si>
  <si>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</si>
  <si>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</si>
  <si>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</si>
  <si>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</si>
  <si>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</si>
  <si>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</si>
  <si>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</si>
  <si>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</si>
  <si>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</si>
  <si>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</si>
  <si>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</si>
  <si>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</si>
  <si>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</si>
  <si>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</si>
  <si>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</si>
  <si>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</si>
  <si>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</si>
  <si>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</si>
  <si>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</si>
  <si>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</si>
  <si>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</si>
  <si>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</si>
  <si>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</si>
  <si>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</si>
  <si>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</si>
  <si>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</si>
  <si>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</si>
  <si>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</si>
  <si>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</si>
  <si>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</si>
  <si>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</si>
  <si>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</si>
  <si>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</si>
  <si>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</si>
  <si>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</si>
  <si>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</si>
  <si>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</si>
  <si>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</si>
  <si>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</si>
  <si>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</si>
  <si>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</si>
  <si>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</si>
  <si>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</si>
  <si>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</si>
  <si>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</si>
  <si>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</si>
  <si>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</si>
  <si>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</si>
  <si>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</si>
  <si>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</si>
  <si>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</si>
  <si>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</si>
  <si>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</si>
  <si>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</si>
  <si>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</si>
  <si>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</si>
  <si>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</si>
  <si>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</si>
  <si>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</si>
  <si>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</si>
  <si>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</si>
  <si>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</si>
  <si>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</si>
  <si>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</si>
  <si>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</si>
  <si>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</si>
  <si>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</si>
  <si>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</si>
  <si>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</si>
  <si>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</si>
  <si>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</si>
  <si>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</si>
  <si>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</si>
  <si>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</si>
  <si>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</si>
  <si>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</si>
  <si>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</si>
  <si>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</si>
  <si>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</si>
  <si>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</si>
  <si>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</si>
  <si>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</si>
  <si>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</si>
  <si>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</si>
  <si>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</si>
  <si>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</si>
  <si>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</si>
  <si>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</si>
  <si>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</si>
  <si>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</si>
  <si>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</si>
  <si>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</si>
  <si>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</si>
  <si>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</si>
  <si>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</si>
  <si>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</si>
  <si>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</si>
  <si>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</si>
  <si>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</si>
  <si>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</si>
  <si>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</si>
  <si>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</si>
  <si>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</si>
  <si>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</si>
  <si>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</si>
  <si>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</si>
  <si>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</si>
  <si>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</si>
  <si>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</si>
  <si>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</si>
  <si>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</si>
  <si>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</si>
  <si>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</si>
  <si>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</si>
  <si>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</si>
  <si>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</si>
  <si>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</si>
  <si>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</si>
  <si>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</si>
  <si>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</si>
  <si>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</si>
  <si>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</si>
  <si>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</si>
  <si>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</si>
  <si>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</si>
  <si>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</si>
  <si>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</si>
  <si>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</si>
  <si>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</si>
  <si>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</si>
  <si>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</si>
  <si>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</si>
  <si>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</si>
  <si>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</si>
  <si>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</si>
  <si>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</si>
  <si>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</si>
  <si>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</si>
  <si>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</si>
  <si>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</si>
  <si>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</si>
  <si>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</si>
  <si>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</si>
  <si>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</si>
  <si>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</si>
  <si>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</si>
  <si>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</si>
  <si>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</si>
  <si>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</si>
  <si>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</si>
  <si>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</si>
  <si>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</si>
  <si>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</si>
  <si>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</si>
  <si>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</si>
  <si>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</si>
  <si>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</si>
  <si>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</si>
  <si>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</si>
  <si>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</si>
  <si>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</si>
  <si>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</si>
  <si>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</si>
  <si>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</si>
  <si>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</si>
  <si>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</si>
  <si>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</si>
  <si>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</si>
  <si>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</si>
  <si>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</si>
  <si>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</si>
  <si>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</si>
  <si>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</si>
  <si>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</si>
  <si>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</si>
  <si>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</si>
  <si>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</si>
  <si>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</si>
  <si>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</si>
  <si>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</si>
  <si>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</si>
  <si>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</si>
  <si>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</si>
  <si>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</si>
  <si>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</si>
  <si>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</si>
  <si>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</si>
  <si>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</si>
  <si>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</si>
  <si>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</si>
  <si>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</si>
  <si>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</si>
  <si>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</si>
  <si>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</si>
  <si>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</si>
  <si>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</si>
  <si>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</si>
  <si>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</si>
  <si>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</si>
  <si>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</si>
  <si>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</si>
  <si>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</si>
  <si>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</si>
  <si>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</si>
  <si>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</si>
  <si>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</si>
  <si>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</si>
  <si>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</si>
  <si>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</si>
  <si>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</si>
  <si>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</si>
  <si>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</si>
  <si>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</si>
  <si>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</si>
  <si>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</si>
  <si>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</si>
  <si>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</si>
  <si>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</si>
  <si>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</si>
  <si>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</si>
  <si>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</si>
  <si>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</si>
  <si>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</si>
  <si>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</si>
  <si>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</si>
  <si>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</si>
  <si>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</si>
  <si>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</si>
  <si>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</si>
  <si>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</si>
  <si>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</si>
  <si>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</si>
  <si>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</si>
  <si>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</si>
  <si>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</si>
  <si>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</si>
  <si>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</si>
  <si>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</si>
  <si>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</si>
  <si>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</si>
  <si>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</si>
  <si>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</si>
  <si>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</si>
  <si>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</si>
  <si>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</si>
  <si>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</si>
  <si>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</si>
  <si>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</si>
  <si>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</si>
  <si>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</si>
  <si>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</si>
  <si>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</si>
  <si>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</si>
  <si>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</si>
  <si>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</si>
  <si>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</si>
  <si>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</si>
  <si>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</si>
  <si>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</si>
  <si>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</si>
  <si>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</si>
  <si>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</si>
  <si>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</si>
  <si>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</si>
  <si>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</si>
  <si>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</si>
  <si>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</si>
  <si>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</si>
  <si>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</si>
  <si>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</si>
  <si>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</si>
  <si>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</si>
  <si>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</si>
  <si>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</si>
  <si>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</si>
  <si>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</si>
  <si>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</si>
  <si>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</si>
  <si>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</si>
  <si>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</si>
  <si>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</si>
  <si>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</si>
  <si>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</si>
  <si>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</si>
  <si>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</si>
  <si>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</si>
  <si>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</si>
  <si>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</si>
  <si>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</si>
  <si>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</si>
  <si>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</si>
  <si>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</si>
  <si>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</si>
  <si>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</si>
  <si>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</si>
  <si>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</si>
  <si>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</si>
  <si>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</si>
  <si>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</si>
  <si>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</si>
  <si>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</si>
  <si>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</si>
  <si>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</si>
  <si>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</si>
  <si>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</si>
  <si>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</si>
  <si>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</si>
  <si>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</si>
  <si>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</si>
  <si>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</si>
  <si>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</si>
  <si>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</si>
  <si>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</si>
  <si>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</si>
  <si>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</si>
  <si>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</si>
  <si>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</si>
  <si>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</si>
  <si>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</si>
  <si>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</si>
  <si>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</si>
  <si>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</si>
  <si>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</si>
  <si>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</si>
  <si>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</si>
  <si>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</si>
  <si>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</si>
  <si>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</si>
  <si>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</si>
  <si>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</si>
  <si>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</si>
  <si>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</si>
  <si>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</si>
  <si>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</si>
  <si>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</si>
  <si>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</si>
  <si>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</si>
  <si>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</si>
  <si>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</si>
  <si>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</si>
  <si>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</si>
  <si>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</si>
  <si>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</si>
  <si>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</si>
  <si>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</si>
  <si>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</si>
  <si>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</si>
  <si>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</si>
  <si>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</si>
  <si>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</si>
  <si>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</si>
  <si>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</si>
  <si>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</si>
  <si>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</si>
  <si>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</si>
  <si>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</si>
  <si>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</si>
  <si>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</si>
  <si>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</si>
  <si>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</si>
  <si>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</si>
  <si>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</si>
  <si>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</si>
  <si>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</si>
  <si>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</si>
  <si>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</si>
  <si>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</si>
  <si>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</si>
  <si>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</si>
  <si>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</si>
  <si>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</si>
  <si>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</si>
  <si>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</si>
  <si>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</si>
  <si>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</si>
  <si>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</si>
  <si>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</si>
  <si>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</si>
  <si>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</si>
  <si>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</si>
  <si>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</si>
  <si>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</si>
  <si>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</si>
  <si>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</si>
  <si>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</si>
  <si>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</si>
  <si>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</si>
  <si>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</si>
  <si>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</si>
  <si>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</si>
  <si>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</si>
  <si>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</si>
  <si>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</si>
  <si>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</si>
  <si>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</si>
  <si>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</si>
  <si>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</si>
  <si>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</si>
  <si>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</si>
  <si>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</si>
  <si>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</si>
  <si>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</si>
  <si>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</si>
  <si>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</si>
  <si>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</si>
  <si>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</si>
  <si>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</si>
  <si>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</si>
  <si>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</si>
  <si>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</si>
  <si>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</si>
  <si>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</si>
  <si>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</si>
  <si>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</si>
  <si>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</si>
  <si>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</si>
  <si>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</si>
  <si>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</si>
  <si>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</si>
  <si>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</si>
  <si>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</si>
  <si>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</si>
  <si>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</si>
  <si>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</si>
  <si>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</si>
  <si>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</si>
  <si>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</si>
  <si>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</si>
  <si>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</si>
  <si>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</si>
  <si>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</si>
  <si>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</si>
  <si>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</si>
  <si>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</si>
  <si>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</si>
  <si>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</si>
  <si>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</si>
  <si>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</si>
  <si>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</si>
  <si>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</si>
  <si>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</si>
  <si>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</si>
  <si>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</si>
  <si>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</si>
  <si>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</si>
  <si>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</si>
  <si>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</si>
  <si>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</si>
  <si>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</si>
  <si>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</si>
  <si>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</si>
  <si>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</si>
  <si>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</si>
  <si>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</si>
  <si>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</si>
  <si>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</si>
  <si>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</si>
  <si>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</si>
  <si>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</si>
  <si>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</si>
  <si>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</si>
  <si>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</si>
  <si>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</si>
  <si>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</si>
  <si>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</si>
  <si>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</si>
  <si>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</si>
  <si>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</si>
  <si>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</si>
  <si>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</si>
  <si>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</si>
  <si>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</si>
  <si>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</si>
  <si>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</si>
  <si>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</si>
  <si>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</si>
  <si>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</si>
  <si>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</si>
  <si>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</si>
  <si>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</si>
  <si>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</si>
  <si>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</si>
  <si>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</si>
  <si>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</si>
  <si>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</si>
  <si>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</si>
  <si>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</si>
  <si>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</si>
  <si>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</si>
  <si>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</si>
  <si>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</si>
  <si>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</si>
  <si>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</si>
  <si>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</si>
  <si>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</si>
  <si>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</si>
  <si>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</si>
  <si>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</si>
  <si>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</si>
  <si>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</si>
  <si>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</si>
  <si>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</si>
  <si>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</si>
  <si>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</si>
  <si>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</si>
  <si>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</si>
  <si>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</si>
  <si>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</si>
  <si>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</si>
  <si>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</si>
  <si>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</si>
  <si>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</si>
  <si>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</si>
  <si>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</si>
  <si>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</si>
  <si>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</si>
  <si>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</si>
  <si>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</si>
  <si>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</si>
  <si>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</si>
  <si>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</si>
  <si>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</si>
  <si>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</si>
  <si>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</si>
  <si>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</si>
  <si>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</si>
  <si>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</si>
  <si>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</si>
  <si>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</si>
  <si>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</si>
  <si>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</si>
  <si>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</si>
  <si>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</si>
  <si>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</si>
  <si>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</si>
  <si>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</si>
  <si>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</si>
  <si>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</si>
  <si>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</si>
  <si>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</si>
  <si>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</si>
  <si>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</si>
  <si>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</si>
  <si>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</si>
  <si>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</si>
  <si>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</si>
  <si>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</si>
  <si>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</si>
  <si>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</si>
  <si>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</si>
  <si>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</si>
  <si>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</si>
  <si>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</si>
  <si>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</si>
  <si>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</si>
  <si>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</si>
  <si>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</si>
  <si>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</si>
  <si>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</si>
  <si>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</si>
  <si>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</si>
  <si>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</si>
  <si>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</si>
  <si>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</si>
  <si>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</si>
  <si>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</si>
  <si>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</si>
  <si>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</si>
  <si>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</si>
  <si>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</si>
  <si>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</si>
  <si>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</si>
  <si>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</si>
  <si>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</si>
  <si>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</si>
  <si>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</si>
  <si>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</si>
  <si>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</si>
  <si>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</si>
  <si>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</si>
  <si>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</si>
  <si>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</si>
  <si>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</si>
  <si>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</si>
  <si>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</si>
  <si>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</si>
  <si>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</si>
  <si>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</si>
  <si>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</si>
  <si>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</si>
  <si>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</si>
  <si>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</si>
  <si>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</si>
  <si>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</si>
  <si>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</si>
  <si>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</si>
  <si>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</si>
  <si>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</si>
  <si>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</si>
  <si>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</si>
  <si>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</si>
  <si>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</si>
  <si>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</si>
  <si>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</si>
  <si>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</si>
  <si>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</si>
  <si>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</si>
  <si>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</si>
  <si>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</si>
  <si>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</si>
  <si>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</si>
  <si>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</si>
  <si>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</si>
  <si>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</si>
  <si>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</si>
  <si>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</si>
  <si>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</si>
  <si>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</si>
  <si>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</si>
  <si>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</si>
  <si>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</si>
  <si>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</si>
  <si>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</si>
  <si>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</si>
  <si>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</si>
  <si>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</si>
  <si>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</si>
  <si>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</si>
  <si>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</si>
  <si>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</si>
  <si>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</si>
  <si>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</si>
  <si>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</si>
  <si>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</si>
  <si>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</si>
  <si>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</si>
  <si>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</si>
  <si>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</si>
  <si>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</si>
  <si>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</si>
  <si>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</si>
  <si>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</si>
  <si>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</si>
  <si>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</si>
  <si>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</si>
  <si>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</si>
  <si>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</si>
  <si>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</si>
  <si>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</si>
  <si>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</si>
  <si>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</si>
  <si>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</si>
  <si>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</si>
  <si>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</si>
  <si>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</si>
  <si>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</si>
  <si>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</si>
  <si>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</si>
  <si>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</si>
  <si>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</si>
  <si>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</si>
  <si>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</si>
  <si>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</si>
  <si>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</si>
  <si>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</si>
  <si>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</si>
  <si>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</si>
  <si>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</si>
  <si>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</si>
  <si>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</si>
  <si>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</si>
  <si>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</si>
  <si>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</si>
  <si>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</si>
  <si>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</si>
  <si>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</si>
  <si>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</si>
  <si>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</si>
  <si>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</si>
  <si>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</si>
  <si>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</si>
  <si>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</si>
  <si>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</si>
  <si>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</si>
  <si>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</si>
  <si>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</si>
  <si>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</si>
  <si>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</si>
  <si>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</si>
  <si>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</si>
  <si>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</si>
  <si>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</si>
  <si>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</si>
  <si>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</si>
  <si>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</si>
  <si>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</si>
  <si>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</si>
  <si>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</si>
  <si>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</si>
  <si>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</si>
  <si>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</si>
  <si>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</si>
  <si>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</si>
  <si>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</si>
  <si>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</si>
  <si>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</si>
  <si>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</si>
  <si>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</si>
  <si>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</si>
  <si>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</si>
  <si>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</si>
  <si>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</si>
  <si>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</si>
  <si>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</si>
  <si>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</si>
  <si>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</si>
  <si>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</si>
  <si>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</si>
  <si>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</si>
  <si>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</si>
  <si>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</si>
  <si>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</si>
  <si>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</si>
  <si>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</si>
  <si>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</si>
  <si>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</si>
  <si>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</si>
  <si>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</si>
  <si>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</si>
  <si>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</si>
  <si>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</si>
  <si>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</si>
  <si>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</si>
  <si>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</si>
  <si>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</si>
  <si>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</si>
  <si>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</si>
  <si>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</si>
  <si>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</si>
  <si>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</si>
  <si>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</si>
  <si>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</si>
  <si>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</si>
  <si>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</si>
  <si>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</si>
  <si>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</si>
  <si>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</si>
  <si>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</si>
  <si>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</si>
  <si>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</si>
  <si>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</si>
  <si>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</si>
  <si>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</si>
  <si>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</si>
  <si>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</si>
  <si>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</si>
  <si>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</si>
  <si>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</si>
  <si>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</si>
  <si>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</si>
  <si>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</si>
  <si>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</si>
  <si>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</si>
  <si>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</si>
  <si>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</si>
  <si>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</si>
  <si>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</si>
  <si>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</si>
  <si>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</si>
  <si>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</si>
  <si>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</si>
  <si>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</si>
  <si>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</si>
  <si>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</si>
  <si>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</si>
  <si>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</si>
  <si>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</si>
  <si>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</si>
  <si>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</si>
  <si>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</si>
  <si>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</si>
  <si>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</si>
  <si>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</si>
  <si>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</si>
  <si>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</si>
  <si>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</si>
  <si>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</si>
  <si>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</si>
  <si>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</si>
  <si>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</si>
  <si>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</si>
  <si>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</si>
  <si>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</si>
  <si>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</si>
  <si>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</si>
  <si>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</si>
  <si>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</si>
  <si>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</si>
  <si>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</si>
  <si>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</si>
  <si>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</si>
  <si>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</si>
  <si>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</si>
  <si>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</si>
  <si>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</si>
  <si>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</si>
  <si>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</si>
  <si>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</si>
  <si>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</si>
  <si>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</si>
  <si>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</si>
  <si>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</si>
  <si>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</si>
  <si>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</si>
  <si>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</si>
  <si>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</si>
  <si>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</si>
  <si>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</si>
  <si>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</si>
  <si>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</si>
  <si>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</si>
  <si>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</si>
  <si>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</si>
  <si>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</si>
  <si>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</si>
  <si>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</si>
  <si>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</si>
  <si>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</si>
  <si>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</si>
  <si>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</si>
  <si>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</si>
  <si>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</si>
  <si>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</si>
  <si>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</si>
  <si>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</si>
  <si>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</si>
  <si>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</si>
  <si>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</si>
  <si>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</si>
  <si>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</si>
  <si>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</si>
  <si>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</si>
  <si>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</si>
  <si>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</si>
  <si>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</si>
  <si>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</si>
  <si>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</si>
  <si>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</si>
  <si>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</si>
  <si>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</si>
  <si>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</si>
  <si>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</si>
  <si>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</si>
  <si>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</si>
  <si>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</si>
  <si>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</si>
  <si>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</si>
  <si>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</si>
  <si>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</si>
  <si>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</si>
  <si>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</si>
  <si>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</si>
  <si>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</si>
  <si>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</si>
  <si>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</si>
  <si>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</si>
  <si>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</si>
  <si>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</si>
  <si>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</si>
  <si>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</si>
  <si>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</si>
  <si>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</si>
  <si>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</si>
  <si>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</si>
  <si>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</si>
  <si>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</si>
  <si>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</si>
  <si>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</si>
  <si>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</si>
  <si>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</si>
  <si>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</si>
  <si>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</si>
  <si>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</si>
  <si>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</si>
  <si>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</si>
  <si>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</si>
  <si>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</si>
  <si>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</si>
  <si>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</si>
  <si>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</si>
  <si>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</si>
  <si>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</si>
  <si>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</si>
  <si>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</si>
  <si>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</si>
  <si>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</si>
  <si>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</si>
  <si>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</si>
  <si>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</si>
  <si>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</si>
  <si>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</si>
  <si>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</si>
  <si>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</si>
  <si>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</si>
  <si>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</si>
  <si>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</si>
  <si>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</si>
  <si>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</si>
  <si>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</si>
  <si>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</si>
  <si>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</si>
  <si>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</si>
  <si>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</si>
  <si>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</si>
  <si>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</si>
  <si>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</si>
  <si>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</si>
  <si>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</si>
  <si>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</si>
  <si>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</si>
  <si>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</si>
  <si>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</si>
  <si>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</si>
  <si>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</si>
  <si>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</si>
  <si>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</si>
  <si>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</si>
  <si>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</si>
  <si>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</si>
  <si>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</si>
  <si>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</si>
  <si>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</si>
  <si>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</si>
  <si>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</si>
  <si>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</si>
  <si>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</si>
  <si>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</si>
  <si>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</si>
  <si>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</si>
  <si>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</si>
  <si>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</si>
  <si>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</si>
  <si>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</si>
  <si>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</si>
  <si>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</si>
  <si>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</si>
  <si>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</si>
  <si>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</si>
  <si>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</si>
  <si>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</si>
  <si>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</si>
  <si>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</si>
  <si>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</si>
  <si>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</si>
  <si>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</si>
  <si>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</si>
  <si>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</si>
  <si>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</si>
  <si>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</si>
  <si>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</si>
  <si>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</si>
  <si>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</si>
  <si>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</si>
  <si>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</si>
  <si>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</si>
  <si>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</si>
  <si>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</si>
  <si>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</si>
  <si>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</si>
  <si>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</si>
  <si>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</si>
  <si>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</si>
  <si>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</si>
  <si>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</si>
  <si>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</si>
  <si>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</si>
  <si>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</si>
  <si>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</si>
  <si>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</si>
  <si>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</si>
  <si>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</si>
  <si>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</si>
  <si>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</si>
  <si>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</si>
  <si>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</si>
  <si>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</si>
  <si>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</si>
  <si>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</si>
  <si>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</si>
  <si>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</si>
  <si>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</si>
  <si>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</si>
  <si>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</si>
  <si>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</si>
  <si>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</si>
  <si>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</si>
  <si>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</si>
  <si>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</si>
  <si>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</si>
  <si>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</si>
  <si>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</si>
  <si>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</si>
  <si>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</si>
  <si>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</si>
  <si>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</si>
  <si>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</si>
  <si>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</si>
  <si>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</si>
  <si>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</si>
  <si>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</si>
  <si>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</si>
  <si>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</si>
  <si>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</si>
  <si>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</si>
  <si>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</si>
  <si>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</si>
  <si>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</si>
  <si>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</si>
  <si>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</si>
  <si>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</si>
  <si>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</si>
  <si>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</si>
  <si>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</si>
  <si>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</si>
  <si>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</si>
  <si>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</si>
  <si>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</si>
  <si>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</si>
  <si>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</si>
  <si>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</si>
  <si>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</si>
  <si>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</si>
  <si>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</si>
  <si>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</si>
  <si>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</si>
  <si>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</si>
  <si>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</si>
  <si>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</si>
  <si>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</si>
  <si>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</si>
  <si>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</si>
  <si>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</si>
  <si>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</si>
  <si>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</si>
  <si>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</si>
  <si>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</si>
  <si>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</si>
  <si>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</si>
  <si>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</si>
  <si>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</si>
  <si>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</si>
  <si>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</si>
  <si>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</si>
  <si>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</si>
  <si>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</si>
  <si>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</si>
  <si>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</si>
  <si>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</si>
  <si>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</si>
  <si>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</si>
  <si>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</si>
  <si>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</si>
  <si>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</si>
  <si>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</si>
  <si>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</si>
  <si>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</si>
  <si>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</si>
  <si>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</si>
  <si>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</si>
  <si>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</si>
  <si>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</si>
  <si>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</si>
  <si>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</si>
  <si>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</si>
  <si>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</si>
  <si>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</si>
  <si>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</si>
  <si>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</si>
  <si>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</si>
  <si>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</si>
  <si>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</si>
  <si>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</si>
  <si>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</si>
  <si>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</si>
  <si>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</si>
  <si>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</si>
  <si>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</si>
  <si>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</si>
  <si>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</si>
  <si>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</si>
  <si>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</si>
  <si>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</si>
  <si>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</si>
  <si>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</si>
  <si>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</si>
  <si>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</si>
  <si>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</si>
  <si>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</si>
  <si>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</si>
  <si>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</si>
  <si>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</si>
  <si>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</si>
  <si>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</si>
  <si>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</si>
  <si>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</si>
  <si>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</si>
  <si>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</si>
  <si>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</si>
  <si>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</si>
  <si>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</si>
  <si>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</si>
  <si>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</si>
  <si>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</si>
  <si>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</si>
  <si>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</si>
  <si>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</si>
  <si>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</si>
  <si>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</si>
  <si>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</si>
  <si>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</si>
  <si>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</si>
  <si>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</si>
  <si>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</si>
  <si>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</si>
  <si>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</si>
  <si>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</si>
  <si>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</si>
  <si>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</si>
  <si>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</si>
  <si>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</si>
  <si>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</si>
  <si>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</si>
  <si>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</si>
  <si>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</si>
  <si>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</si>
  <si>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</si>
  <si>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</si>
  <si>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</si>
  <si>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</si>
  <si>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</si>
  <si>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</si>
  <si>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</si>
  <si>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</si>
  <si>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</si>
  <si>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</si>
  <si>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</si>
  <si>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</si>
  <si>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</si>
  <si>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</si>
  <si>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</si>
  <si>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</si>
  <si>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</si>
  <si>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</si>
  <si>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</si>
  <si>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</si>
  <si>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</si>
  <si>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</si>
  <si>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</si>
  <si>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</si>
  <si>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</si>
  <si>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</si>
  <si>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</si>
  <si>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</si>
  <si>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</si>
  <si>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</si>
  <si>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</si>
  <si>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</si>
  <si>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</si>
  <si>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</si>
  <si>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</si>
  <si>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</si>
  <si>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</si>
  <si>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</si>
  <si>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</si>
  <si>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</si>
  <si>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</si>
  <si>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</si>
  <si>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</si>
  <si>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</si>
  <si>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</si>
  <si>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</si>
  <si>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</si>
  <si>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</si>
  <si>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</si>
  <si>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</si>
  <si>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</si>
  <si>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</si>
  <si>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</si>
  <si>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</si>
  <si>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</si>
  <si>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</si>
  <si>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</si>
  <si>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</si>
  <si>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</si>
  <si>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</si>
  <si>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</si>
  <si>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</si>
  <si>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</si>
  <si>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</si>
  <si>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</si>
  <si>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</si>
  <si>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</si>
  <si>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</si>
  <si>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</si>
  <si>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</si>
  <si>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</si>
  <si>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</si>
  <si>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</si>
  <si>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</si>
  <si>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</si>
  <si>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</si>
  <si>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</si>
  <si>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</si>
  <si>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</si>
  <si>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</si>
  <si>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</si>
  <si>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</si>
  <si>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</si>
  <si>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</si>
  <si>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</si>
  <si>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</si>
  <si>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</si>
  <si>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</si>
  <si>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</si>
  <si>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</si>
  <si>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</si>
  <si>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</si>
  <si>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</si>
  <si>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</si>
  <si>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</si>
  <si>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</si>
  <si>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</si>
  <si>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</si>
  <si>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</si>
  <si>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</si>
  <si>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</si>
  <si>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</si>
  <si>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</si>
  <si>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</si>
  <si>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</si>
  <si>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</si>
  <si>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</si>
  <si>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</si>
  <si>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</si>
  <si>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</si>
  <si>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</si>
  <si>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</si>
  <si>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</si>
  <si>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</si>
  <si>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</si>
  <si>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</si>
  <si>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</si>
  <si>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</si>
  <si>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</si>
  <si>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</si>
  <si>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</si>
  <si>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</si>
  <si>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</si>
  <si>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</si>
  <si>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</si>
  <si>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</si>
  <si>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</si>
  <si>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</si>
  <si>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</si>
  <si>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</si>
  <si>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</si>
  <si>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</si>
  <si>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</si>
  <si>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</si>
  <si>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</si>
  <si>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</si>
  <si>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</si>
  <si>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</si>
  <si>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</si>
  <si>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</si>
  <si>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</si>
  <si>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</si>
  <si>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</si>
  <si>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</si>
  <si>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</si>
  <si>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</si>
  <si>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</si>
  <si>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</si>
  <si>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</si>
  <si>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</si>
  <si>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</si>
  <si>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</si>
  <si>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</si>
  <si>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</si>
  <si>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</si>
  <si>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</si>
  <si>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</si>
  <si>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</si>
  <si>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</si>
  <si>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</si>
  <si>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</si>
  <si>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</si>
  <si>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</si>
  <si>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</si>
  <si>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</si>
  <si>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</si>
  <si>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</si>
  <si>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</si>
  <si>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</si>
  <si>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</si>
  <si>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</si>
  <si>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</si>
  <si>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</si>
  <si>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</si>
  <si>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</si>
  <si>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</si>
  <si>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</si>
  <si>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</si>
  <si>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</si>
  <si>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</si>
  <si>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</si>
  <si>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</si>
  <si>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</si>
  <si>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</si>
  <si>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</si>
  <si>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</si>
  <si>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</si>
  <si>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</si>
  <si>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</si>
  <si>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</si>
  <si>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</si>
  <si>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</si>
  <si>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</si>
  <si>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</si>
  <si>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</si>
  <si>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</si>
  <si>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</si>
  <si>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</si>
  <si>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</si>
  <si>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</si>
  <si>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</si>
  <si>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</si>
  <si>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</si>
  <si>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</si>
  <si>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</si>
  <si>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</si>
  <si>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</si>
  <si>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</si>
  <si>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</si>
  <si>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</si>
  <si>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</si>
  <si>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</si>
  <si>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</si>
  <si>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</si>
  <si>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</si>
  <si>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</si>
  <si>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</si>
  <si>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</si>
  <si>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</si>
  <si>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</si>
  <si>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</si>
  <si>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</si>
  <si>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</si>
  <si>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</si>
  <si>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</si>
  <si>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</si>
  <si>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</si>
  <si>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</si>
  <si>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</si>
  <si>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</si>
  <si>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</si>
  <si>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</si>
  <si>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</si>
  <si>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</si>
  <si>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</si>
  <si>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</si>
  <si>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</si>
  <si>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</si>
  <si>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</si>
  <si>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</si>
  <si>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</si>
  <si>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</si>
  <si>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</si>
  <si>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</si>
  <si>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</si>
  <si>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</si>
  <si>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</si>
  <si>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</si>
  <si>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</si>
  <si>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</si>
  <si>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</si>
  <si>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</si>
  <si>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</si>
  <si>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</si>
  <si>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</si>
  <si>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</si>
  <si>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</si>
  <si>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</si>
  <si>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</si>
  <si>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</si>
  <si>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</si>
  <si>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</si>
  <si>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</si>
  <si>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</si>
  <si>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</si>
  <si>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</si>
  <si>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</si>
  <si>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</si>
  <si>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</si>
  <si>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</si>
  <si>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</si>
  <si>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</si>
  <si>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</si>
  <si>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</si>
  <si>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</si>
  <si>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</si>
  <si>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</si>
  <si>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</si>
  <si>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</si>
  <si>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</si>
  <si>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</si>
  <si>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</si>
  <si>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</si>
  <si>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</si>
  <si>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</si>
  <si>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</si>
  <si>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</si>
  <si>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</si>
  <si>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</si>
  <si>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</si>
  <si>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</si>
  <si>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</si>
  <si>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</si>
  <si>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</si>
  <si>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</si>
  <si>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</si>
  <si>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</si>
  <si>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</si>
  <si>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</si>
  <si>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</si>
  <si>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</si>
  <si>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</si>
  <si>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</si>
  <si>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</si>
  <si>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</si>
  <si>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</si>
  <si>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</si>
  <si>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</si>
  <si>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</si>
  <si>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</si>
  <si>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</si>
  <si>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</si>
  <si>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</si>
  <si>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</si>
  <si>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</si>
  <si>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</si>
  <si>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</si>
  <si>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</si>
  <si>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</si>
  <si>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</si>
  <si>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</si>
  <si>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</si>
  <si>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</si>
  <si>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</si>
  <si>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</si>
  <si>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</si>
  <si>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</si>
  <si>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</si>
  <si>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</si>
  <si>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</si>
  <si>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</si>
  <si>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</si>
  <si>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</si>
  <si>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</si>
  <si>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</si>
  <si>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</si>
  <si>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</si>
  <si>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</si>
  <si>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</si>
  <si>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</si>
  <si>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</si>
  <si>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</si>
  <si>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</si>
  <si>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</si>
  <si>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</si>
  <si>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</si>
  <si>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</si>
  <si>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</si>
  <si>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</si>
  <si>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</si>
  <si>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</si>
  <si>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</si>
  <si>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</si>
  <si>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</si>
  <si>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</si>
  <si>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</si>
  <si>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</si>
  <si>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</si>
  <si>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</si>
  <si>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</si>
  <si>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</si>
  <si>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</si>
  <si>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</si>
  <si>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</si>
  <si>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</si>
  <si>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</si>
  <si>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</si>
  <si>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</si>
  <si>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</si>
  <si>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</si>
  <si>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</si>
  <si>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</si>
  <si>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</si>
  <si>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</si>
  <si>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</si>
  <si>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</si>
  <si>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</si>
  <si>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</si>
  <si>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</si>
  <si>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</si>
  <si>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</si>
  <si>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</si>
  <si>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</si>
  <si>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</si>
  <si>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</si>
  <si>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</si>
  <si>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</si>
  <si>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</si>
  <si>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</si>
  <si>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</si>
  <si>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</si>
  <si>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</si>
  <si>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</si>
  <si>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</si>
  <si>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</si>
  <si>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</si>
  <si>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</si>
  <si>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</si>
  <si>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</si>
  <si>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</si>
  <si>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</si>
  <si>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</si>
  <si>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</si>
  <si>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</si>
  <si>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</si>
  <si>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</si>
  <si>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</si>
  <si>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</si>
  <si>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</si>
  <si>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</si>
  <si>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</si>
  <si>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</si>
  <si>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</si>
  <si>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</si>
  <si>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</si>
  <si>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</si>
  <si>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</si>
  <si>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</si>
  <si>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</si>
  <si>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</si>
  <si>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</si>
  <si>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</si>
  <si>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</si>
  <si>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</si>
  <si>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</si>
  <si>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</si>
  <si>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</si>
  <si>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</si>
  <si>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</si>
  <si>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</si>
  <si>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</si>
  <si>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</si>
  <si>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</si>
  <si>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</si>
  <si>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</si>
  <si>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</si>
  <si>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</si>
  <si>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</si>
  <si>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</si>
  <si>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</si>
  <si>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</si>
  <si>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</si>
  <si>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</si>
  <si>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</si>
  <si>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</si>
  <si>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</si>
  <si>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</si>
  <si>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</si>
  <si>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</si>
  <si>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</si>
  <si>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</si>
  <si>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</si>
  <si>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</si>
  <si>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</si>
  <si>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</si>
  <si>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</si>
  <si>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</si>
  <si>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</si>
  <si>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</si>
  <si>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</si>
  <si>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</si>
  <si>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</si>
  <si>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</si>
  <si>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</si>
  <si>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</si>
  <si>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</si>
  <si>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</si>
  <si>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</si>
  <si>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</si>
  <si>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</si>
  <si>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</si>
  <si>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</si>
  <si>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</si>
  <si>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</si>
  <si>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</si>
  <si>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</si>
  <si>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</si>
  <si>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</si>
  <si>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</si>
  <si>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</si>
  <si>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</si>
  <si>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</si>
  <si>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</si>
  <si>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</si>
  <si>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</si>
  <si>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</si>
  <si>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</si>
  <si>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</si>
  <si>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</si>
  <si>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</si>
  <si>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</si>
  <si>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</si>
  <si>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</si>
  <si>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</si>
  <si>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</si>
  <si>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</si>
  <si>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</si>
  <si>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</si>
  <si>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</si>
  <si>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</si>
  <si>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</si>
  <si>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</si>
  <si>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</si>
  <si>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</si>
  <si>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</si>
  <si>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</si>
  <si>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</si>
  <si>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</si>
  <si>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</si>
  <si>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</si>
  <si>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</si>
  <si>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</si>
  <si>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</si>
  <si>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</si>
  <si>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</si>
  <si>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</si>
  <si>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</si>
  <si>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</si>
  <si>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</si>
  <si>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</si>
  <si>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</si>
  <si>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</si>
  <si>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</si>
  <si>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</si>
  <si>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</si>
  <si>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</si>
  <si>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</si>
  <si>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</si>
  <si>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</si>
  <si>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</si>
  <si>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</si>
  <si>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</si>
  <si>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</si>
  <si>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</si>
  <si>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</si>
  <si>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</si>
  <si>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</si>
  <si>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</si>
  <si>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</si>
  <si>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</si>
  <si>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</si>
  <si>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</si>
  <si>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</si>
  <si>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</si>
  <si>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</si>
  <si>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</si>
  <si>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</si>
  <si>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</si>
  <si>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</si>
  <si>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</si>
  <si>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</si>
  <si>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</si>
  <si>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</si>
  <si>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</si>
  <si>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</si>
  <si>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</si>
  <si>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</si>
  <si>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</si>
  <si>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</si>
  <si>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</si>
  <si>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</si>
  <si>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</si>
  <si>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</si>
  <si>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</si>
  <si>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</si>
  <si>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</si>
  <si>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</si>
  <si>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</si>
  <si>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</si>
  <si>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</si>
  <si>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</si>
  <si>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</si>
  <si>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</si>
  <si>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</si>
  <si>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</si>
  <si>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</si>
  <si>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</si>
  <si>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</si>
  <si>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</si>
  <si>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</si>
  <si>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</si>
  <si>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</si>
  <si>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</si>
  <si>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</si>
  <si>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</si>
  <si>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</si>
  <si>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</si>
  <si>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</si>
  <si>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</si>
  <si>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</si>
  <si>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</si>
  <si>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</si>
  <si>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</si>
  <si>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</si>
  <si>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</si>
  <si>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</si>
  <si>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</si>
  <si>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</si>
  <si>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</si>
  <si>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</si>
  <si>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</si>
  <si>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</si>
  <si>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</si>
  <si>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</si>
  <si>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</si>
  <si>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</si>
  <si>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</si>
  <si>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</si>
  <si>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</si>
  <si>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</si>
  <si>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</si>
  <si>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</si>
  <si>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</si>
  <si>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</si>
  <si>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</si>
  <si>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</si>
  <si>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</si>
  <si>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</si>
  <si>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</si>
  <si>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</si>
  <si>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</si>
  <si>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</si>
  <si>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</si>
  <si>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</si>
  <si>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</si>
  <si>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</si>
  <si>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</si>
  <si>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</si>
  <si>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</si>
  <si>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</si>
  <si>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</si>
  <si>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</si>
  <si>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</si>
  <si>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</si>
  <si>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</si>
  <si>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</si>
  <si>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</si>
  <si>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</si>
  <si>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</si>
  <si>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</si>
  <si>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</si>
  <si>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</si>
  <si>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</si>
  <si>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</si>
  <si>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</si>
  <si>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</si>
  <si>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</si>
  <si>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</si>
  <si>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</si>
  <si>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</si>
  <si>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</si>
  <si>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</si>
  <si>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</si>
  <si>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</si>
  <si>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</si>
  <si>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</si>
  <si>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</si>
  <si>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</si>
  <si>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</si>
  <si>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</si>
  <si>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</si>
  <si>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</si>
  <si>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</si>
  <si>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</si>
  <si>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</si>
  <si>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</si>
  <si>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</si>
  <si>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</si>
  <si>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</si>
  <si>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</si>
  <si>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</si>
  <si>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</si>
  <si>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</si>
  <si>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</si>
  <si>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</si>
  <si>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</si>
  <si>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</si>
  <si>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</si>
  <si>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</si>
  <si>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</si>
  <si>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</si>
  <si>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</si>
  <si>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</si>
  <si>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</si>
  <si>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</si>
  <si>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</si>
  <si>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</si>
  <si>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</si>
  <si>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</si>
  <si>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</si>
  <si>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</si>
  <si>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</si>
  <si>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</si>
  <si>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</si>
  <si>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</si>
  <si>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</si>
  <si>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</si>
  <si>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</si>
  <si>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</si>
  <si>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</si>
  <si>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</si>
  <si>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</si>
  <si>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</si>
  <si>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</si>
  <si>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</si>
  <si>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</si>
  <si>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</si>
  <si>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</si>
  <si>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</si>
  <si>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</si>
  <si>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</si>
  <si>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</si>
  <si>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</si>
  <si>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</si>
  <si>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</si>
  <si>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</si>
  <si>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</si>
  <si>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</si>
  <si>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</si>
  <si>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</si>
  <si>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</si>
  <si>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</si>
  <si>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</si>
  <si>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</si>
  <si>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</si>
  <si>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</si>
  <si>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</si>
  <si>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</si>
  <si>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</si>
  <si>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</si>
  <si>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</si>
  <si>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</si>
  <si>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</si>
  <si>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</si>
  <si>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</si>
  <si>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</si>
  <si>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</si>
  <si>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</si>
  <si>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</si>
  <si>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</si>
  <si>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</si>
  <si>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</si>
  <si>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</si>
  <si>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</si>
  <si>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</si>
  <si>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</si>
  <si>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</si>
  <si>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</si>
  <si>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</si>
  <si>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</si>
  <si>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</si>
  <si>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</si>
  <si>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</si>
  <si>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</si>
  <si>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</si>
  <si>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</si>
  <si>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</si>
  <si>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</si>
  <si>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</si>
  <si>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</si>
  <si>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</si>
  <si>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</si>
  <si>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</si>
  <si>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</si>
  <si>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</si>
  <si>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</si>
  <si>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</si>
  <si>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</si>
  <si>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</si>
  <si>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</si>
  <si>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</si>
  <si>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</si>
  <si>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</si>
  <si>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</si>
  <si>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</si>
  <si>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</si>
  <si>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</si>
  <si>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</si>
  <si>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</si>
  <si>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</si>
  <si>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</si>
  <si>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</si>
  <si>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</si>
  <si>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</si>
  <si>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</si>
  <si>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</si>
  <si>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</si>
  <si>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</si>
  <si>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</si>
  <si>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</si>
  <si>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</si>
  <si>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</si>
  <si>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</si>
  <si>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</si>
  <si>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</si>
  <si>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</si>
  <si>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</si>
  <si>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</si>
  <si>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</si>
  <si>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</si>
  <si>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</si>
  <si>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</si>
  <si>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</si>
  <si>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</si>
  <si>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</si>
  <si>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</si>
  <si>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</si>
  <si>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</si>
  <si>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</si>
  <si>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</si>
  <si>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</si>
  <si>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</si>
  <si>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</si>
  <si>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</si>
  <si>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</si>
  <si>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</si>
  <si>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</si>
  <si>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</si>
  <si>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</si>
  <si>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</si>
  <si>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</si>
  <si>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</si>
  <si>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</si>
  <si>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</si>
  <si>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</si>
  <si>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</si>
  <si>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</si>
  <si>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</si>
  <si>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</si>
  <si>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</si>
  <si>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</si>
  <si>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</si>
  <si>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</si>
  <si>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</si>
  <si>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</si>
  <si>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</si>
  <si>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</si>
  <si>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</si>
  <si>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</si>
  <si>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</si>
  <si>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</si>
  <si>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</si>
  <si>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</si>
  <si>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</si>
  <si>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</si>
  <si>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</si>
  <si>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</si>
  <si>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</si>
  <si>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</si>
  <si>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</si>
  <si>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</si>
  <si>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</si>
  <si>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</si>
  <si>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</si>
  <si>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</si>
  <si>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</si>
  <si>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</si>
  <si>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</si>
  <si>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</si>
  <si>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</si>
  <si>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</si>
  <si>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</si>
  <si>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</si>
  <si>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</si>
  <si>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</si>
  <si>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</si>
  <si>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</si>
  <si>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</si>
  <si>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</si>
  <si>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</si>
  <si>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</si>
  <si>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</si>
  <si>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</si>
  <si>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</si>
  <si>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</si>
  <si>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</si>
  <si>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</si>
  <si>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</si>
  <si>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</si>
  <si>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</si>
  <si>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</si>
  <si>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</si>
  <si>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</si>
  <si>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</si>
  <si>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</si>
  <si>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</si>
  <si>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</si>
  <si>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</si>
  <si>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</si>
  <si>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</si>
  <si>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</si>
  <si>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</si>
  <si>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</si>
  <si>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</si>
  <si>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</si>
  <si>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</si>
  <si>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</si>
  <si>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</si>
  <si>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</si>
  <si>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</si>
  <si>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</si>
  <si>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</si>
  <si>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</si>
  <si>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</si>
  <si>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</si>
  <si>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</si>
  <si>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</si>
  <si>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</si>
  <si>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</si>
  <si>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</si>
  <si>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</si>
  <si>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</si>
  <si>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</si>
  <si>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</si>
  <si>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</si>
  <si>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</si>
  <si>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</si>
  <si>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</si>
  <si>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</si>
  <si>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</si>
  <si>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</si>
  <si>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</si>
  <si>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</si>
  <si>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</si>
  <si>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</si>
  <si>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</si>
  <si>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</si>
  <si>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</si>
  <si>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</si>
  <si>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</si>
  <si>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</si>
  <si>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</si>
  <si>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</si>
  <si>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</si>
  <si>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</si>
  <si>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</si>
  <si>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</si>
  <si>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</si>
  <si>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</si>
  <si>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</si>
  <si>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</si>
  <si>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</si>
  <si>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</si>
  <si>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</si>
  <si>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</si>
  <si>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</si>
  <si>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</si>
  <si>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</si>
  <si>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</si>
  <si>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</si>
  <si>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</si>
  <si>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</si>
  <si>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</si>
  <si>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</si>
  <si>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</si>
  <si>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</si>
  <si>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</si>
  <si>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</si>
  <si>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</si>
  <si>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</si>
  <si>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</si>
  <si>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</si>
  <si>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</si>
  <si>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</si>
  <si>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</si>
  <si>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</si>
  <si>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</si>
  <si>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</si>
  <si>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</si>
  <si>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</si>
  <si>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</si>
  <si>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</si>
  <si>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</si>
  <si>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</si>
  <si>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</si>
  <si>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</si>
  <si>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</si>
  <si>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</si>
  <si>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</si>
  <si>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</si>
  <si>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</si>
  <si>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</si>
  <si>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</si>
  <si>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</si>
  <si>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</si>
  <si>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</si>
  <si>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</si>
  <si>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</si>
  <si>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</si>
  <si>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</si>
  <si>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</si>
  <si>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</si>
  <si>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</si>
  <si>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</si>
  <si>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</si>
  <si>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</si>
  <si>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</si>
  <si>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</si>
  <si>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</si>
  <si>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</si>
  <si>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</si>
  <si>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</si>
  <si>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</si>
  <si>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</si>
  <si>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</si>
  <si>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</si>
  <si>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</si>
  <si>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</si>
  <si>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</si>
  <si>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</si>
  <si>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</si>
  <si>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</si>
  <si>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</si>
  <si>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</si>
  <si>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</si>
  <si>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</si>
  <si>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</si>
  <si>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</si>
  <si>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</si>
  <si>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</si>
  <si>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</si>
  <si>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</si>
  <si>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</si>
  <si>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</si>
  <si>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</si>
  <si>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</si>
  <si>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</si>
  <si>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</si>
  <si>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</si>
  <si>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</si>
  <si>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</si>
  <si>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</si>
  <si>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</si>
  <si>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</si>
  <si>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</si>
  <si>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</si>
  <si>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</si>
  <si>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</si>
  <si>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</si>
  <si>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</si>
  <si>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</si>
  <si>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</si>
  <si>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</si>
  <si>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</si>
  <si>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</si>
  <si>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</si>
  <si>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</si>
  <si>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</si>
  <si>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</si>
  <si>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</si>
  <si>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</si>
  <si>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</si>
  <si>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</si>
  <si>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</si>
  <si>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</si>
  <si>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</si>
  <si>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</si>
  <si>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</si>
  <si>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</si>
  <si>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</si>
  <si>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</si>
  <si>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</si>
  <si>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</si>
  <si>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</si>
  <si>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</si>
  <si>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</si>
  <si>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</si>
  <si>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</si>
  <si>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</si>
  <si>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</si>
  <si>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</si>
  <si>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</si>
  <si>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</si>
  <si>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</si>
  <si>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</si>
  <si>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</si>
  <si>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</si>
  <si>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</si>
  <si>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</si>
  <si>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</si>
  <si>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</si>
  <si>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</si>
  <si>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</si>
  <si>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</si>
  <si>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</si>
  <si>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</si>
  <si>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</si>
  <si>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</si>
  <si>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</si>
  <si>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</si>
  <si>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</si>
  <si>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</si>
  <si>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</si>
  <si>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</si>
  <si>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</si>
  <si>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</si>
  <si>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</si>
  <si>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</si>
  <si>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</si>
  <si>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</si>
  <si>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</si>
  <si>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</si>
  <si>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</si>
  <si>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</si>
  <si>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</si>
  <si>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</si>
  <si>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</si>
  <si>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</si>
  <si>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</si>
  <si>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</si>
  <si>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</si>
  <si>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</si>
  <si>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</si>
  <si>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</si>
  <si>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</si>
  <si>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</si>
  <si>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</si>
  <si>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</si>
  <si>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</si>
  <si>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</si>
  <si>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</si>
  <si>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</si>
  <si>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</si>
  <si>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</si>
  <si>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</si>
  <si>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</si>
  <si>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</si>
  <si>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</si>
  <si>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</si>
  <si>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</si>
  <si>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</si>
  <si>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</si>
  <si>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</si>
  <si>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</si>
  <si>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</si>
  <si>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</si>
  <si>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</si>
  <si>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</si>
  <si>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</si>
  <si>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</si>
  <si>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</si>
  <si>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</si>
  <si>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</si>
  <si>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</si>
  <si>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</si>
  <si>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</si>
  <si>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</si>
  <si>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</si>
  <si>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</si>
  <si>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</si>
  <si>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</si>
  <si>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</si>
  <si>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</si>
  <si>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</si>
  <si>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</si>
  <si>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</si>
  <si>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</si>
  <si>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</si>
  <si>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</si>
  <si>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</si>
  <si>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</si>
  <si>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</si>
  <si>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</si>
  <si>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</si>
  <si>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</si>
  <si>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</si>
  <si>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</si>
  <si>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</si>
  <si>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</si>
  <si>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</si>
  <si>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</si>
  <si>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</si>
  <si>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</si>
  <si>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</si>
  <si>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</si>
  <si>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</si>
  <si>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</si>
  <si>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</si>
  <si>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</si>
  <si>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</si>
  <si>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</si>
  <si>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</si>
  <si>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</si>
  <si>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</si>
  <si>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</si>
  <si>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</si>
  <si>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</si>
  <si>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</si>
  <si>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</si>
  <si>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</si>
  <si>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</si>
  <si>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</si>
  <si>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</si>
  <si>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</si>
  <si>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</si>
  <si>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</si>
  <si>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</si>
  <si>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</si>
  <si>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</si>
  <si>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</si>
  <si>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</si>
  <si>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</si>
  <si>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</si>
  <si>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</si>
  <si>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</si>
  <si>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</si>
  <si>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</si>
  <si>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</si>
  <si>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</si>
  <si>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</si>
  <si>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</si>
  <si>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</si>
  <si>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</si>
  <si>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</si>
  <si>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</si>
  <si>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</si>
  <si>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</si>
  <si>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</si>
  <si>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</si>
  <si>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</si>
  <si>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</si>
  <si>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</si>
  <si>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</si>
  <si>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</si>
  <si>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</si>
  <si>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</si>
  <si>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</si>
  <si>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</si>
  <si>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</si>
  <si>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</si>
  <si>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</si>
  <si>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</si>
  <si>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</si>
  <si>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</si>
  <si>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</si>
  <si>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</si>
  <si>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</si>
  <si>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</si>
  <si>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</si>
  <si>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</si>
  <si>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</si>
  <si>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</si>
  <si>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</si>
  <si>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</si>
  <si>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</si>
  <si>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</si>
  <si>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</si>
  <si>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</si>
  <si>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</si>
  <si>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</si>
  <si>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</si>
  <si>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</si>
  <si>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</si>
  <si>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</si>
  <si>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</si>
  <si>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</si>
  <si>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</si>
  <si>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</si>
  <si>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</si>
  <si>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</si>
  <si>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</si>
  <si>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</si>
  <si>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</si>
  <si>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</si>
  <si>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</si>
  <si>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</si>
  <si>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</si>
  <si>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</si>
  <si>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</si>
  <si>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</si>
  <si>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</si>
  <si>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</si>
  <si>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</si>
  <si>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</si>
  <si>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</si>
  <si>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</si>
  <si>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</si>
  <si>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</si>
  <si>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</si>
  <si>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</si>
  <si>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</si>
  <si>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</si>
  <si>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</si>
  <si>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</si>
  <si>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</si>
  <si>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</si>
  <si>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</si>
  <si>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</si>
  <si>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</si>
  <si>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</si>
  <si>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</si>
  <si>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</si>
  <si>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</si>
  <si>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</si>
  <si>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</si>
  <si>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</si>
  <si>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</si>
  <si>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</si>
  <si>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</si>
  <si>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</si>
  <si>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</si>
  <si>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</si>
  <si>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</si>
  <si>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</si>
  <si>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</si>
  <si>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</si>
  <si>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</si>
  <si>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</si>
  <si>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</si>
  <si>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</si>
  <si>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</si>
  <si>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</si>
  <si>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</si>
  <si>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</si>
  <si>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</si>
  <si>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</si>
  <si>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</si>
  <si>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</si>
  <si>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</si>
  <si>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</si>
  <si>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</si>
  <si>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</si>
  <si>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</si>
  <si>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</si>
  <si>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</si>
  <si>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</si>
  <si>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</si>
  <si>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</si>
  <si>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</si>
  <si>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</si>
  <si>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</si>
  <si>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</si>
  <si>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</si>
  <si>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</si>
  <si>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</si>
  <si>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</si>
  <si>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</si>
  <si>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</si>
  <si>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</si>
  <si>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</si>
  <si>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</si>
  <si>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</si>
  <si>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</si>
  <si>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</si>
  <si>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</si>
  <si>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</si>
  <si>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</si>
  <si>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</si>
  <si>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</si>
  <si>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</si>
  <si>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</si>
  <si>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</si>
  <si>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</si>
  <si>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</si>
  <si>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</si>
  <si>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</si>
  <si>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</si>
  <si>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</si>
  <si>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</si>
  <si>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</si>
  <si>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</si>
  <si>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</si>
  <si>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</si>
  <si>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</si>
  <si>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</si>
  <si>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</si>
  <si>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</si>
  <si>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</si>
  <si>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</si>
  <si>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</si>
  <si>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</si>
  <si>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</si>
  <si>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</si>
  <si>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</si>
  <si>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</si>
  <si>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</si>
  <si>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</si>
  <si>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</si>
  <si>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</si>
  <si>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</si>
  <si>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</si>
  <si>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</si>
  <si>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</si>
  <si>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</si>
  <si>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</si>
  <si>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</si>
  <si>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</si>
  <si>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</si>
  <si>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</si>
  <si>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</si>
  <si>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</si>
  <si>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</si>
  <si>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</si>
  <si>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</si>
  <si>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</si>
  <si>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</si>
  <si>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</si>
  <si>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</si>
  <si>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</si>
  <si>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</si>
  <si>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</si>
  <si>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</si>
  <si>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</si>
  <si>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</si>
  <si>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</si>
  <si>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</si>
  <si>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</si>
  <si>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</si>
  <si>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</si>
  <si>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</si>
  <si>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</si>
  <si>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</si>
  <si>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</si>
  <si>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</si>
  <si>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</si>
  <si>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</si>
  <si>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</si>
  <si>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</si>
  <si>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</si>
  <si>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</si>
  <si>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</si>
  <si>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</si>
  <si>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</si>
  <si>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</si>
  <si>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</si>
  <si>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</si>
  <si>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</si>
  <si>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</si>
  <si>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</si>
  <si>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</si>
  <si>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</si>
  <si>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</si>
  <si>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</si>
  <si>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</si>
  <si>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</si>
  <si>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</si>
  <si>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</si>
  <si>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</si>
  <si>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</si>
  <si>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</si>
  <si>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</si>
  <si>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</si>
  <si>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</si>
  <si>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</si>
  <si>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</si>
  <si>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</si>
  <si>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</si>
  <si>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</si>
  <si>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</si>
  <si>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</si>
  <si>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</si>
  <si>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</si>
  <si>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</si>
  <si>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</si>
  <si>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</si>
  <si>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</si>
  <si>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</si>
  <si>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</si>
  <si>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</si>
  <si>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</si>
  <si>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</si>
  <si>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</si>
  <si>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</si>
  <si>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</si>
  <si>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</si>
  <si>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</si>
  <si>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</si>
  <si>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</si>
  <si>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</si>
  <si>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</si>
  <si>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</si>
  <si>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</si>
  <si>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</si>
  <si>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</si>
  <si>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</si>
  <si>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</si>
  <si>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</si>
  <si>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</si>
  <si>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</si>
  <si>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</si>
  <si>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</si>
  <si>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</si>
  <si>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</si>
  <si>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</si>
  <si>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</si>
  <si>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</si>
  <si>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</si>
  <si>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</si>
  <si>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</si>
  <si>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</si>
  <si>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</si>
  <si>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</si>
  <si>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</si>
  <si>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</si>
  <si>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</si>
  <si>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</si>
  <si>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</si>
  <si>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</si>
  <si>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</si>
  <si>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</si>
  <si>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</si>
  <si>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</si>
  <si>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</si>
  <si>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</si>
  <si>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</si>
  <si>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</si>
  <si>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</si>
  <si>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</si>
  <si>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</si>
  <si>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</si>
  <si>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</si>
  <si>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</si>
  <si>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</si>
  <si>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</si>
  <si>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</si>
  <si>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</si>
  <si>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</si>
  <si>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</si>
  <si>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</si>
  <si>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</si>
  <si>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</si>
  <si>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</si>
  <si>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</si>
  <si>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</si>
  <si>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</si>
  <si>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</si>
  <si>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</si>
  <si>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</si>
  <si>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</si>
  <si>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</si>
  <si>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</si>
  <si>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</si>
  <si>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</si>
  <si>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</si>
  <si>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</si>
  <si>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</si>
  <si>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</si>
  <si>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</si>
  <si>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</si>
  <si>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</si>
  <si>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</si>
  <si>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</si>
  <si>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</si>
  <si>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</si>
  <si>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</si>
  <si>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</si>
  <si>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</si>
  <si>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</si>
  <si>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</si>
  <si>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</si>
  <si>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</si>
  <si>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</si>
  <si>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</si>
  <si>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</si>
  <si>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</si>
  <si>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</si>
  <si>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</si>
  <si>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</si>
  <si>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</si>
  <si>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</si>
  <si>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</si>
  <si>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</si>
  <si>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</si>
  <si>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</si>
  <si>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</si>
  <si>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</si>
  <si>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</si>
  <si>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</si>
  <si>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</si>
  <si>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</si>
  <si>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</si>
  <si>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</si>
  <si>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</si>
  <si>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</si>
  <si>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</si>
  <si>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</si>
  <si>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</si>
  <si>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</si>
  <si>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</si>
  <si>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</si>
  <si>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</si>
  <si>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</si>
  <si>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</si>
  <si>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</si>
  <si>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</si>
  <si>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</si>
  <si>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</si>
  <si>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</si>
  <si>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</si>
  <si>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</si>
  <si>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</si>
  <si>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</si>
  <si>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</si>
  <si>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</si>
  <si>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</si>
  <si>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</si>
  <si>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</si>
  <si>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</si>
  <si>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</si>
  <si>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</si>
  <si>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</si>
  <si>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</si>
  <si>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</si>
  <si>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</si>
  <si>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</si>
  <si>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</si>
  <si>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</si>
  <si>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</si>
  <si>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</si>
  <si>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</si>
  <si>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</si>
  <si>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</si>
  <si>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</si>
  <si>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</si>
  <si>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</si>
  <si>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</si>
  <si>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</si>
  <si>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</si>
  <si>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</si>
  <si>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</si>
  <si>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</si>
  <si>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</si>
  <si>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</si>
  <si>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</si>
  <si>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</si>
  <si>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</si>
  <si>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</si>
  <si>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</si>
  <si>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</si>
  <si>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</si>
  <si>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</si>
  <si>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</si>
  <si>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</si>
  <si>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</si>
  <si>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</si>
  <si>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</si>
  <si>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</si>
  <si>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</si>
  <si>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</si>
  <si>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</si>
  <si>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</si>
  <si>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</si>
  <si>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</si>
  <si>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</si>
  <si>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</si>
  <si>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</si>
  <si>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</si>
  <si>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</si>
  <si>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</si>
  <si>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</si>
  <si>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</si>
  <si>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</si>
  <si>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</si>
  <si>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</si>
  <si>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</si>
  <si>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</si>
  <si>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</si>
  <si>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</si>
  <si>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</si>
  <si>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</si>
  <si>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</si>
  <si>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</si>
  <si>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</si>
  <si>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</si>
  <si>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</si>
  <si>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</si>
  <si>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</si>
  <si>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</si>
  <si>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</si>
  <si>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</si>
  <si>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</si>
  <si>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</si>
  <si>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</si>
  <si>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</si>
  <si>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</si>
  <si>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</si>
  <si>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</si>
  <si>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</si>
  <si>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</si>
  <si>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</si>
  <si>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</si>
  <si>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</si>
  <si>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</si>
  <si>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</si>
  <si>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</si>
  <si>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</si>
  <si>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</si>
  <si>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</si>
  <si>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</si>
  <si>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</si>
  <si>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</si>
  <si>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</si>
  <si>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</si>
  <si>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</si>
  <si>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</si>
  <si>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</si>
  <si>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</si>
  <si>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</si>
  <si>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</si>
  <si>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</si>
  <si>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</si>
  <si>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</si>
  <si>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</si>
  <si>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</si>
  <si>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</si>
  <si>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</si>
  <si>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</si>
  <si>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</si>
  <si>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</si>
  <si>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</si>
  <si>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</si>
  <si>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</si>
  <si>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</si>
  <si>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</si>
  <si>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</si>
  <si>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</si>
  <si>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</si>
  <si>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</si>
  <si>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</si>
  <si>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</si>
  <si>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</si>
  <si>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</si>
  <si>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</si>
  <si>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</si>
  <si>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</si>
  <si>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</si>
  <si>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</si>
  <si>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</si>
  <si>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</si>
  <si>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</si>
  <si>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</si>
  <si>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</si>
  <si>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</si>
  <si>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</si>
  <si>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</si>
  <si>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</si>
  <si>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</si>
  <si>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</si>
  <si>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</si>
  <si>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</si>
  <si>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</si>
  <si>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</si>
  <si>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</si>
  <si>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</si>
  <si>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</si>
  <si>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</si>
  <si>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</si>
  <si>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</si>
  <si>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</si>
  <si>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</si>
  <si>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</si>
  <si>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</si>
  <si>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</si>
  <si>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</si>
  <si>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</si>
  <si>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</si>
  <si>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</si>
  <si>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</si>
  <si>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</si>
  <si>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</si>
  <si>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</si>
  <si>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</si>
  <si>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</si>
  <si>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</si>
  <si>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</si>
  <si>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</si>
  <si>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</si>
  <si>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</si>
  <si>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</si>
  <si>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</si>
  <si>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</si>
  <si>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</si>
  <si>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</si>
  <si>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</si>
  <si>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</si>
  <si>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</si>
  <si>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</si>
  <si>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</si>
  <si>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</si>
  <si>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</si>
  <si>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</si>
  <si>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</si>
  <si>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</si>
  <si>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</si>
  <si>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</si>
  <si>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</si>
  <si>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</si>
  <si>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</si>
  <si>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</si>
  <si>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</si>
  <si>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</si>
  <si>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</si>
  <si>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</si>
  <si>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</si>
  <si>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</si>
  <si>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</si>
  <si>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</si>
  <si>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</si>
  <si>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</si>
  <si>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</si>
  <si>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</si>
  <si>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</si>
  <si>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</si>
  <si>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</si>
  <si>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</si>
  <si>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</si>
  <si>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</si>
  <si>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</si>
  <si>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</si>
  <si>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</si>
  <si>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</si>
  <si>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</si>
  <si>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</si>
  <si>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</si>
  <si>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</si>
  <si>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</si>
  <si>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</si>
  <si>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</si>
  <si>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</si>
  <si>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</si>
  <si>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</si>
  <si>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</si>
  <si>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</si>
  <si>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</si>
  <si>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</si>
  <si>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</si>
  <si>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</si>
  <si>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</si>
  <si>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</si>
  <si>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</si>
  <si>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</si>
  <si>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</si>
  <si>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</si>
  <si>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</si>
  <si>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</si>
  <si>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</si>
  <si>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</si>
  <si>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</si>
  <si>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</si>
  <si>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</si>
  <si>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</si>
  <si>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</si>
  <si>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</si>
  <si>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</si>
  <si>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</si>
  <si>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</si>
  <si>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</si>
  <si>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</si>
  <si>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</si>
  <si>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</si>
  <si>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</si>
  <si>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</si>
  <si>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</si>
  <si>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</si>
  <si>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</si>
  <si>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</si>
  <si>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</si>
  <si>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</si>
  <si>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</si>
  <si>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</si>
  <si>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</si>
  <si>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</si>
  <si>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</si>
  <si>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</si>
  <si>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</si>
  <si>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</si>
  <si>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</si>
  <si>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</si>
  <si>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</si>
  <si>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</si>
  <si>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</si>
  <si>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</si>
  <si>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</si>
  <si>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</si>
  <si>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</si>
  <si>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</si>
  <si>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</si>
  <si>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</si>
  <si>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</si>
  <si>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</si>
  <si>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</si>
  <si>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</si>
  <si>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</si>
  <si>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</si>
  <si>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</si>
  <si>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</si>
  <si>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</si>
  <si>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</si>
  <si>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</si>
  <si>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</si>
  <si>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</si>
  <si>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</si>
  <si>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</si>
  <si>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</si>
  <si>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</si>
  <si>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</si>
  <si>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</si>
  <si>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</si>
  <si>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</si>
  <si>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</si>
  <si>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</si>
  <si>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</si>
  <si>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</si>
  <si>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</si>
  <si>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</si>
  <si>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</si>
  <si>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</si>
  <si>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</si>
  <si>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</si>
  <si>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</si>
  <si>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</si>
  <si>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</si>
  <si>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</si>
  <si>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</si>
  <si>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</si>
  <si>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</si>
  <si>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</si>
  <si>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</si>
  <si>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</si>
  <si>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</si>
  <si>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</si>
  <si>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</si>
  <si>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</si>
  <si>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</si>
  <si>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</si>
  <si>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</si>
  <si>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</si>
  <si>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</si>
  <si>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</si>
  <si>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</si>
  <si>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</si>
  <si>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</si>
  <si>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</si>
  <si>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</si>
  <si>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</si>
  <si>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</si>
  <si>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</si>
  <si>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</si>
  <si>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</si>
  <si>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</si>
  <si>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</si>
  <si>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</si>
  <si>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</si>
  <si>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</si>
  <si>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</si>
  <si>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</si>
  <si>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</si>
  <si>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</si>
  <si>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</si>
  <si>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</si>
  <si>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</si>
  <si>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</si>
  <si>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</si>
  <si>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</si>
  <si>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</si>
  <si>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</si>
  <si>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</si>
  <si>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</si>
  <si>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</si>
  <si>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</si>
  <si>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</si>
  <si>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</si>
  <si>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</si>
  <si>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</si>
  <si>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</si>
  <si>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</si>
  <si>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</si>
  <si>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</si>
  <si>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</si>
  <si>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</si>
  <si>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</si>
  <si>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</si>
  <si>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</si>
  <si>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</si>
  <si>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</si>
  <si>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</si>
  <si>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</si>
  <si>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</si>
  <si>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</si>
  <si>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</si>
  <si>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</si>
  <si>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</si>
  <si>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</si>
  <si>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</si>
  <si>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</si>
  <si>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</si>
  <si>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</si>
  <si>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</si>
  <si>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</si>
  <si>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</si>
  <si>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</si>
  <si>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</si>
  <si>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</si>
  <si>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</si>
  <si>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</si>
  <si>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</si>
  <si>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</si>
  <si>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</si>
  <si>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</si>
  <si>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</si>
  <si>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</si>
  <si>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</si>
  <si>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</si>
  <si>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</si>
  <si>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</si>
  <si>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</si>
  <si>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</si>
  <si>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</si>
  <si>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</si>
  <si>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</si>
  <si>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</si>
  <si>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</si>
  <si>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</si>
  <si>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</si>
  <si>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</si>
  <si>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</si>
  <si>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</si>
  <si>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</si>
  <si>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</si>
  <si>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</si>
  <si>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</si>
  <si>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</si>
  <si>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</si>
  <si>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</si>
  <si>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</si>
  <si>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</si>
  <si>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</si>
  <si>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</si>
  <si>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</si>
  <si>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</si>
  <si>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</si>
  <si>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</si>
  <si>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</si>
  <si>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</si>
  <si>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</si>
  <si>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</si>
  <si>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</si>
  <si>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</si>
  <si>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</si>
  <si>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</si>
  <si>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</si>
  <si>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</si>
  <si>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</si>
  <si>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</si>
  <si>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</si>
  <si>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</si>
  <si>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</si>
  <si>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</si>
  <si>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</si>
  <si>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</si>
  <si>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</si>
  <si>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</si>
  <si>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</si>
  <si>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</si>
  <si>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</si>
  <si>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</si>
  <si>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</si>
  <si>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</si>
  <si>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</si>
  <si>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</si>
  <si>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</si>
  <si>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</si>
  <si>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</si>
  <si>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</si>
  <si>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</si>
  <si>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</si>
  <si>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</si>
  <si>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</si>
  <si>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</si>
  <si>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</si>
  <si>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</si>
  <si>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</si>
  <si>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</si>
  <si>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</si>
  <si>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</si>
  <si>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</si>
  <si>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</si>
  <si>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</si>
  <si>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</si>
  <si>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</si>
  <si>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</si>
  <si>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</si>
  <si>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</si>
  <si>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</si>
  <si>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</si>
  <si>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</si>
  <si>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</si>
  <si>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</si>
  <si>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</si>
  <si>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</si>
  <si>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</si>
  <si>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</si>
  <si>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</si>
  <si>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</si>
  <si>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</si>
  <si>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</si>
  <si>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</si>
  <si>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</si>
  <si>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</si>
  <si>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</si>
  <si>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</si>
  <si>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</si>
  <si>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</si>
  <si>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</si>
  <si>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</si>
  <si>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</si>
  <si>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</si>
  <si>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</si>
  <si>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</si>
  <si>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</si>
  <si>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</si>
  <si>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</si>
  <si>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</si>
  <si>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</si>
  <si>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</si>
  <si>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</si>
  <si>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</si>
  <si>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</si>
  <si>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</si>
  <si>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</si>
  <si>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</si>
  <si>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</si>
  <si>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</si>
  <si>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</si>
  <si>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</si>
  <si>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</si>
  <si>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</si>
  <si>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</si>
  <si>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</si>
  <si>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</si>
  <si>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</si>
  <si>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</si>
  <si>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</si>
  <si>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</si>
  <si>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</si>
  <si>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</si>
  <si>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</si>
  <si>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</si>
  <si>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</si>
  <si>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</si>
  <si>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</si>
  <si>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</si>
  <si>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</si>
  <si>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</si>
  <si>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</si>
  <si>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</si>
  <si>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</si>
  <si>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</si>
  <si>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</si>
  <si>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</si>
  <si>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</si>
  <si>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</si>
  <si>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</si>
  <si>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</si>
  <si>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</si>
  <si>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</si>
  <si>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</si>
  <si>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</si>
  <si>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</si>
  <si>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</si>
  <si>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</si>
  <si>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</si>
  <si>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</si>
  <si>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</si>
  <si>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</si>
  <si>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</si>
  <si>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</si>
  <si>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</si>
  <si>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</si>
  <si>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</si>
  <si>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</si>
  <si>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</si>
  <si>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</si>
  <si>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</si>
  <si>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</si>
  <si>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</si>
  <si>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</si>
  <si>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</si>
  <si>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</si>
  <si>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</si>
  <si>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</si>
  <si>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</si>
  <si>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</si>
  <si>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</si>
  <si>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</si>
  <si>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</si>
  <si>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</si>
  <si>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</si>
  <si>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</si>
  <si>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</si>
  <si>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</si>
  <si>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</si>
  <si>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</si>
  <si>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</si>
  <si>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</si>
  <si>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</si>
  <si>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</si>
  <si>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</si>
  <si>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</si>
  <si>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</si>
  <si>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</si>
  <si>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</si>
  <si>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</si>
  <si>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</si>
  <si>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</si>
  <si>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</si>
  <si>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</si>
  <si>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</si>
  <si>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</si>
  <si>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</si>
  <si>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</si>
  <si>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</si>
  <si>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</si>
  <si>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</si>
  <si>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</si>
  <si>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</si>
  <si>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</si>
  <si>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</si>
  <si>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</si>
  <si>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</si>
  <si>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</si>
  <si>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</si>
  <si>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</si>
  <si>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</si>
  <si>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</si>
  <si>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</si>
  <si>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</si>
  <si>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</si>
  <si>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</si>
  <si>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</si>
  <si>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</si>
  <si>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</si>
  <si>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</si>
  <si>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</si>
  <si>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</si>
  <si>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</si>
  <si>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</si>
  <si>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</si>
  <si>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</si>
  <si>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</si>
  <si>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</si>
  <si>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</si>
  <si>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</si>
  <si>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</si>
  <si>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</si>
  <si>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</si>
  <si>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</si>
  <si>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</si>
  <si>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</si>
  <si>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</si>
  <si>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</si>
  <si>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</si>
  <si>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</si>
  <si>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</si>
  <si>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</si>
  <si>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</si>
  <si>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</si>
  <si>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</si>
  <si>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</si>
  <si>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</si>
  <si>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</si>
  <si>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</si>
  <si>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</si>
  <si>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</si>
  <si>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</si>
  <si>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</si>
  <si>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</si>
  <si>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</si>
  <si>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</si>
  <si>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</si>
  <si>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</si>
  <si>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</si>
  <si>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</si>
  <si>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</si>
  <si>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</si>
  <si>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</si>
  <si>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</si>
  <si>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</si>
  <si>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</si>
  <si>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</si>
  <si>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</si>
  <si>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</si>
  <si>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</si>
  <si>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</si>
  <si>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</si>
  <si>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</si>
  <si>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</si>
  <si>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</si>
  <si>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</si>
  <si>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</si>
  <si>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</si>
  <si>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</si>
  <si>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</si>
  <si>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</si>
  <si>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</si>
  <si>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</si>
  <si>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</si>
  <si>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</si>
  <si>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</si>
  <si>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</si>
  <si>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</si>
  <si>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</si>
  <si>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</si>
  <si>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</si>
  <si>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</si>
  <si>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</si>
  <si>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</si>
  <si>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</si>
  <si>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</si>
  <si>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</si>
  <si>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</si>
  <si>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</si>
  <si>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</si>
  <si>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</si>
  <si>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</si>
  <si>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</si>
  <si>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</si>
  <si>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</si>
  <si>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</si>
  <si>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</si>
  <si>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</si>
  <si>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</si>
  <si>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</si>
  <si>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</si>
  <si>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</si>
  <si>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</si>
  <si>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</si>
  <si>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</si>
  <si>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</si>
  <si>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</si>
  <si>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</si>
  <si>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</si>
  <si>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</si>
  <si>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</si>
  <si>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</si>
  <si>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</si>
  <si>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</si>
  <si>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</si>
  <si>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</si>
  <si>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</si>
  <si>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</si>
  <si>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</si>
  <si>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</si>
  <si>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</si>
  <si>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</si>
  <si>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</si>
  <si>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</si>
  <si>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</si>
  <si>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</si>
  <si>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</si>
  <si>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</si>
  <si>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</si>
  <si>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</si>
  <si>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</si>
  <si>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</si>
  <si>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</si>
  <si>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</si>
  <si>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</si>
  <si>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</si>
  <si>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</si>
  <si>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</si>
  <si>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</si>
  <si>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</si>
  <si>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</si>
  <si>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</si>
  <si>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</si>
  <si>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</si>
  <si>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</si>
  <si>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</si>
  <si>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</si>
  <si>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</si>
  <si>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</si>
  <si>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</si>
  <si>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</si>
  <si>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</si>
  <si>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</si>
  <si>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</si>
  <si>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</si>
  <si>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</si>
  <si>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</si>
  <si>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</si>
  <si>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</si>
  <si>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</si>
  <si>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</si>
  <si>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</si>
  <si>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</si>
  <si>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</si>
  <si>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</si>
  <si>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</si>
  <si>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</si>
  <si>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</si>
  <si>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</si>
  <si>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</si>
  <si>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</si>
  <si>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</si>
  <si>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</si>
  <si>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</si>
  <si>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</si>
  <si>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</si>
  <si>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</si>
  <si>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</si>
  <si>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</si>
  <si>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</si>
  <si>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</si>
  <si>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</si>
  <si>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</si>
  <si>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</si>
  <si>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</si>
  <si>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</si>
  <si>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</si>
  <si>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</si>
  <si>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</si>
  <si>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</si>
  <si>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</si>
  <si>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</si>
  <si>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</si>
  <si>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</si>
  <si>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</si>
  <si>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</si>
  <si>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</si>
  <si>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</si>
  <si>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</si>
  <si>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</si>
  <si>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</si>
  <si>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</si>
  <si>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</si>
  <si>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</si>
  <si>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</si>
  <si>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</si>
  <si>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</si>
  <si>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</si>
  <si>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</si>
  <si>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</si>
  <si>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</si>
  <si>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</si>
  <si>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</si>
  <si>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</si>
  <si>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</si>
  <si>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</si>
  <si>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</si>
  <si>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</si>
  <si>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</si>
  <si>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</si>
  <si>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</si>
  <si>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</si>
  <si>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</si>
  <si>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</si>
  <si>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</si>
  <si>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</si>
  <si>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</si>
  <si>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</si>
  <si>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</si>
  <si>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</si>
  <si>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</si>
  <si>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</si>
  <si>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</si>
  <si>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</si>
  <si>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</si>
  <si>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</si>
  <si>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</si>
  <si>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</si>
  <si>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</si>
  <si>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</si>
  <si>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</si>
  <si>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</si>
  <si>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</si>
  <si>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</si>
  <si>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</si>
  <si>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</si>
  <si>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</si>
  <si>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</si>
  <si>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</si>
  <si>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</si>
  <si>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</si>
  <si>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</si>
  <si>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</si>
  <si>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</si>
  <si>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</si>
  <si>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</si>
  <si>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</si>
  <si>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</si>
  <si>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</si>
  <si>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</si>
  <si>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</si>
  <si>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</si>
  <si>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</si>
  <si>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</si>
  <si>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</si>
  <si>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</si>
  <si>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</si>
  <si>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</si>
  <si>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</si>
  <si>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</si>
  <si>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</si>
  <si>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</si>
  <si>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</si>
  <si>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</si>
  <si>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</si>
  <si>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</si>
  <si>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</si>
  <si>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</si>
  <si>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</si>
  <si>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</si>
  <si>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</si>
  <si>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</si>
  <si>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</si>
  <si>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</si>
  <si>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</si>
  <si>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</si>
  <si>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</si>
  <si>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</si>
  <si>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</si>
  <si>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</si>
  <si>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</si>
  <si>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</si>
  <si>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</si>
  <si>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</si>
  <si>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</si>
  <si>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</si>
  <si>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</si>
  <si>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</si>
  <si>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</si>
  <si>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</si>
  <si>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</si>
  <si>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</si>
  <si>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</si>
  <si>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</si>
  <si>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</si>
  <si>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</si>
  <si>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</si>
  <si>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</si>
  <si>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</si>
  <si>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</si>
  <si>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</si>
  <si>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</si>
  <si>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</si>
  <si>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</si>
  <si>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</si>
  <si>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</si>
  <si>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</si>
  <si>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</si>
  <si>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</si>
  <si>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</si>
  <si>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</si>
  <si>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</si>
  <si>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</si>
  <si>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</si>
  <si>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</si>
  <si>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</si>
  <si>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</si>
  <si>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</si>
  <si>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</si>
  <si>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</si>
  <si>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</si>
  <si>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</si>
  <si>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</si>
  <si>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</si>
  <si>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</si>
  <si>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</si>
  <si>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</si>
  <si>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</si>
  <si>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</si>
  <si>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</si>
  <si>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</si>
  <si>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</si>
  <si>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</si>
  <si>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</si>
  <si>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</si>
  <si>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</si>
  <si>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</si>
  <si>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</si>
  <si>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</si>
  <si>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</si>
  <si>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</si>
  <si>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</si>
  <si>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</si>
  <si>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</si>
  <si>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</si>
  <si>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</si>
  <si>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</si>
  <si>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</si>
  <si>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</si>
  <si>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</si>
  <si>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</si>
  <si>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</si>
  <si>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</si>
  <si>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</si>
  <si>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</si>
  <si>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</si>
  <si>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</si>
  <si>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</si>
  <si>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</si>
  <si>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</si>
  <si>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</si>
  <si>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</si>
  <si>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</si>
  <si>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</si>
  <si>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</si>
  <si>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</si>
  <si>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</si>
  <si>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</si>
  <si>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</si>
  <si>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</si>
  <si>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</si>
  <si>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</si>
  <si>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</si>
  <si>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</si>
  <si>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</si>
  <si>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</si>
  <si>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</si>
  <si>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</si>
  <si>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</si>
  <si>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</si>
  <si>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</si>
  <si>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</si>
  <si>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</si>
  <si>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</si>
  <si>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</si>
  <si>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</si>
  <si>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</si>
  <si>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</si>
  <si>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</si>
  <si>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</si>
  <si>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</si>
  <si>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</si>
  <si>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</si>
  <si>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</si>
  <si>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</si>
  <si>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</si>
  <si>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</si>
  <si>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</si>
  <si>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</si>
  <si>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</si>
  <si>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</si>
  <si>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</si>
  <si>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</si>
  <si>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</si>
  <si>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</si>
  <si>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</si>
  <si>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</si>
  <si>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</si>
  <si>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</si>
  <si>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</si>
  <si>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</si>
  <si>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</si>
  <si>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</si>
  <si>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</si>
  <si>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</si>
  <si>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</si>
  <si>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</si>
  <si>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</si>
  <si>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</si>
  <si>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</si>
  <si>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</si>
  <si>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</si>
  <si>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</si>
  <si>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</si>
  <si>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</si>
  <si>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</si>
  <si>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</si>
  <si>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</si>
  <si>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</si>
  <si>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</si>
  <si>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</si>
  <si>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</si>
  <si>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</si>
  <si>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</si>
  <si>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</si>
  <si>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</si>
  <si>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</si>
  <si>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</si>
  <si>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</si>
  <si>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</si>
  <si>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</si>
  <si>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</si>
  <si>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</si>
  <si>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</si>
  <si>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</si>
  <si>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</si>
  <si>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</si>
  <si>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</si>
  <si>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</si>
  <si>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</si>
  <si>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</si>
  <si>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</si>
  <si>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</si>
  <si>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</si>
  <si>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</si>
  <si>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</si>
  <si>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</si>
  <si>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</si>
  <si>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</si>
  <si>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</si>
  <si>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</si>
  <si>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</si>
  <si>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</si>
  <si>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</si>
  <si>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</si>
  <si>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</si>
  <si>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</si>
  <si>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</si>
  <si>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</si>
  <si>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</si>
  <si>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</si>
  <si>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</si>
  <si>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</si>
  <si>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</si>
  <si>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</si>
  <si>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</si>
  <si>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</si>
  <si>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</si>
  <si>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</si>
  <si>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</si>
  <si>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</si>
  <si>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</si>
  <si>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</si>
  <si>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</si>
  <si>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</si>
  <si>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</si>
  <si>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</si>
  <si>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</si>
  <si>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</si>
  <si>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</si>
  <si>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</si>
  <si>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</si>
  <si>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</si>
  <si>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</si>
  <si>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</si>
  <si>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</si>
  <si>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</si>
  <si>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</si>
  <si>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</si>
  <si>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</si>
  <si>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</si>
  <si>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</si>
  <si>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</si>
  <si>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</si>
  <si>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</si>
  <si>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</si>
  <si>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</si>
  <si>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</si>
  <si>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</si>
  <si>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</si>
  <si>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</si>
  <si>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</si>
  <si>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</si>
  <si>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</si>
  <si>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</si>
  <si>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</si>
  <si>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</si>
  <si>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</si>
  <si>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</si>
  <si>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</si>
  <si>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</si>
  <si>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</si>
  <si>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</si>
  <si>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</si>
  <si>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</si>
  <si>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</si>
  <si>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</si>
  <si>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</si>
  <si>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</si>
  <si>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</si>
  <si>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</si>
  <si>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</si>
  <si>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</si>
  <si>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</si>
  <si>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</si>
  <si>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</si>
  <si>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</si>
  <si>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</si>
  <si>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</si>
  <si>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</si>
  <si>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</si>
  <si>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</si>
  <si>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</si>
  <si>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</si>
  <si>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</si>
  <si>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</si>
  <si>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</si>
  <si>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</si>
  <si>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</si>
  <si>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</si>
  <si>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</si>
  <si>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</si>
  <si>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</si>
  <si>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</si>
  <si>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</si>
  <si>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</si>
  <si>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</si>
  <si>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</si>
  <si>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</si>
  <si>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</si>
  <si>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</si>
  <si>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</si>
  <si>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</si>
  <si>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</si>
  <si>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</si>
  <si>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</si>
  <si>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</si>
  <si>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</si>
  <si>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</si>
  <si>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</si>
  <si>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</si>
  <si>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</si>
  <si>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</si>
  <si>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</si>
  <si>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</si>
  <si>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</si>
  <si>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</si>
  <si>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</si>
  <si>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</si>
  <si>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</si>
  <si>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</si>
  <si>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</si>
  <si>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</si>
  <si>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</si>
  <si>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</si>
  <si>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</si>
  <si>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</si>
  <si>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</si>
  <si>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</si>
  <si>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</si>
  <si>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</si>
  <si>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</si>
  <si>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</si>
  <si>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</si>
  <si>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</si>
  <si>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</si>
  <si>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</si>
  <si>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</si>
  <si>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</si>
  <si>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</si>
  <si>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</si>
  <si>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</si>
  <si>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</si>
  <si>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</si>
  <si>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</si>
  <si>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</si>
  <si>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</si>
  <si>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</si>
  <si>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</si>
  <si>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</si>
  <si>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</si>
  <si>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</si>
  <si>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</si>
  <si>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</si>
  <si>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</si>
  <si>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</si>
  <si>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</si>
  <si>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</si>
  <si>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</si>
  <si>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</si>
  <si>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</si>
  <si>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</si>
  <si>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</si>
  <si>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</si>
  <si>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</si>
  <si>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</si>
  <si>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</si>
  <si>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</si>
  <si>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</si>
  <si>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</si>
  <si>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</si>
  <si>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</si>
  <si>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</si>
  <si>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</si>
  <si>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</si>
  <si>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</si>
  <si>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</si>
  <si>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</si>
  <si>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</si>
  <si>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</si>
  <si>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</si>
  <si>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</si>
  <si>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</si>
  <si>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</si>
  <si>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</si>
  <si>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</si>
  <si>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</si>
  <si>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</si>
  <si>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</si>
  <si>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</si>
  <si>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</si>
  <si>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</si>
  <si>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</si>
  <si>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</si>
  <si>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</si>
  <si>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</si>
  <si>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</si>
  <si>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</si>
  <si>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</si>
  <si>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</si>
  <si>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</si>
  <si>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</si>
  <si>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</si>
  <si>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</si>
  <si>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</si>
  <si>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</si>
  <si>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</si>
  <si>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</si>
  <si>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</si>
  <si>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</si>
  <si>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</si>
  <si>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</si>
  <si>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</si>
  <si>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</si>
  <si>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</si>
  <si>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</si>
  <si>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</si>
  <si>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</si>
  <si>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</si>
  <si>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</si>
  <si>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</si>
  <si>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</si>
  <si>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</si>
  <si>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</si>
  <si>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</si>
  <si>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</si>
  <si>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</si>
  <si>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</si>
  <si>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</si>
  <si>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</si>
  <si>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</si>
  <si>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</si>
  <si>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</si>
  <si>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</si>
  <si>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</si>
  <si>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</si>
  <si>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</si>
  <si>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</si>
  <si>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</si>
  <si>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</si>
  <si>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</si>
  <si>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</si>
  <si>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</si>
  <si>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</si>
  <si>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</si>
  <si>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</si>
  <si>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</si>
  <si>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</si>
  <si>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</si>
  <si>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</si>
  <si>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</si>
  <si>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</si>
  <si>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</si>
  <si>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</si>
  <si>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</si>
  <si>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</si>
  <si>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</si>
  <si>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</si>
  <si>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</si>
  <si>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</si>
  <si>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</si>
  <si>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</si>
  <si>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</si>
  <si>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</si>
  <si>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</si>
  <si>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</si>
  <si>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</si>
  <si>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</si>
  <si>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</si>
  <si>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</si>
  <si>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</si>
  <si>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</si>
  <si>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</si>
  <si>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</si>
  <si>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</si>
  <si>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</si>
  <si>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</si>
  <si>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</si>
  <si>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</si>
  <si>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</si>
  <si>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</si>
  <si>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</si>
  <si>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</si>
  <si>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</si>
  <si>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</si>
  <si>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</si>
  <si>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</si>
  <si>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</si>
  <si>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</si>
  <si>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</si>
  <si>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</si>
  <si>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</si>
  <si>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</si>
  <si>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</si>
  <si>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</si>
  <si>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</si>
  <si>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</si>
  <si>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</si>
  <si>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</si>
  <si>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</si>
  <si>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</si>
  <si>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</si>
  <si>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</si>
  <si>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</si>
  <si>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</si>
  <si>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</si>
  <si>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</si>
  <si>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</si>
  <si>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</si>
  <si>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</si>
  <si>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</si>
  <si>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</si>
  <si>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</si>
  <si>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</si>
  <si>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</si>
  <si>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</si>
  <si>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</si>
  <si>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</si>
  <si>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</si>
  <si>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</si>
  <si>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</si>
  <si>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</si>
  <si>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</si>
  <si>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</si>
  <si>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</si>
  <si>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</si>
  <si>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</si>
  <si>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</si>
  <si>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</si>
  <si>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</si>
  <si>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</si>
  <si>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</si>
  <si>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</si>
  <si>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</si>
  <si>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</si>
  <si>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</si>
  <si>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</si>
  <si>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</si>
  <si>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</si>
  <si>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</si>
  <si>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</si>
  <si>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</si>
  <si>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</si>
  <si>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</si>
  <si>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</si>
  <si>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</si>
  <si>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</si>
  <si>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</si>
  <si>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</si>
  <si>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</si>
  <si>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</si>
  <si>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</si>
  <si>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</si>
  <si>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</si>
  <si>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</si>
  <si>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</si>
  <si>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</si>
  <si>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</si>
  <si>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</si>
  <si>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</si>
  <si>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</si>
  <si>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</si>
  <si>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</si>
  <si>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</si>
  <si>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</si>
  <si>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</si>
  <si>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</si>
  <si>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</si>
  <si>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</si>
  <si>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</si>
  <si>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</si>
  <si>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</si>
  <si>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</si>
  <si>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</si>
  <si>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</si>
  <si>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</si>
  <si>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</si>
  <si>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</si>
  <si>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</si>
  <si>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</si>
  <si>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</si>
  <si>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</si>
  <si>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</si>
  <si>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</si>
  <si>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</si>
  <si>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</si>
  <si>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</si>
  <si>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</si>
  <si>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</si>
  <si>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</si>
  <si>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</si>
  <si>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</si>
  <si>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</si>
  <si>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</si>
  <si>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</si>
  <si>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</si>
  <si>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</si>
  <si>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</si>
  <si>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</si>
  <si>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</si>
  <si>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</si>
  <si>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</si>
  <si>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</si>
  <si>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</si>
  <si>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</si>
  <si>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</si>
  <si>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</si>
  <si>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</si>
  <si>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</si>
  <si>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</si>
  <si>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</si>
  <si>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</si>
  <si>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</si>
  <si>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</si>
  <si>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</si>
  <si>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</si>
  <si>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</si>
  <si>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</si>
  <si>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</si>
  <si>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</si>
  <si>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</si>
  <si>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</si>
  <si>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</si>
  <si>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</si>
  <si>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</si>
  <si>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</si>
  <si>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</si>
  <si>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</si>
  <si>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</si>
  <si>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</si>
  <si>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</si>
  <si>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</si>
  <si>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</si>
  <si>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</si>
  <si>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</si>
  <si>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</si>
  <si>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</si>
  <si>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</si>
  <si>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</si>
  <si>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</si>
  <si>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</si>
  <si>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</si>
  <si>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</si>
  <si>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</si>
  <si>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</si>
  <si>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</si>
  <si>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</si>
  <si>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</si>
  <si>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</si>
  <si>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</si>
  <si>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</si>
  <si>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</si>
  <si>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</si>
  <si>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</si>
  <si>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</si>
  <si>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</si>
  <si>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</si>
  <si>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</si>
  <si>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</si>
  <si>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</si>
  <si>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</si>
  <si>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</si>
  <si>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</si>
  <si>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</si>
  <si>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</si>
  <si>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</si>
  <si>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</si>
  <si>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</si>
  <si>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</si>
  <si>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</si>
  <si>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</si>
  <si>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</si>
  <si>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</si>
  <si>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</si>
  <si>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</si>
  <si>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</si>
  <si>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</si>
  <si>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</si>
  <si>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</si>
  <si>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</si>
  <si>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</si>
  <si>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</si>
  <si>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</si>
  <si>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</si>
  <si>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</si>
  <si>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</si>
  <si>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</si>
  <si>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</si>
  <si>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</si>
  <si>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</si>
  <si>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</si>
  <si>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</si>
  <si>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</si>
  <si>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</si>
  <si>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</si>
  <si>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</si>
  <si>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</si>
  <si>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</si>
  <si>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</si>
  <si>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</si>
  <si>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</si>
  <si>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</si>
  <si>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</si>
  <si>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</si>
  <si>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</si>
  <si>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</si>
  <si>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</si>
  <si>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</si>
  <si>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</si>
  <si>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</si>
  <si>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</si>
  <si>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</si>
  <si>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</si>
  <si>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</si>
  <si>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</si>
  <si>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</si>
  <si>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</si>
  <si>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</si>
  <si>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</si>
  <si>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</si>
  <si>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</si>
  <si>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</si>
  <si>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</si>
  <si>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</si>
  <si>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</si>
  <si>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</si>
  <si>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</si>
  <si>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</si>
  <si>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</si>
  <si>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</si>
  <si>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</si>
  <si>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</si>
  <si>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</si>
  <si>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</si>
  <si>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</si>
  <si>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</si>
  <si>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</si>
  <si>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</si>
  <si>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</si>
  <si>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</si>
  <si>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</si>
  <si>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</si>
  <si>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</si>
  <si>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</si>
  <si>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</si>
  <si>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</si>
  <si>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</si>
  <si>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</si>
  <si>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</si>
  <si>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</si>
  <si>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</si>
  <si>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</si>
  <si>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</si>
  <si>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</si>
  <si>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</si>
  <si>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</si>
  <si>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</si>
  <si>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</si>
  <si>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</si>
  <si>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</si>
  <si>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</si>
  <si>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</si>
  <si>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</si>
  <si>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</si>
  <si>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</si>
  <si>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</si>
  <si>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</si>
  <si>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</si>
  <si>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</si>
  <si>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</si>
  <si>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</si>
  <si>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</si>
  <si>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</si>
  <si>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</si>
  <si>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</si>
  <si>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</si>
  <si>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</si>
  <si>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</si>
  <si>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</si>
  <si>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</si>
  <si>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</si>
  <si>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</si>
  <si>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</si>
  <si>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</si>
  <si>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</si>
  <si>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</si>
  <si>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</si>
  <si>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</si>
  <si>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</si>
  <si>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</si>
  <si>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</si>
  <si>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</si>
  <si>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</si>
  <si>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</si>
  <si>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</si>
  <si>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</si>
  <si>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</si>
  <si>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</si>
  <si>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</si>
  <si>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</si>
  <si>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</si>
  <si>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</si>
  <si>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</si>
  <si>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</si>
  <si>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</si>
  <si>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</si>
  <si>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</si>
  <si>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</si>
  <si>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</si>
  <si>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</si>
  <si>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</si>
  <si>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</si>
  <si>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</si>
  <si>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</si>
  <si>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</si>
  <si>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</si>
  <si>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</si>
  <si>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</si>
  <si>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</si>
  <si>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</si>
  <si>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</si>
  <si>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</si>
  <si>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</si>
  <si>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</si>
  <si>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</si>
  <si>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</si>
  <si>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</si>
  <si>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</si>
  <si>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</si>
  <si>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</si>
  <si>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</si>
  <si>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</si>
  <si>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</si>
  <si>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</si>
  <si>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</si>
  <si>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</si>
  <si>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</si>
  <si>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</si>
  <si>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</si>
  <si>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</si>
  <si>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</si>
  <si>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</si>
  <si>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</si>
  <si>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</si>
  <si>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</si>
  <si>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</si>
  <si>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</si>
  <si>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</si>
  <si>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</si>
  <si>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</si>
  <si>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</si>
  <si>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</si>
  <si>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</si>
  <si>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</si>
  <si>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</si>
  <si>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</si>
  <si>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</si>
  <si>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</si>
  <si>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</si>
  <si>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</si>
  <si>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</si>
  <si>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</si>
  <si>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</si>
  <si>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</si>
  <si>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</si>
  <si>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19th century's most notorious literary characters, out of step with the times, find comradery as roommates in modern day Los Angeles.</t>
  </si>
  <si>
    <t>Average Donation</t>
  </si>
  <si>
    <t>Category</t>
  </si>
  <si>
    <t>Sub-Category</t>
  </si>
  <si>
    <t>television</t>
  </si>
  <si>
    <t>shorts</t>
  </si>
  <si>
    <t>science fiction</t>
  </si>
  <si>
    <t>drama</t>
  </si>
  <si>
    <t>documentary</t>
  </si>
  <si>
    <t>animation</t>
  </si>
  <si>
    <t>plays</t>
  </si>
  <si>
    <t>web</t>
  </si>
  <si>
    <t>wearables</t>
  </si>
  <si>
    <t>nonfiction</t>
  </si>
  <si>
    <t>fiction</t>
  </si>
  <si>
    <t>rock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</si>
  <si>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</si>
  <si>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</si>
  <si>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</si>
  <si>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</si>
  <si>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</si>
  <si>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</si>
  <si>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</si>
  <si>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</si>
  <si>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</si>
  <si>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</si>
  <si>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</si>
  <si>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</si>
  <si>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</si>
  <si>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</si>
  <si>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</si>
  <si>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</si>
  <si>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</si>
  <si>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</si>
  <si>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</si>
  <si>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</si>
  <si>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</si>
  <si>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</si>
  <si>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</si>
  <si>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</si>
  <si>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</si>
  <si>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</si>
  <si>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</si>
  <si>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</si>
  <si>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</si>
  <si>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film &amp; video</t>
  </si>
  <si>
    <t>theater</t>
  </si>
  <si>
    <t>technology</t>
  </si>
  <si>
    <t>publishing</t>
  </si>
  <si>
    <t>music</t>
  </si>
  <si>
    <t>journalism</t>
  </si>
  <si>
    <t>games</t>
  </si>
  <si>
    <t>food</t>
  </si>
  <si>
    <t>photography</t>
  </si>
  <si>
    <t>Row Labels</t>
  </si>
  <si>
    <t>Grand Total</t>
  </si>
  <si>
    <t>Column Labels</t>
  </si>
  <si>
    <t>(All)</t>
  </si>
  <si>
    <t>Date Created Conversion</t>
  </si>
  <si>
    <t>Date Ended Conversion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</si>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</sst>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166" formatCode="_-[$$-C09]* #,##0.00_-;\-[$$-C09]* #,##0.00_-;_-[$$-C09]* &quot;-&quot;??_-;_-@_-"/>
    <numFmt numFmtId="167" formatCode="_-[$$-1009]* #,##0.00_-;\-[$$-1009]* #,##0.00_-;_-[$$-1009]* &quot;-&quot;??_-;_-@_-"/>
    <numFmt numFmtId="168" formatCode="_([$CHF]\ * #,##0.00_);_([$CHF]\ * \(#,##0.00\);_([$CHF]\ * &quot;-&quot;??_);_(@_)"/>
    <numFmt numFmtId="169" formatCode="_([$DKK]\ * #,##0.00_);_([$DKK]\ * \(#,##0.00\);_([$DKK]\ * &quot;-&quot;??_);_(@_)"/>
    <numFmt numFmtId="170" formatCode="_([$€-2]\ * #,##0.00_);_([$€-2]\ * \(#,##0.00\);_([$€-2]\ * &quot;-&quot;??_);_(@_)"/>
    <numFmt numFmtId="171" formatCode="_-[$£-809]* #,##0.00_-;\-[$£-809]* #,##0.00_-;_-[$£-809]* &quot;-&quot;??_-;_-@_-"/>
    <numFmt numFmtId="172" formatCode="_([$HK$-C04]* #,##0.00_);_([$HK$-C04]* \(#,##0.00\);_([$HK$-C04]* &quot;-&quot;??_);_(@_)"/>
    <numFmt numFmtId="173" formatCode="_-[$$-80A]* #,##0.00_-;\-[$$-80A]* #,##0.00_-;_-[$$-80A]* &quot;-&quot;??_-;_-@_-"/>
    <numFmt numFmtId="176" formatCode="_([$NOK]\ * #,##0.00_);_([$NOK]\ * \(#,##0.00\);_([$NOK]\ * &quot;-&quot;??_);_(@_)"/>
    <numFmt numFmtId="177" formatCode="_-[$$-1409]* #,##0.00_-;\-[$$-1409]* #,##0.00_-;_-[$$-1409]* &quot;-&quot;??_-;_-@_-"/>
    <numFmt numFmtId="178" formatCode="_-[$$-4809]* #,##0.00_-;\-[$$-4809]* #,##0.00_-;_-[$$-4809]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1" applyFont="1" applyAlignment="1">
      <alignment horizontal="center"/>
    </xf>
    <xf numFmtId="44" fontId="0" fillId="0" borderId="0" xfId="1" applyFont="1"/>
    <xf numFmtId="0" fontId="0" fillId="0" borderId="0" xfId="1" applyNumberFormat="1" applyFon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1" applyNumberFormat="1" applyFont="1"/>
    <xf numFmtId="169" fontId="0" fillId="0" borderId="0" xfId="1" applyNumberFormat="1" applyFont="1"/>
    <xf numFmtId="170" fontId="0" fillId="0" borderId="0" xfId="1" applyNumberFormat="1" applyFont="1"/>
    <xf numFmtId="171" fontId="0" fillId="0" borderId="0" xfId="1" applyNumberFormat="1" applyFont="1"/>
    <xf numFmtId="172" fontId="0" fillId="0" borderId="0" xfId="1" applyNumberFormat="1" applyFont="1"/>
    <xf numFmtId="173" fontId="0" fillId="0" borderId="0" xfId="1" applyNumberFormat="1" applyFont="1"/>
    <xf numFmtId="176" fontId="0" fillId="0" borderId="0" xfId="1" applyNumberFormat="1" applyFont="1"/>
    <xf numFmtId="177" fontId="0" fillId="0" borderId="0" xfId="1" applyNumberFormat="1" applyFont="1"/>
    <xf numFmtId="178" fontId="0" fillId="0" borderId="0" xfId="1" applyNumberFormat="1" applyFont="1"/>
    <xf numFmtId="10" fontId="1" fillId="0" borderId="0" xfId="2" applyNumberFormat="1" applyFont="1" applyAlignment="1">
      <alignment horizontal="center"/>
    </xf>
    <xf numFmtId="10" fontId="0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[excel-challenge.xlsx]Categories - Pivot!PivotTable5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per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'Categories -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'Categories -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'Categories - Pivot'!$B$5:$B$14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8-4605-9685-299B129D096A}"/>
            </c:ext>
          </c:extLst>
        </c:ser>
        <c:ser>
          <c:idx val="1"/>
          <c:order val="1"/>
          <c:tx>
            <c:strRef>
              <c:f>'Categories -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'Categories -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'Categories - Pivot'!$C$5:$C$14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8-4605-9685-299B129D096A}"/>
            </c:ext>
          </c:extLst>
        </c:ser>
        <c:ser>
          <c:idx val="2"/>
          <c:order val="2"/>
          <c:tx>
            <c:strRef>
              <c:f>'Categories -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'Categories -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'Categories - Pivot'!$D$5:$D$14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A8-4605-9685-299B129D096A}"/>
            </c:ext>
          </c:extLst>
        </c:ser>
        <c:ser>
          <c:idx val="3"/>
          <c:order val="3"/>
          <c:tx>
            <c:strRef>
              <c:f>'Categories -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'Categories -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'Categories - Pivot'!$E$5:$E$14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A8-4605-9685-299B129D0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2537711"/>
        <c:axId val="1232538127"/>
      </c:barChart>
      <c:catAx>
        <c:axId val="123253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538127"/>
        <c:crosses val="autoZero"/>
        <c:auto val="1"/>
        <c:lblAlgn val="ctr"/>
        <c:lblOffset val="100"/>
        <c:noMultiLvlLbl val="0"/>
      </c:catAx>
      <c:valAx>
        <c:axId val="1232538127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53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69539593078329"/>
          <c:y val="0.43835888432558967"/>
          <c:w val="8.5186958754119649E-2"/>
          <c:h val="0.201609772504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185736</xdr:rowOff>
    </xdr:from>
    <xdr:to>
      <xdr:col>18</xdr:col>
      <xdr:colOff>38100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5EFE3F-8C74-4F19-B041-D2FE76CD3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antha Brown" refreshedDate="44458.688316319443" createdVersion="7" refreshedVersion="7" minRefreshableVersion="3" recordCount="4114" xr:uid="{54289021-4841-4BD1-B015-6B342CFED22D}">
  <cacheSource type="worksheet">
    <worksheetSource ref="A1:T4115" sheet="Kickstarter Data Master Table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Date Created Conversion" numFmtId="14">
      <sharedItems containsSemiMixedTypes="0" containsNonDate="0" containsDate="1" containsString="0" minDate="2009-05-17T03:55:13" maxDate="2017-03-15T15:30: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Average Donation" numFmtId="0">
      <sharedItems containsSemiMixedTypes="0" containsString="0" containsNumber="1" minValue="0" maxValue="3304"/>
    </cacheField>
    <cacheField name="spotlight" numFmtId="0">
      <sharedItems/>
    </cacheField>
    <cacheField name="Percent Funded" numFmtId="0">
      <sharedItems containsSemiMixedTypes="0" containsString="0" containsNumber="1" minValue="-100" maxValue="2260200"/>
    </cacheField>
    <cacheField name="Category and Sub-Category" numFmtId="0">
      <sharedItems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x v="0"/>
    <d v="2015-06-22T00:10:11"/>
    <b v="0"/>
    <n v="182"/>
    <n v="63.917582417582416"/>
    <b v="1"/>
    <n v="0.36858823529411766"/>
    <s v="film &amp; video/television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d v="2017-03-02T14:24:43"/>
    <x v="1"/>
    <d v="2017-01-31T14:24:43"/>
    <b v="0"/>
    <n v="79"/>
    <n v="185.48101265822785"/>
    <b v="1"/>
    <n v="42.60827250608272"/>
    <s v="film &amp; video/television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6:51:23"/>
    <x v="2"/>
    <d v="2016-02-05T16:51:23"/>
    <b v="0"/>
    <n v="35"/>
    <n v="15"/>
    <b v="1"/>
    <n v="5"/>
    <s v="film &amp; video/television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12:21:47"/>
    <x v="3"/>
    <d v="2014-07-08T12:21:47"/>
    <b v="0"/>
    <n v="150"/>
    <n v="69.266666666666666"/>
    <b v="1"/>
    <n v="3.9"/>
    <s v="film &amp; video/television"/>
    <x v="0"/>
    <s v="television"/>
  </r>
  <r>
    <n v="4"/>
    <s v="Party Monsters"/>
    <s v="19th century's most notorious literary characters, out of step with the times, find comradery as roommates in modern day Los Angeles."/>
    <n v="44000"/>
    <n v="54116.28"/>
    <x v="0"/>
    <x v="0"/>
    <s v="USD"/>
    <n v="1450555279"/>
    <d v="2015-12-19T20:01:19"/>
    <x v="4"/>
    <d v="2015-11-19T20:01:19"/>
    <b v="0"/>
    <n v="284"/>
    <n v="190.55028169014085"/>
    <b v="1"/>
    <n v="22.991545454545452"/>
    <s v="film &amp; video/television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x v="5"/>
    <d v="2016-07-12T22:23:27"/>
    <b v="0"/>
    <n v="47"/>
    <n v="93.40425531914893"/>
    <b v="1"/>
    <n v="9.7774443610902715"/>
    <s v="film &amp; video/television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x v="6"/>
    <d v="2014-06-04T01:44:10"/>
    <b v="0"/>
    <n v="58"/>
    <n v="146.87931034482759"/>
    <b v="1"/>
    <n v="6.4874999999999998"/>
    <s v="film &amp; video/television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x v="7"/>
    <d v="2016-05-26T01:07:47"/>
    <b v="0"/>
    <n v="57"/>
    <n v="159.82456140350877"/>
    <b v="1"/>
    <n v="1.2222222222222223"/>
    <s v="film &amp; video/television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d v="2016-04-15T21:00:00"/>
    <x v="8"/>
    <d v="2016-04-08T22:40:12"/>
    <b v="0"/>
    <n v="12"/>
    <n v="291.79333333333335"/>
    <b v="1"/>
    <n v="4.3428571428570914E-2"/>
    <s v="film &amp; video/television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x v="9"/>
    <d v="2016-03-18T02:29:04"/>
    <b v="0"/>
    <n v="20"/>
    <n v="31.499500000000001"/>
    <b v="1"/>
    <n v="25.998000000000005"/>
    <s v="film &amp; video/television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x v="10"/>
    <d v="2014-05-21T01:37:59"/>
    <b v="0"/>
    <n v="19"/>
    <n v="158.68421052631578"/>
    <b v="1"/>
    <n v="0.5"/>
    <s v="film &amp; video/television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x v="11"/>
    <d v="2016-07-21T18:41:02"/>
    <b v="0"/>
    <n v="75"/>
    <n v="80.333333333333329"/>
    <b v="1"/>
    <n v="20.5"/>
    <s v="film &amp; video/television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x v="12"/>
    <d v="2014-06-01T17:07:05"/>
    <b v="0"/>
    <n v="827"/>
    <n v="59.961305925030231"/>
    <b v="1"/>
    <n v="65.293333333333337"/>
    <s v="film &amp; video/television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20:27:00"/>
    <x v="13"/>
    <d v="2016-05-18T16:15:09"/>
    <b v="0"/>
    <n v="51"/>
    <n v="109.78431372549019"/>
    <b v="1"/>
    <n v="59.971428571428575"/>
    <s v="film &amp; video/television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d v="2014-07-13T13:59:00"/>
    <x v="14"/>
    <d v="2014-06-18T00:38:08"/>
    <b v="0"/>
    <n v="41"/>
    <n v="147.70731707317074"/>
    <b v="1"/>
    <n v="0.93333333333333346"/>
    <s v="film &amp; video/television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20:14:00"/>
    <x v="15"/>
    <d v="2015-09-09T09:24:18"/>
    <b v="0"/>
    <n v="98"/>
    <n v="21.755102040816325"/>
    <b v="1"/>
    <n v="6.6000000000000005"/>
    <s v="film &amp; video/television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x v="16"/>
    <d v="2014-05-01T19:06:51"/>
    <b v="0"/>
    <n v="70"/>
    <n v="171.84285714285716"/>
    <b v="1"/>
    <n v="0.24166666666666667"/>
    <s v="film &amp; video/television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8:33:42"/>
    <x v="17"/>
    <d v="2014-10-05T17:33:42"/>
    <b v="0"/>
    <n v="36"/>
    <n v="41.944444444444443"/>
    <b v="1"/>
    <n v="0.66666666666666674"/>
    <s v="film &amp; video/television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x v="18"/>
    <d v="2014-08-18T13:00:56"/>
    <b v="0"/>
    <n v="342"/>
    <n v="93.264122807017543"/>
    <b v="1"/>
    <n v="6.3211000000000057"/>
    <s v="film &amp; video/television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x v="19"/>
    <d v="2015-06-20T19:35:34"/>
    <b v="0"/>
    <n v="22"/>
    <n v="56.136363636363633"/>
    <b v="1"/>
    <n v="45.294117647058826"/>
    <s v="film &amp; video/television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8:11:52"/>
    <x v="20"/>
    <d v="2015-07-15T18:11:52"/>
    <b v="0"/>
    <n v="25"/>
    <n v="80.16"/>
    <b v="1"/>
    <n v="0.2"/>
    <s v="film &amp; video/television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x v="21"/>
    <d v="2014-08-27T15:03:09"/>
    <b v="0"/>
    <n v="101"/>
    <n v="199.9009900990099"/>
    <b v="1"/>
    <n v="9.1351351351351351"/>
    <s v="film &amp; video/television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7:59:00"/>
    <x v="22"/>
    <d v="2014-12-16T21:52:20"/>
    <b v="0"/>
    <n v="8"/>
    <n v="51.25"/>
    <b v="1"/>
    <n v="17.142857142857142"/>
    <s v="film &amp; video/television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x v="23"/>
    <d v="2015-04-03T18:41:41"/>
    <b v="0"/>
    <n v="23"/>
    <n v="103.04347826086956"/>
    <b v="1"/>
    <n v="18.5"/>
    <s v="film &amp; video/television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9:39:00"/>
    <x v="24"/>
    <d v="2015-08-13T19:41:03"/>
    <b v="0"/>
    <n v="574"/>
    <n v="66.346149825783982"/>
    <b v="1"/>
    <n v="8.8076857142857214"/>
    <s v="film &amp; video/television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x v="25"/>
    <d v="2015-11-10T00:36:01"/>
    <b v="0"/>
    <n v="14"/>
    <n v="57.142857142857146"/>
    <b v="1"/>
    <n v="33.333333333333329"/>
    <s v="film &amp; video/television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12:22:24"/>
    <x v="26"/>
    <d v="2014-07-08T12:22:24"/>
    <b v="0"/>
    <n v="19"/>
    <n v="102.10526315789474"/>
    <b v="1"/>
    <n v="55.2"/>
    <s v="film &amp; video/television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6T04:57:13"/>
    <x v="27"/>
    <d v="2014-10-17T03:57:13"/>
    <b v="0"/>
    <n v="150"/>
    <n v="148.96666666666667"/>
    <b v="1"/>
    <n v="11.725"/>
    <s v="film &amp; video/television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23:08:04"/>
    <x v="28"/>
    <d v="2015-11-16T23:08:04"/>
    <b v="0"/>
    <n v="71"/>
    <n v="169.6056338028169"/>
    <b v="1"/>
    <n v="0.35000000000000003"/>
    <s v="film &amp; video/television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6:09:28"/>
    <x v="29"/>
    <d v="2014-06-22T16:09:28"/>
    <b v="0"/>
    <n v="117"/>
    <n v="31.623931623931625"/>
    <b v="1"/>
    <n v="23.333333333333332"/>
    <s v="film &amp; video/television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x v="30"/>
    <d v="2014-07-22T07:01:55"/>
    <b v="0"/>
    <n v="53"/>
    <n v="76.45264150943396"/>
    <b v="1"/>
    <n v="1.2997499999999944"/>
    <s v="film &amp; video/television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x v="31"/>
    <d v="2016-01-07T19:00:34"/>
    <b v="0"/>
    <n v="1"/>
    <n v="13"/>
    <b v="1"/>
    <n v="0"/>
    <s v="film &amp; video/television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x v="32"/>
    <d v="2016-04-01T15:03:37"/>
    <b v="0"/>
    <n v="89"/>
    <n v="320.44943820224717"/>
    <b v="1"/>
    <n v="0.24604569420035149"/>
    <s v="film &amp; video/television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x v="33"/>
    <d v="2015-10-09T15:51:41"/>
    <b v="0"/>
    <n v="64"/>
    <n v="83.75"/>
    <b v="1"/>
    <n v="2.0952380952380953"/>
    <s v="film &amp; video/television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x v="34"/>
    <d v="2014-07-21T07:43:21"/>
    <b v="0"/>
    <n v="68"/>
    <n v="49.882352941176471"/>
    <b v="1"/>
    <n v="30.461538461538463"/>
    <s v="film &amp; video/television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8T00:00:00"/>
    <x v="35"/>
    <d v="2015-04-04T07:00:14"/>
    <b v="0"/>
    <n v="28"/>
    <n v="59.464285714285715"/>
    <b v="1"/>
    <n v="66.5"/>
    <s v="film &amp; video/television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6:22:05"/>
    <x v="36"/>
    <d v="2015-03-05T07:22:05"/>
    <b v="0"/>
    <n v="44"/>
    <n v="193.84090909090909"/>
    <b v="1"/>
    <n v="42.15"/>
    <s v="film &amp; video/television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x v="37"/>
    <d v="2015-01-28T16:37:59"/>
    <b v="0"/>
    <n v="253"/>
    <n v="159.51383399209487"/>
    <b v="1"/>
    <n v="83.440909090909088"/>
    <s v="film &amp; video/television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x v="38"/>
    <d v="2013-04-11T01:22:24"/>
    <b v="0"/>
    <n v="66"/>
    <n v="41.68181818181818"/>
    <b v="1"/>
    <n v="10.040000000000001"/>
    <s v="film &amp; video/television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22:59:00"/>
    <x v="39"/>
    <d v="2014-04-25T01:07:48"/>
    <b v="0"/>
    <n v="217"/>
    <n v="150.89861751152074"/>
    <b v="1"/>
    <n v="30.98"/>
    <s v="film &amp; video/television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x v="40"/>
    <d v="2014-05-30T05:08:08"/>
    <b v="0"/>
    <n v="16"/>
    <n v="126.6875"/>
    <b v="1"/>
    <n v="1.35"/>
    <s v="film &amp; video/television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x v="41"/>
    <d v="2014-09-05T13:39:14"/>
    <b v="0"/>
    <n v="19"/>
    <n v="105.26315789473684"/>
    <b v="1"/>
    <n v="0"/>
    <s v="film &amp; video/television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x v="42"/>
    <d v="2014-11-28T15:20:26"/>
    <b v="0"/>
    <n v="169"/>
    <n v="117.51479289940828"/>
    <b v="1"/>
    <n v="41.857142857142861"/>
    <s v="film &amp; video/television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x v="43"/>
    <d v="2014-06-12T18:58:06"/>
    <b v="0"/>
    <n v="263"/>
    <n v="117.36121673003802"/>
    <b v="1"/>
    <n v="208.65999999999997"/>
    <s v="film &amp; video/television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x v="44"/>
    <d v="2014-08-23T02:22:17"/>
    <b v="0"/>
    <n v="15"/>
    <n v="133.33333333333334"/>
    <b v="1"/>
    <n v="0"/>
    <s v="film &amp; video/television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x v="45"/>
    <d v="2016-03-28T14:58:27"/>
    <b v="0"/>
    <n v="61"/>
    <n v="98.360655737704917"/>
    <b v="1"/>
    <n v="20"/>
    <s v="film &amp; video/television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23:09:34"/>
    <x v="46"/>
    <d v="2015-11-15T23:09:34"/>
    <b v="0"/>
    <n v="45"/>
    <n v="194.44444444444446"/>
    <b v="1"/>
    <n v="4.1666666666666661"/>
    <s v="film &amp; video/television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x v="47"/>
    <d v="2014-10-20T19:40:07"/>
    <b v="0"/>
    <n v="70"/>
    <n v="76.865000000000009"/>
    <b v="1"/>
    <n v="7.6110000000000042"/>
    <s v="film &amp; video/television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12:00:00"/>
    <x v="48"/>
    <d v="2015-01-29T12:24:20"/>
    <b v="0"/>
    <n v="38"/>
    <n v="56.815789473684212"/>
    <b v="1"/>
    <n v="7.95"/>
    <s v="film &amp; video/television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d v="2015-10-24T04:14:05"/>
    <x v="49"/>
    <d v="2015-09-24T04:14:05"/>
    <b v="0"/>
    <n v="87"/>
    <n v="137.93103448275863"/>
    <b v="1"/>
    <n v="0"/>
    <s v="film &amp; video/television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7:00:00"/>
    <x v="50"/>
    <d v="2014-12-22T18:04:18"/>
    <b v="0"/>
    <n v="22"/>
    <n v="27.272727272727273"/>
    <b v="1"/>
    <n v="0"/>
    <s v="film &amp; video/television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x v="51"/>
    <d v="2015-07-11T22:17:17"/>
    <b v="0"/>
    <n v="119"/>
    <n v="118.33613445378151"/>
    <b v="1"/>
    <n v="28.018181818181819"/>
    <s v="film &amp; video/television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x v="52"/>
    <d v="2014-06-17T16:50:46"/>
    <b v="0"/>
    <n v="52"/>
    <n v="223.48076923076923"/>
    <b v="1"/>
    <n v="16.21"/>
    <s v="film &amp; video/television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22:00:00"/>
    <x v="53"/>
    <d v="2014-03-21T13:10:45"/>
    <b v="0"/>
    <n v="117"/>
    <n v="28.111111111111111"/>
    <b v="1"/>
    <n v="9.6333333333333346"/>
    <s v="film &amp; video/television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x v="54"/>
    <d v="2015-11-25T17:07:01"/>
    <b v="0"/>
    <n v="52"/>
    <n v="194.23076923076923"/>
    <b v="1"/>
    <n v="1"/>
    <s v="film &amp; video/television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x v="55"/>
    <d v="2016-05-06T23:15:16"/>
    <b v="0"/>
    <n v="86"/>
    <n v="128.95348837209303"/>
    <b v="1"/>
    <n v="28.953488372093023"/>
    <s v="film &amp; video/television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6:00:00"/>
    <x v="56"/>
    <d v="2015-05-25T13:10:24"/>
    <b v="0"/>
    <n v="174"/>
    <n v="49.316091954022987"/>
    <b v="1"/>
    <n v="7.2624999999999993"/>
    <s v="film &amp; video/television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x v="57"/>
    <d v="2015-03-26T19:59:22"/>
    <b v="0"/>
    <n v="69"/>
    <n v="221.52173913043478"/>
    <b v="1"/>
    <n v="1.9"/>
    <s v="film &amp; video/television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8:52:52"/>
    <x v="58"/>
    <d v="2014-10-20T17:52:52"/>
    <b v="0"/>
    <n v="75"/>
    <n v="137.21333333333334"/>
    <b v="1"/>
    <n v="2.91"/>
    <s v="film &amp; video/television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x v="59"/>
    <d v="2015-08-14T05:39:36"/>
    <b v="0"/>
    <n v="33"/>
    <n v="606.82242424242418"/>
    <b v="1"/>
    <n v="0.12569999999999709"/>
    <s v="film &amp; video/television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3T00:00:00"/>
    <x v="60"/>
    <d v="2014-03-03T21:38:37"/>
    <b v="0"/>
    <n v="108"/>
    <n v="43.040092592592593"/>
    <b v="1"/>
    <n v="3.2962222222222204"/>
    <s v="film &amp; video/shorts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x v="61"/>
    <d v="2013-05-15T19:32:37"/>
    <b v="0"/>
    <n v="23"/>
    <n v="322.39130434782606"/>
    <b v="1"/>
    <n v="48.3"/>
    <s v="film &amp; video/shorts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x v="62"/>
    <d v="2013-02-06T19:11:18"/>
    <b v="0"/>
    <n v="48"/>
    <n v="96.708333333333329"/>
    <b v="1"/>
    <n v="54.733333333333334"/>
    <s v="film &amp; video/shorts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x v="63"/>
    <d v="2013-12-04T21:53:33"/>
    <b v="0"/>
    <n v="64"/>
    <n v="35.474531249999998"/>
    <b v="1"/>
    <n v="13.518499999999994"/>
    <s v="film &amp; video/shorts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x v="64"/>
    <d v="2013-06-08T00:26:21"/>
    <b v="0"/>
    <n v="24"/>
    <n v="86.666666666666671"/>
    <b v="1"/>
    <n v="73.333333333333329"/>
    <s v="film &amp; video/shorts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5:59:00"/>
    <x v="65"/>
    <d v="2014-07-15T19:42:34"/>
    <b v="0"/>
    <n v="57"/>
    <n v="132.05263157894737"/>
    <b v="1"/>
    <n v="7.5285714285714285"/>
    <s v="film &amp; video/shorts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20:23:40"/>
    <x v="66"/>
    <d v="2016-06-18T20:23:40"/>
    <b v="0"/>
    <n v="26"/>
    <n v="91.230769230769226"/>
    <b v="1"/>
    <n v="18.600000000000001"/>
    <s v="film &amp; video/shorts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x v="67"/>
    <d v="2012-06-15T14:00:04"/>
    <b v="0"/>
    <n v="20"/>
    <n v="116.25"/>
    <b v="1"/>
    <n v="16.25"/>
    <s v="film &amp; video/shorts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13:39:51"/>
    <x v="68"/>
    <d v="2014-01-24T13:39:51"/>
    <b v="0"/>
    <n v="36"/>
    <n v="21.194444444444443"/>
    <b v="1"/>
    <n v="27.166666666666668"/>
    <s v="film &amp; video/shorts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x v="69"/>
    <d v="2011-08-31T04:30:25"/>
    <b v="0"/>
    <n v="178"/>
    <n v="62.327134831460668"/>
    <b v="1"/>
    <n v="10.942299999999996"/>
    <s v="film &amp; video/shorts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x v="70"/>
    <d v="2011-07-06T21:30:45"/>
    <b v="0"/>
    <n v="17"/>
    <n v="37.411764705882355"/>
    <b v="1"/>
    <n v="27.200000000000003"/>
    <s v="film &amp; video/shorts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x v="71"/>
    <d v="2012-03-29T06:30:57"/>
    <b v="0"/>
    <n v="32"/>
    <n v="69.71875"/>
    <b v="1"/>
    <n v="23.944444444444443"/>
    <s v="film &amp; video/shorts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x v="72"/>
    <d v="2012-10-26T00:14:41"/>
    <b v="0"/>
    <n v="41"/>
    <n v="58.170731707317074"/>
    <b v="1"/>
    <n v="8.4090909090909083"/>
    <s v="film &amp; video/shorts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x v="73"/>
    <d v="2011-02-13T18:09:44"/>
    <b v="0"/>
    <n v="18"/>
    <n v="50"/>
    <b v="1"/>
    <n v="0"/>
    <s v="film &amp; video/shorts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11:41:35"/>
    <x v="74"/>
    <d v="2015-12-22T11:41:35"/>
    <b v="0"/>
    <n v="29"/>
    <n v="19.471034482758618"/>
    <b v="1"/>
    <n v="12.931999999999993"/>
    <s v="film &amp; video/shorts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5:01:12"/>
    <x v="75"/>
    <d v="2013-03-24T05:01:12"/>
    <b v="0"/>
    <n v="47"/>
    <n v="85.957446808510639"/>
    <b v="1"/>
    <n v="15.428571428571427"/>
    <s v="film &amp; video/shorts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x v="76"/>
    <d v="2011-10-28T16:35:58"/>
    <b v="0"/>
    <n v="15"/>
    <n v="30.666666666666668"/>
    <b v="1"/>
    <n v="53.333333333333336"/>
    <s v="film &amp; video/shorts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1T02:59:00"/>
    <x v="77"/>
    <d v="2012-03-29T03:28:37"/>
    <b v="0"/>
    <n v="26"/>
    <n v="60.384615384615387"/>
    <b v="1"/>
    <n v="292.5"/>
    <s v="film &amp; video/shorts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7:32:01"/>
    <x v="78"/>
    <d v="2016-08-22T17:32:01"/>
    <b v="0"/>
    <n v="35"/>
    <n v="38.6"/>
    <b v="1"/>
    <n v="2602"/>
    <s v="film &amp; video/shorts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8:38:13"/>
    <x v="79"/>
    <d v="2014-03-26T18:38:13"/>
    <b v="0"/>
    <n v="41"/>
    <n v="40.268292682926827"/>
    <b v="1"/>
    <n v="27"/>
    <s v="film &amp; video/shorts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10T02:00:56"/>
    <x v="80"/>
    <d v="2013-11-05T02:00:56"/>
    <b v="0"/>
    <n v="47"/>
    <n v="273.82978723404256"/>
    <b v="1"/>
    <n v="7.2499999999999991"/>
    <s v="film &amp; video/shorts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x v="81"/>
    <d v="2012-07-10T03:48:47"/>
    <b v="0"/>
    <n v="28"/>
    <n v="53.035714285714285"/>
    <b v="1"/>
    <n v="98"/>
    <s v="film &amp; video/shorts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x v="82"/>
    <d v="2011-09-09T19:41:01"/>
    <b v="0"/>
    <n v="100"/>
    <n v="40.005000000000003"/>
    <b v="1"/>
    <n v="1.2500000000000001E-2"/>
    <s v="film &amp; video/shorts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11:30:00"/>
    <x v="83"/>
    <d v="2015-02-07T14:46:29"/>
    <b v="0"/>
    <n v="13"/>
    <n v="15.76923076923077"/>
    <b v="1"/>
    <n v="2.5"/>
    <s v="film &amp; video/shorts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8:11:26"/>
    <x v="84"/>
    <d v="2011-04-15T18:11:26"/>
    <b v="0"/>
    <n v="7"/>
    <n v="71.428571428571431"/>
    <b v="1"/>
    <n v="0"/>
    <s v="film &amp; video/shorts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x v="85"/>
    <d v="2011-08-24T03:00:37"/>
    <b v="0"/>
    <n v="21"/>
    <n v="71.714285714285708"/>
    <b v="1"/>
    <n v="25.5"/>
    <s v="film &amp; video/shorts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14:20:45"/>
    <x v="86"/>
    <d v="2015-10-14T13:20:45"/>
    <b v="0"/>
    <n v="17"/>
    <n v="375.76470588235293"/>
    <b v="1"/>
    <n v="6.4666666666666668"/>
    <s v="film &amp; video/shorts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3T01:41:00"/>
    <x v="87"/>
    <d v="2010-05-24T12:56:43"/>
    <b v="0"/>
    <n v="25"/>
    <n v="104.6"/>
    <b v="1"/>
    <n v="4.5999999999999996"/>
    <s v="film &amp; video/shorts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x v="88"/>
    <d v="2014-05-27T15:48:51"/>
    <b v="0"/>
    <n v="60"/>
    <n v="60"/>
    <b v="1"/>
    <n v="2.8571428571428572"/>
    <s v="film &amp; video/shorts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x v="89"/>
    <d v="2013-05-08T18:03:12"/>
    <b v="0"/>
    <n v="56"/>
    <n v="123.28571428571429"/>
    <b v="1"/>
    <n v="15.066666666666666"/>
    <s v="film &amp; video/shorts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7:08:19"/>
    <x v="90"/>
    <d v="2011-06-12T07:08:19"/>
    <b v="0"/>
    <n v="16"/>
    <n v="31.375"/>
    <b v="1"/>
    <n v="0.4"/>
    <s v="film &amp; video/shorts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x v="91"/>
    <d v="2011-03-17T09:39:24"/>
    <b v="0"/>
    <n v="46"/>
    <n v="78.260869565217391"/>
    <b v="1"/>
    <n v="20"/>
    <s v="film &amp; video/shorts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8:00:00"/>
    <x v="92"/>
    <d v="2016-12-17T04:46:23"/>
    <b v="0"/>
    <n v="43"/>
    <n v="122.32558139534883"/>
    <b v="1"/>
    <n v="5.2"/>
    <s v="film &amp; video/shorts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x v="93"/>
    <d v="2012-06-05T20:35:37"/>
    <b v="0"/>
    <n v="15"/>
    <n v="73.733333333333334"/>
    <b v="1"/>
    <n v="10.6"/>
    <s v="film &amp; video/shorts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7:13:42"/>
    <x v="94"/>
    <d v="2014-03-18T17:13:42"/>
    <b v="0"/>
    <n v="12"/>
    <n v="21.666666666666668"/>
    <b v="1"/>
    <n v="4"/>
    <s v="film &amp; video/shorts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x v="95"/>
    <d v="2012-01-27T00:07:21"/>
    <b v="0"/>
    <n v="21"/>
    <n v="21.904761904761905"/>
    <b v="1"/>
    <n v="31.428571428571427"/>
    <s v="film &amp; video/shorts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x v="96"/>
    <d v="2010-05-26T15:54:01"/>
    <b v="0"/>
    <n v="34"/>
    <n v="50.588235294117645"/>
    <b v="1"/>
    <n v="14.666666666666666"/>
    <s v="film &amp; video/shorts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x v="97"/>
    <d v="2011-06-12T03:14:42"/>
    <b v="0"/>
    <n v="8"/>
    <n v="53.125"/>
    <b v="1"/>
    <n v="6.25"/>
    <s v="film &amp; video/shorts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x v="98"/>
    <d v="2012-11-01T19:04:34"/>
    <b v="0"/>
    <n v="60"/>
    <n v="56.666666666666664"/>
    <b v="1"/>
    <n v="6.25"/>
    <s v="film &amp; video/shorts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21:39:59"/>
    <x v="99"/>
    <d v="2013-12-23T21:39:59"/>
    <b v="0"/>
    <n v="39"/>
    <n v="40.776666666666664"/>
    <b v="1"/>
    <n v="6.0193333333333303"/>
    <s v="film &amp; video/shorts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x v="100"/>
    <d v="2012-10-15T18:04:46"/>
    <b v="0"/>
    <n v="26"/>
    <n v="192.30769230769232"/>
    <b v="1"/>
    <n v="0"/>
    <s v="film &amp; video/shorts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x v="101"/>
    <d v="2012-12-31T18:38:30"/>
    <b v="0"/>
    <n v="35"/>
    <n v="100"/>
    <b v="1"/>
    <n v="0"/>
    <s v="film &amp; video/shorts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x v="102"/>
    <d v="2010-11-23T03:08:53"/>
    <b v="0"/>
    <n v="65"/>
    <n v="117.92307692307692"/>
    <b v="1"/>
    <n v="27.750000000000004"/>
    <s v="film &amp; video/shorts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9:20:30"/>
    <x v="103"/>
    <d v="2014-02-12T19:20:30"/>
    <b v="0"/>
    <n v="49"/>
    <n v="27.897959183673468"/>
    <b v="1"/>
    <n v="5.1538461538461542"/>
    <s v="film &amp; video/shorts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3T01:00:00"/>
    <x v="104"/>
    <d v="2011-03-10T16:41:06"/>
    <b v="0"/>
    <n v="10"/>
    <n v="60"/>
    <b v="1"/>
    <n v="20"/>
    <s v="film &amp; video/shorts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4T00:00:00"/>
    <x v="105"/>
    <d v="2016-04-25T17:23:40"/>
    <b v="0"/>
    <n v="60"/>
    <n v="39.383333333333333"/>
    <b v="1"/>
    <n v="7.4090909090909101"/>
    <s v="film &amp; video/shorts"/>
    <x v="0"/>
    <s v="shorts"/>
  </r>
  <r>
    <n v="106"/>
    <s v="LOST WEEKEND"/>
    <s v="A Boy. A Girl. A Car. A Serial Killer."/>
    <n v="5000"/>
    <n v="5025"/>
    <x v="0"/>
    <x v="0"/>
    <s v="USD"/>
    <n v="1333391901"/>
    <d v="2012-04-02T18:38:21"/>
    <x v="106"/>
    <d v="2012-03-19T18:38:21"/>
    <b v="0"/>
    <n v="27"/>
    <n v="186.11111111111111"/>
    <b v="1"/>
    <n v="0.5"/>
    <s v="film &amp; video/shorts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x v="107"/>
    <d v="2011-04-02T23:34:47"/>
    <b v="0"/>
    <n v="69"/>
    <n v="111.37681159420291"/>
    <b v="1"/>
    <n v="2.4666666666666668"/>
    <s v="film &amp; video/shorts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14:42:50"/>
    <x v="108"/>
    <d v="2013-04-01T14:42:50"/>
    <b v="0"/>
    <n v="47"/>
    <n v="78.723404255319153"/>
    <b v="1"/>
    <n v="146.66666666666666"/>
    <s v="film &amp; video/shorts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x v="109"/>
    <d v="2011-01-27T00:37:10"/>
    <b v="0"/>
    <n v="47"/>
    <n v="46.702127659574465"/>
    <b v="1"/>
    <n v="119.5"/>
    <s v="film &amp; video/shorts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x v="110"/>
    <d v="2013-10-10T22:47:33"/>
    <b v="0"/>
    <n v="26"/>
    <n v="65.384615384615387"/>
    <b v="1"/>
    <n v="30.76923076923077"/>
    <s v="film &amp; video/shorts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7:59:47"/>
    <x v="111"/>
    <d v="2015-05-01T07:59:47"/>
    <b v="0"/>
    <n v="53"/>
    <n v="102.0754716981132"/>
    <b v="1"/>
    <n v="54.571428571428569"/>
    <s v="film &amp; video/shorts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x v="112"/>
    <d v="2014-03-20T01:01:58"/>
    <b v="0"/>
    <n v="81"/>
    <n v="64.197530864197532"/>
    <b v="1"/>
    <n v="4"/>
    <s v="film &amp; video/shorts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5:00:00"/>
    <x v="113"/>
    <d v="2011-07-29T18:12:08"/>
    <b v="0"/>
    <n v="78"/>
    <n v="90.384615384615387"/>
    <b v="1"/>
    <n v="41"/>
    <s v="film &amp; video/shorts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x v="114"/>
    <d v="2011-11-14T06:34:48"/>
    <b v="0"/>
    <n v="35"/>
    <n v="88.571428571428569"/>
    <b v="1"/>
    <n v="3.3333333333333335"/>
    <s v="film &amp; video/shorts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d v="2012-02-04T17:44:04"/>
    <x v="115"/>
    <d v="2012-01-10T17:44:04"/>
    <b v="0"/>
    <n v="22"/>
    <n v="28.727272727272727"/>
    <b v="1"/>
    <n v="40.444444444444443"/>
    <s v="film &amp; video/shorts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x v="116"/>
    <d v="2011-02-21T11:55:55"/>
    <b v="0"/>
    <n v="57"/>
    <n v="69.78947368421052"/>
    <b v="1"/>
    <n v="13.657142857142857"/>
    <s v="film &amp; video/shorts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x v="117"/>
    <d v="2010-03-11T20:02:24"/>
    <b v="0"/>
    <n v="27"/>
    <n v="167.48962962962963"/>
    <b v="1"/>
    <n v="0.49377777777778342"/>
    <s v="film &amp; video/shorts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9T01:17:16"/>
    <x v="118"/>
    <d v="2011-06-29T01:17:16"/>
    <b v="0"/>
    <n v="39"/>
    <n v="144.91230769230768"/>
    <b v="1"/>
    <n v="13.031599999999999"/>
    <s v="film &amp; video/shorts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x v="119"/>
    <d v="2011-07-15T01:39:46"/>
    <b v="0"/>
    <n v="37"/>
    <n v="91.840540540540545"/>
    <b v="1"/>
    <n v="4.5569230769230744"/>
    <s v="film &amp; video/shorts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3T01:11:47"/>
    <x v="120"/>
    <d v="2016-09-03T01:11:47"/>
    <b v="0"/>
    <n v="1"/>
    <n v="10"/>
    <b v="0"/>
    <n v="-99.985714285714295"/>
    <s v="film &amp; video/science fiction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x v="121"/>
    <d v="2015-04-02T16:55:10"/>
    <b v="0"/>
    <n v="1"/>
    <n v="1"/>
    <b v="0"/>
    <n v="-99.966666666666669"/>
    <s v="film &amp; video/science fiction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10:21:47"/>
    <x v="122"/>
    <d v="2016-08-11T10:21:47"/>
    <b v="0"/>
    <n v="0"/>
    <n v="0"/>
    <b v="0"/>
    <n v="-100"/>
    <s v="film &amp; video/science fiction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x v="123"/>
    <d v="2014-09-22T18:46:04"/>
    <b v="0"/>
    <n v="6"/>
    <n v="25.166666666666668"/>
    <b v="0"/>
    <n v="-99.725454545454554"/>
    <s v="film &amp; video/science fiction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22:17:22"/>
    <x v="124"/>
    <d v="2015-04-20T22:17:22"/>
    <b v="0"/>
    <n v="0"/>
    <n v="0"/>
    <b v="0"/>
    <n v="-100"/>
    <s v="film &amp; video/science fiction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23:51:20"/>
    <x v="125"/>
    <d v="2016-12-05T23:51:20"/>
    <b v="0"/>
    <n v="6"/>
    <n v="11.666666666666666"/>
    <b v="0"/>
    <n v="-86"/>
    <s v="film &amp; video/science fiction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x v="126"/>
    <d v="2015-05-11T14:08:57"/>
    <b v="0"/>
    <n v="13"/>
    <n v="106.69230769230769"/>
    <b v="0"/>
    <n v="-94.451999999999998"/>
    <s v="film &amp; video/science fiction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x v="127"/>
    <d v="2015-03-04T14:59:01"/>
    <b v="0"/>
    <n v="4"/>
    <n v="47.5"/>
    <b v="0"/>
    <n v="-97.625"/>
    <s v="film &amp; video/science fiction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d v="2016-10-20T05:28:13"/>
    <x v="128"/>
    <d v="2016-09-15T05:28:13"/>
    <b v="0"/>
    <n v="6"/>
    <n v="311.16666666666669"/>
    <b v="0"/>
    <n v="-98.13300000000001"/>
    <s v="film &amp; video/science fiction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x v="129"/>
    <d v="2014-08-31T22:29:43"/>
    <b v="0"/>
    <n v="0"/>
    <n v="0"/>
    <b v="0"/>
    <n v="-100"/>
    <s v="film &amp; video/science fiction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20:16:00"/>
    <x v="130"/>
    <d v="2014-05-19T21:58:12"/>
    <b v="0"/>
    <n v="0"/>
    <n v="0"/>
    <b v="0"/>
    <n v="-100"/>
    <s v="film &amp; video/science fiction"/>
    <x v="0"/>
    <s v="science fiction"/>
  </r>
  <r>
    <n v="131"/>
    <s v="I (Canceled)"/>
    <s v="I"/>
    <n v="1200"/>
    <n v="0"/>
    <x v="1"/>
    <x v="0"/>
    <s v="USD"/>
    <n v="1467763200"/>
    <d v="2016-07-06T00:00:00"/>
    <x v="131"/>
    <d v="2016-06-20T20:06:01"/>
    <b v="0"/>
    <n v="0"/>
    <n v="0"/>
    <b v="0"/>
    <n v="-100"/>
    <s v="film &amp; video/science fiction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x v="132"/>
    <d v="2014-09-23T19:30:07"/>
    <b v="0"/>
    <n v="81"/>
    <n v="94.506172839506178"/>
    <b v="0"/>
    <n v="-90.431249999999991"/>
    <s v="film &amp; video/science fiction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7:31:00"/>
    <x v="133"/>
    <d v="2016-05-01T19:23:04"/>
    <b v="0"/>
    <n v="0"/>
    <n v="0"/>
    <b v="0"/>
    <n v="-100"/>
    <s v="film &amp; video/science fiction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7:00:00"/>
    <x v="134"/>
    <d v="2015-08-05T21:50:18"/>
    <b v="0"/>
    <n v="0"/>
    <n v="0"/>
    <b v="0"/>
    <n v="-100"/>
    <s v="film &amp; video/science fiction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x v="135"/>
    <d v="2014-05-29T09:09:57"/>
    <b v="0"/>
    <n v="5"/>
    <n v="80.599999999999994"/>
    <b v="0"/>
    <n v="-86.566666666666663"/>
    <s v="film &amp; video/science fiction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x v="136"/>
    <d v="2015-04-02T09:50:34"/>
    <b v="0"/>
    <n v="0"/>
    <n v="0"/>
    <b v="0"/>
    <n v="-100"/>
    <s v="film &amp; video/science fiction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13:46:33"/>
    <x v="137"/>
    <d v="2015-08-23T13:46:33"/>
    <b v="0"/>
    <n v="0"/>
    <n v="0"/>
    <b v="0"/>
    <n v="-100"/>
    <s v="film &amp; video/science fiction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x v="138"/>
    <d v="2015-07-01T06:10:41"/>
    <b v="0"/>
    <n v="58"/>
    <n v="81.241379310344826"/>
    <b v="0"/>
    <n v="-96.858666666666664"/>
    <s v="film &amp; video/science fiction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22:06:12"/>
    <x v="139"/>
    <d v="2015-07-02T22:06:12"/>
    <b v="0"/>
    <n v="1"/>
    <n v="500"/>
    <b v="0"/>
    <n v="0"/>
    <s v="film &amp; video/science fiction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x v="140"/>
    <d v="2015-02-18T04:45:32"/>
    <b v="0"/>
    <n v="0"/>
    <n v="0"/>
    <b v="0"/>
    <n v="-100"/>
    <s v="film &amp; video/science fiction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1T03:40:23"/>
    <x v="141"/>
    <d v="2015-04-16T03:40:23"/>
    <b v="0"/>
    <n v="28"/>
    <n v="46.178571428571431"/>
    <b v="0"/>
    <n v="-89.224999999999994"/>
    <s v="film &amp; video/science fiction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x v="142"/>
    <d v="2014-10-26T21:26:18"/>
    <b v="0"/>
    <n v="1"/>
    <n v="10"/>
    <b v="0"/>
    <n v="-99.666666666666671"/>
    <s v="film &amp; video/science fiction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5:55:00"/>
    <x v="143"/>
    <d v="2016-07-08T01:32:22"/>
    <b v="0"/>
    <n v="0"/>
    <n v="0"/>
    <b v="0"/>
    <n v="-100"/>
    <s v="film &amp; video/science fiction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7:17:52"/>
    <x v="144"/>
    <d v="2015-02-12T18:17:52"/>
    <b v="0"/>
    <n v="37"/>
    <n v="55.945945945945944"/>
    <b v="0"/>
    <n v="-72.399999999999991"/>
    <s v="film &amp; video/science fiction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x v="145"/>
    <d v="2015-07-15T13:00:52"/>
    <b v="0"/>
    <n v="9"/>
    <n v="37.555555555555557"/>
    <b v="0"/>
    <n v="-92.48888888888888"/>
    <s v="film &amp; video/science fiction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x v="146"/>
    <d v="2016-11-19T00:23:18"/>
    <b v="0"/>
    <n v="3"/>
    <n v="38.333333333333336"/>
    <b v="0"/>
    <n v="-99.424999999999997"/>
    <s v="film &amp; video/science fiction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d v="2015-01-08T18:18:00"/>
    <x v="147"/>
    <d v="2014-11-26T18:25:40"/>
    <b v="0"/>
    <n v="0"/>
    <n v="0"/>
    <b v="0"/>
    <n v="-100"/>
    <s v="film &amp; video/science fiction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x v="148"/>
    <d v="2016-01-28T06:45:36"/>
    <b v="0"/>
    <n v="2"/>
    <n v="20"/>
    <b v="0"/>
    <n v="-99.92"/>
    <s v="film &amp; video/science fiction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x v="149"/>
    <d v="2014-11-25T04:07:50"/>
    <b v="0"/>
    <n v="6"/>
    <n v="15.333333333333334"/>
    <b v="0"/>
    <n v="-99.08"/>
    <s v="film &amp; video/science fiction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6T03:53:02"/>
    <x v="150"/>
    <d v="2015-03-27T03:53:02"/>
    <b v="0"/>
    <n v="67"/>
    <n v="449.43283582089555"/>
    <b v="0"/>
    <n v="-76.836923076923085"/>
    <s v="film &amp; video/science fiction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13:13:11"/>
    <x v="151"/>
    <d v="2015-04-19T13:13:11"/>
    <b v="0"/>
    <n v="5"/>
    <n v="28"/>
    <b v="0"/>
    <n v="-99.944000000000003"/>
    <s v="film &amp; video/science fiction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3T01:51:40"/>
    <x v="152"/>
    <d v="2014-08-24T01:51:40"/>
    <b v="0"/>
    <n v="2"/>
    <n v="15"/>
    <b v="0"/>
    <n v="-99.992105263157896"/>
    <s v="film &amp; video/science fiction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5:04:04"/>
    <x v="153"/>
    <d v="2014-10-21T14:04:04"/>
    <b v="0"/>
    <n v="10"/>
    <n v="35.9"/>
    <b v="0"/>
    <n v="-99.282000000000011"/>
    <s v="film &amp; video/science fiction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13:08:15"/>
    <x v="154"/>
    <d v="2015-04-21T13:08:15"/>
    <b v="0"/>
    <n v="3"/>
    <n v="13.333333333333334"/>
    <b v="0"/>
    <n v="-97.333333333333343"/>
    <s v="film &amp; video/science fiction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x v="155"/>
    <d v="2015-06-13T13:25:35"/>
    <b v="0"/>
    <n v="4"/>
    <n v="20.25"/>
    <b v="0"/>
    <n v="-99.994"/>
    <s v="film &amp; video/science fiction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3T02:59:56"/>
    <x v="156"/>
    <d v="2014-06-04T02:59:56"/>
    <b v="0"/>
    <n v="15"/>
    <n v="119"/>
    <b v="0"/>
    <n v="-94.899999999999991"/>
    <s v="film &amp; video/science fiction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21:52:52"/>
    <x v="157"/>
    <d v="2016-01-27T21:52:52"/>
    <b v="0"/>
    <n v="2"/>
    <n v="4"/>
    <b v="0"/>
    <n v="-99.73288814691152"/>
    <s v="film &amp; video/science fiction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2T01:50:28"/>
    <x v="158"/>
    <d v="2014-09-22T01:50:28"/>
    <b v="0"/>
    <n v="0"/>
    <n v="0"/>
    <b v="0"/>
    <n v="-100"/>
    <s v="film &amp; video/science fiction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10:25:45"/>
    <x v="159"/>
    <d v="2016-05-24T10:25:45"/>
    <b v="0"/>
    <n v="1"/>
    <n v="10"/>
    <b v="0"/>
    <n v="-99.998000000000005"/>
    <s v="film &amp; video/science fiction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21:54:51"/>
    <x v="160"/>
    <d v="2015-06-16T21:54:51"/>
    <b v="0"/>
    <n v="0"/>
    <n v="0"/>
    <b v="0"/>
    <n v="-100"/>
    <s v="film &amp; video/drama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6:29:55"/>
    <x v="161"/>
    <d v="2014-06-02T16:29:55"/>
    <b v="0"/>
    <n v="1"/>
    <n v="5"/>
    <b v="0"/>
    <n v="-99.99"/>
    <s v="film &amp; video/drama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23:42:00"/>
    <x v="162"/>
    <d v="2014-07-15T03:02:36"/>
    <b v="0"/>
    <n v="10"/>
    <n v="43.5"/>
    <b v="0"/>
    <n v="-84.464285714285708"/>
    <s v="film &amp; video/drama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10-01T00:00:00"/>
    <x v="163"/>
    <d v="2015-08-27T23:04:14"/>
    <b v="0"/>
    <n v="0"/>
    <n v="0"/>
    <b v="0"/>
    <n v="-100"/>
    <s v="film &amp; video/drama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8:18:21"/>
    <x v="164"/>
    <d v="2014-07-21T18:18:21"/>
    <b v="0"/>
    <n v="7"/>
    <n v="91.428571428571431"/>
    <b v="0"/>
    <n v="-99.466666666666669"/>
    <s v="film &amp; video/drama"/>
    <x v="0"/>
    <s v="drama"/>
  </r>
  <r>
    <n v="165"/>
    <s v="NET"/>
    <s v="A teacher. A boy. The beach and a heatwave that drove them all insane."/>
    <n v="17000"/>
    <n v="0"/>
    <x v="2"/>
    <x v="1"/>
    <s v="GBP"/>
    <n v="1452613724"/>
    <d v="2016-01-12T15:48:44"/>
    <x v="165"/>
    <d v="2015-12-13T15:48:44"/>
    <b v="0"/>
    <n v="0"/>
    <n v="0"/>
    <b v="0"/>
    <n v="-100"/>
    <s v="film &amp; video/drama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6T01:49:22"/>
    <x v="166"/>
    <d v="2016-12-17T01:49:22"/>
    <b v="0"/>
    <n v="1"/>
    <n v="3000"/>
    <b v="0"/>
    <n v="-40"/>
    <s v="film &amp; video/drama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22:15:35"/>
    <x v="167"/>
    <d v="2015-06-05T22:15:35"/>
    <b v="0"/>
    <n v="2"/>
    <n v="5.5"/>
    <b v="0"/>
    <n v="-99.99"/>
    <s v="film &amp; video/drama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9:02:50"/>
    <x v="168"/>
    <d v="2015-02-17T20:02:50"/>
    <b v="0"/>
    <n v="3"/>
    <n v="108.33333333333333"/>
    <b v="0"/>
    <n v="-95.9375"/>
    <s v="film &amp; video/drama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12:07:39"/>
    <x v="169"/>
    <d v="2014-09-18T12:07:39"/>
    <b v="0"/>
    <n v="10"/>
    <n v="56"/>
    <b v="0"/>
    <n v="-77.600000000000009"/>
    <s v="film &amp; video/drama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5:28:00"/>
    <x v="170"/>
    <d v="2015-07-31T23:28:03"/>
    <b v="0"/>
    <n v="10"/>
    <n v="32.5"/>
    <b v="0"/>
    <n v="-96.75"/>
    <s v="film &amp; video/drama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2T04:20:14"/>
    <x v="171"/>
    <d v="2016-06-13T04:20:14"/>
    <b v="0"/>
    <n v="1"/>
    <n v="1"/>
    <b v="0"/>
    <n v="-99.998000000000005"/>
    <s v="film &amp; video/drama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8:28:43"/>
    <x v="172"/>
    <d v="2015-02-12T09:28:43"/>
    <b v="0"/>
    <n v="0"/>
    <n v="0"/>
    <b v="0"/>
    <n v="-100"/>
    <s v="film &amp; video/drama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13:45:08"/>
    <x v="173"/>
    <d v="2015-01-29T13:45:08"/>
    <b v="0"/>
    <n v="0"/>
    <n v="0"/>
    <b v="0"/>
    <n v="-100"/>
    <s v="film &amp; video/drama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8:12:56"/>
    <x v="174"/>
    <d v="2015-03-09T18:12:56"/>
    <b v="0"/>
    <n v="0"/>
    <n v="0"/>
    <b v="0"/>
    <n v="-100"/>
    <s v="film &amp; video/drama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8:40:11"/>
    <x v="175"/>
    <d v="2014-08-04T18:40:11"/>
    <b v="0"/>
    <n v="26"/>
    <n v="49.884615384615387"/>
    <b v="0"/>
    <n v="-93.515000000000001"/>
    <s v="film &amp; video/drama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9:46:39"/>
    <x v="176"/>
    <d v="2015-07-06T19:46:39"/>
    <b v="0"/>
    <n v="0"/>
    <n v="0"/>
    <b v="0"/>
    <n v="-100"/>
    <s v="film &amp; video/drama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4T00:08:46"/>
    <x v="177"/>
    <d v="2015-03-07T01:08:46"/>
    <b v="0"/>
    <n v="7"/>
    <n v="25.714285714285715"/>
    <b v="0"/>
    <n v="-60"/>
    <s v="film &amp; video/drama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23:55:45"/>
    <x v="178"/>
    <d v="2015-10-27T22:55:45"/>
    <b v="0"/>
    <n v="0"/>
    <n v="0"/>
    <b v="0"/>
    <n v="-100"/>
    <s v="film &amp; video/drama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4T01:55:55"/>
    <x v="179"/>
    <d v="2016-02-03T01:55:55"/>
    <b v="0"/>
    <n v="2"/>
    <n v="100"/>
    <b v="0"/>
    <n v="-80"/>
    <s v="film &amp; video/drama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9:00:00"/>
    <x v="180"/>
    <d v="2015-03-04T23:47:23"/>
    <b v="0"/>
    <n v="13"/>
    <n v="30.846153846153847"/>
    <b v="0"/>
    <n v="-66.583333333333343"/>
    <s v="film &amp; video/drama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7:48:15"/>
    <x v="181"/>
    <d v="2015-05-23T17:48:15"/>
    <b v="0"/>
    <n v="4"/>
    <n v="180.5"/>
    <b v="0"/>
    <n v="-78.907391177329828"/>
    <s v="film &amp; video/drama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7T00:17:12"/>
    <x v="182"/>
    <d v="2016-12-08T00:17:12"/>
    <b v="0"/>
    <n v="0"/>
    <n v="0"/>
    <b v="0"/>
    <n v="-100"/>
    <s v="film &amp; video/drama"/>
    <x v="0"/>
    <s v="drama"/>
  </r>
  <r>
    <n v="183"/>
    <s v="Three Little Words"/>
    <s v="Don't kill me until I meet my Dad"/>
    <n v="12500"/>
    <n v="4482"/>
    <x v="2"/>
    <x v="1"/>
    <s v="GBP"/>
    <n v="1417033610"/>
    <d v="2014-11-26T20:26:50"/>
    <x v="183"/>
    <d v="2014-10-27T19:26:50"/>
    <b v="0"/>
    <n v="12"/>
    <n v="373.5"/>
    <b v="0"/>
    <n v="-64.144000000000005"/>
    <s v="film &amp; video/drama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9-01T03:59:00"/>
    <x v="184"/>
    <d v="2014-07-05T18:59:22"/>
    <b v="0"/>
    <n v="2"/>
    <n v="25.5"/>
    <b v="0"/>
    <n v="-96.6"/>
    <s v="film &amp; video/drama"/>
    <x v="0"/>
    <s v="drama"/>
  </r>
  <r>
    <n v="185"/>
    <s v="BLANK Short Movie"/>
    <s v="Love has no boundaries!"/>
    <n v="40000"/>
    <n v="2200"/>
    <x v="2"/>
    <x v="10"/>
    <s v="NOK"/>
    <n v="1471557139"/>
    <d v="2016-08-18T21:52:19"/>
    <x v="185"/>
    <d v="2016-07-19T21:52:19"/>
    <b v="0"/>
    <n v="10"/>
    <n v="220"/>
    <b v="0"/>
    <n v="-94.5"/>
    <s v="film &amp; video/drama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20:00:00"/>
    <x v="186"/>
    <d v="2017-02-01T19:30:34"/>
    <b v="0"/>
    <n v="0"/>
    <n v="0"/>
    <b v="0"/>
    <n v="-100"/>
    <s v="film &amp; video/drama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6:59:00"/>
    <x v="187"/>
    <d v="2015-06-27T05:37:37"/>
    <b v="0"/>
    <n v="5"/>
    <n v="160"/>
    <b v="0"/>
    <n v="-84"/>
    <s v="film &amp; video/drama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5T04:23:35"/>
    <x v="188"/>
    <d v="2014-08-06T04:23:35"/>
    <b v="0"/>
    <n v="0"/>
    <n v="0"/>
    <b v="0"/>
    <n v="-100"/>
    <s v="film &amp; video/drama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6:34:37"/>
    <x v="189"/>
    <d v="2016-07-05T16:34:37"/>
    <b v="0"/>
    <n v="5"/>
    <n v="69"/>
    <b v="0"/>
    <n v="-99.930999999999997"/>
    <s v="film &amp; video/drama"/>
    <x v="0"/>
    <s v="drama"/>
  </r>
  <r>
    <n v="190"/>
    <s v="REGIONRAT, the movie"/>
    <s v="Because hope can be a 4 letter word"/>
    <n v="12000"/>
    <n v="50"/>
    <x v="2"/>
    <x v="0"/>
    <s v="USD"/>
    <n v="1466091446"/>
    <d v="2016-06-16T15:37:26"/>
    <x v="190"/>
    <d v="2016-06-06T15:37:26"/>
    <b v="0"/>
    <n v="1"/>
    <n v="50"/>
    <b v="0"/>
    <n v="-99.583333333333329"/>
    <s v="film &amp; video/drama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10:35:38"/>
    <x v="191"/>
    <d v="2015-08-23T10:35:38"/>
    <b v="0"/>
    <n v="3"/>
    <n v="83.333333333333329"/>
    <b v="0"/>
    <n v="-95"/>
    <s v="film &amp; video/drama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9:00:32"/>
    <x v="192"/>
    <d v="2014-09-17T19:00:32"/>
    <b v="0"/>
    <n v="3"/>
    <n v="5.666666666666667"/>
    <b v="0"/>
    <n v="-99.9983"/>
    <s v="film &amp; video/drama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23:26:06"/>
    <x v="193"/>
    <d v="2014-09-29T22:26:06"/>
    <b v="0"/>
    <n v="0"/>
    <n v="0"/>
    <b v="0"/>
    <n v="-100"/>
    <s v="film &amp; video/drama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23:55:31"/>
    <x v="194"/>
    <d v="2016-01-06T23:55:31"/>
    <b v="0"/>
    <n v="3"/>
    <n v="1"/>
    <b v="0"/>
    <n v="-99.88"/>
    <s v="film &amp; video/drama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6:05:32"/>
    <x v="195"/>
    <d v="2015-05-11T16:05:32"/>
    <b v="0"/>
    <n v="0"/>
    <n v="0"/>
    <b v="0"/>
    <n v="-100"/>
    <s v="film &amp; video/drama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21:00:00"/>
    <x v="196"/>
    <d v="2015-09-12T13:01:38"/>
    <b v="0"/>
    <n v="19"/>
    <n v="77.10526315789474"/>
    <b v="0"/>
    <n v="-58.142857142857139"/>
    <s v="film &amp; video/drama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21:00:00"/>
    <x v="197"/>
    <d v="2017-01-06T20:21:40"/>
    <b v="0"/>
    <n v="8"/>
    <n v="32.75"/>
    <b v="0"/>
    <n v="-89.52"/>
    <s v="film &amp; video/drama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9:12:02"/>
    <x v="198"/>
    <d v="2014-09-05T09:12:02"/>
    <b v="0"/>
    <n v="6"/>
    <n v="46.5"/>
    <b v="0"/>
    <n v="-98.884"/>
    <s v="film &amp; video/drama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9-01T02:58:22"/>
    <x v="199"/>
    <d v="2016-08-02T02:58:22"/>
    <b v="0"/>
    <n v="0"/>
    <n v="0"/>
    <b v="0"/>
    <n v="-100"/>
    <s v="film &amp; video/drama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5T02:00:03"/>
    <x v="200"/>
    <d v="2014-08-16T02:00:03"/>
    <b v="0"/>
    <n v="18"/>
    <n v="87.308333333333337"/>
    <b v="0"/>
    <n v="-73.80749999999999"/>
    <s v="film &amp; video/drama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9:38:49"/>
    <x v="201"/>
    <d v="2015-01-19T19:38:49"/>
    <b v="0"/>
    <n v="7"/>
    <n v="54.285714285714285"/>
    <b v="0"/>
    <n v="-41.53846153846154"/>
    <s v="film &amp; video/drama"/>
    <x v="0"/>
    <s v="drama"/>
  </r>
  <r>
    <n v="202"/>
    <s v="Modern Gangsters"/>
    <s v="new web series created by jonney terry"/>
    <n v="6000"/>
    <n v="0"/>
    <x v="2"/>
    <x v="0"/>
    <s v="USD"/>
    <n v="1444337940"/>
    <d v="2015-10-08T20:59:00"/>
    <x v="202"/>
    <d v="2015-09-08T22:16:04"/>
    <b v="0"/>
    <n v="0"/>
    <n v="0"/>
    <b v="0"/>
    <n v="-100"/>
    <s v="film &amp; video/drama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20:21:04"/>
    <x v="203"/>
    <d v="2014-11-30T20:21:04"/>
    <b v="0"/>
    <n v="8"/>
    <n v="93.25"/>
    <b v="0"/>
    <n v="-70.16"/>
    <s v="film &amp; video/drama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14:00:03"/>
    <x v="204"/>
    <d v="2016-07-05T14:00:03"/>
    <b v="0"/>
    <n v="1293"/>
    <n v="117.68368136117556"/>
    <b v="0"/>
    <n v="-49.278333333333336"/>
    <s v="film &amp; video/drama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5:10:22"/>
    <x v="205"/>
    <d v="2015-09-01T15:10:22"/>
    <b v="0"/>
    <n v="17"/>
    <n v="76.470588235294116"/>
    <b v="0"/>
    <n v="-83.75"/>
    <s v="film &amp; video/drama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6T00:06:23"/>
    <x v="206"/>
    <d v="2016-07-16T00:06:23"/>
    <b v="0"/>
    <n v="0"/>
    <n v="0"/>
    <b v="0"/>
    <n v="-100"/>
    <s v="film &amp; video/drama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4T04:43:58"/>
    <x v="207"/>
    <d v="2014-12-05T04:43:58"/>
    <b v="0"/>
    <n v="13"/>
    <n v="163.84615384615384"/>
    <b v="0"/>
    <n v="-84.785714285714292"/>
    <s v="film &amp; video/drama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8:52:47"/>
    <x v="208"/>
    <d v="2014-11-16T08:52:47"/>
    <b v="0"/>
    <n v="0"/>
    <n v="0"/>
    <b v="0"/>
    <n v="-100"/>
    <s v="film &amp; video/drama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22:08:55"/>
    <x v="209"/>
    <d v="2015-06-10T22:08:55"/>
    <b v="0"/>
    <n v="0"/>
    <n v="0"/>
    <b v="0"/>
    <n v="-100"/>
    <s v="film &amp; video/drama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5:00:00"/>
    <x v="210"/>
    <d v="2015-09-02T01:33:12"/>
    <b v="0"/>
    <n v="33"/>
    <n v="91.818181818181813"/>
    <b v="0"/>
    <n v="-74.75"/>
    <s v="film &amp; video/drama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9T03:50:17"/>
    <x v="211"/>
    <d v="2015-08-20T03:50:17"/>
    <b v="0"/>
    <n v="12"/>
    <n v="185.83333333333334"/>
    <b v="0"/>
    <n v="-55.400000000000006"/>
    <s v="film &amp; video/drama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20:08:40"/>
    <x v="212"/>
    <d v="2016-02-16T21:08:40"/>
    <b v="0"/>
    <n v="1"/>
    <n v="1"/>
    <b v="0"/>
    <n v="-99.984126984126988"/>
    <s v="film &amp; video/drama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14:06:41"/>
    <x v="213"/>
    <d v="2015-07-17T14:15:47"/>
    <b v="0"/>
    <n v="1"/>
    <n v="20"/>
    <b v="0"/>
    <n v="-99.960000000000008"/>
    <s v="film &amp; video/drama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5:22:29"/>
    <x v="214"/>
    <d v="2015-01-05T15:22:29"/>
    <b v="0"/>
    <n v="1"/>
    <n v="1"/>
    <b v="0"/>
    <n v="-99.992000000000004"/>
    <s v="film &amp; video/drama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23:59:00"/>
    <x v="215"/>
    <d v="2016-01-06T05:31:22"/>
    <b v="0"/>
    <n v="1"/>
    <n v="10"/>
    <b v="0"/>
    <n v="-99.772727272727266"/>
    <s v="film &amp; video/drama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22:00:37"/>
    <x v="216"/>
    <d v="2015-03-03T23:00:37"/>
    <b v="0"/>
    <n v="84"/>
    <n v="331.53833333333336"/>
    <b v="0"/>
    <n v="-44.301559999999995"/>
    <s v="film &amp; video/drama"/>
    <x v="0"/>
    <s v="drama"/>
  </r>
  <r>
    <n v="217"/>
    <s v="Bitch"/>
    <s v="A roadmovie by paw"/>
    <n v="100000"/>
    <n v="11943"/>
    <x v="2"/>
    <x v="11"/>
    <s v="SEK"/>
    <n v="1419780149"/>
    <d v="2014-12-28T15:22:29"/>
    <x v="217"/>
    <d v="2014-11-27T15:22:29"/>
    <b v="0"/>
    <n v="38"/>
    <n v="314.28947368421052"/>
    <b v="0"/>
    <n v="-88.057000000000002"/>
    <s v="film &amp; video/drama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5:04:49"/>
    <x v="218"/>
    <d v="2015-03-16T15:04:49"/>
    <b v="0"/>
    <n v="1"/>
    <n v="100"/>
    <b v="0"/>
    <n v="-98"/>
    <s v="film &amp; video/drama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6:59:00"/>
    <x v="219"/>
    <d v="2016-02-29T07:50:25"/>
    <b v="0"/>
    <n v="76"/>
    <n v="115.98684210526316"/>
    <b v="0"/>
    <n v="-82.37"/>
    <s v="film &amp; video/drama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20:06:00"/>
    <x v="220"/>
    <d v="2015-07-10T15:27:10"/>
    <b v="0"/>
    <n v="3"/>
    <n v="120"/>
    <b v="0"/>
    <n v="-99.28"/>
    <s v="film &amp; video/drama"/>
    <x v="0"/>
    <s v="drama"/>
  </r>
  <r>
    <n v="221"/>
    <s v="Archetypes"/>
    <s v="Film about Schizophrenia with Surreal Twists!"/>
    <n v="50000"/>
    <n v="0"/>
    <x v="2"/>
    <x v="0"/>
    <s v="USD"/>
    <n v="1427569564"/>
    <d v="2015-03-28T19:06:04"/>
    <x v="221"/>
    <d v="2015-01-27T20:06:04"/>
    <b v="0"/>
    <n v="0"/>
    <n v="0"/>
    <b v="0"/>
    <n v="-100"/>
    <s v="film &amp; video/drama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7T02:39:00"/>
    <x v="222"/>
    <d v="2015-01-27T18:28:38"/>
    <b v="0"/>
    <n v="2"/>
    <n v="65"/>
    <b v="0"/>
    <n v="-87"/>
    <s v="film &amp; video/drama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2T01:05:00"/>
    <x v="223"/>
    <d v="2016-04-22T01:09:10"/>
    <b v="0"/>
    <n v="0"/>
    <n v="0"/>
    <b v="0"/>
    <n v="-100"/>
    <s v="film &amp; video/drama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5:38:46"/>
    <x v="224"/>
    <d v="2015-05-11T05:38:46"/>
    <b v="0"/>
    <n v="0"/>
    <n v="0"/>
    <b v="0"/>
    <n v="-100"/>
    <s v="film &amp; video/drama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22:04:14"/>
    <x v="225"/>
    <d v="2016-03-09T23:04:14"/>
    <b v="0"/>
    <n v="0"/>
    <n v="0"/>
    <b v="0"/>
    <n v="-100"/>
    <s v="film &amp; video/drama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9:29:00"/>
    <x v="226"/>
    <d v="2015-04-12T15:59:04"/>
    <b v="0"/>
    <n v="2"/>
    <n v="125"/>
    <b v="0"/>
    <n v="-99.137931034482762"/>
    <s v="film &amp; video/drama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21:27:21"/>
    <x v="227"/>
    <d v="2015-06-09T21:27:21"/>
    <b v="0"/>
    <n v="0"/>
    <n v="0"/>
    <b v="0"/>
    <n v="-100"/>
    <s v="film &amp; video/drama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6:28:25"/>
    <x v="228"/>
    <d v="2015-04-02T16:28:25"/>
    <b v="0"/>
    <n v="0"/>
    <n v="0"/>
    <b v="0"/>
    <n v="-100"/>
    <s v="film &amp; video/drama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22:24:57"/>
    <x v="229"/>
    <d v="2016-01-14T22:24:57"/>
    <b v="0"/>
    <n v="0"/>
    <n v="0"/>
    <b v="0"/>
    <n v="-100"/>
    <s v="film &amp; video/drama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8:39:11"/>
    <x v="230"/>
    <d v="2015-05-05T18:39:11"/>
    <b v="0"/>
    <n v="2"/>
    <n v="30"/>
    <b v="0"/>
    <n v="-99.6"/>
    <s v="film &amp; video/drama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23:00:51"/>
    <x v="231"/>
    <d v="2015-12-03T23:00:51"/>
    <b v="0"/>
    <n v="0"/>
    <n v="0"/>
    <b v="0"/>
    <n v="-100"/>
    <s v="film &amp; video/drama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9:49:06"/>
    <x v="232"/>
    <d v="2015-01-28T19:49:06"/>
    <b v="0"/>
    <n v="7"/>
    <n v="15.714285714285714"/>
    <b v="0"/>
    <n v="-97.25"/>
    <s v="film &amp; video/drama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21:52:52"/>
    <x v="233"/>
    <d v="2016-08-30T21:52:52"/>
    <b v="0"/>
    <n v="0"/>
    <n v="0"/>
    <b v="0"/>
    <n v="-100"/>
    <s v="film &amp; video/drama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1T00:50:59"/>
    <x v="234"/>
    <d v="2015-05-12T00:50:59"/>
    <b v="0"/>
    <n v="5"/>
    <n v="80.2"/>
    <b v="0"/>
    <n v="-59.9"/>
    <s v="film &amp; video/drama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21:48:17"/>
    <x v="235"/>
    <d v="2015-06-09T21:48:17"/>
    <b v="0"/>
    <n v="0"/>
    <n v="0"/>
    <b v="0"/>
    <n v="-100"/>
    <s v="film &amp; video/drama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5T00:00:00"/>
    <x v="236"/>
    <d v="2015-11-13T02:01:39"/>
    <b v="0"/>
    <n v="0"/>
    <n v="0"/>
    <b v="0"/>
    <n v="-100"/>
    <s v="film &amp; video/drama"/>
    <x v="0"/>
    <s v="drama"/>
  </r>
  <r>
    <n v="237"/>
    <s v="Making The Choice"/>
    <s v="Making The Choice is a christian short film series."/>
    <n v="15000"/>
    <n v="50"/>
    <x v="2"/>
    <x v="0"/>
    <s v="USD"/>
    <n v="1457445069"/>
    <d v="2016-03-08T13:51:09"/>
    <x v="237"/>
    <d v="2016-01-08T13:51:09"/>
    <b v="0"/>
    <n v="1"/>
    <n v="50"/>
    <b v="0"/>
    <n v="-99.666666666666671"/>
    <s v="film &amp; video/drama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9:00:00"/>
    <x v="238"/>
    <d v="2016-12-09T23:06:00"/>
    <b v="0"/>
    <n v="0"/>
    <n v="0"/>
    <b v="0"/>
    <n v="-100"/>
    <s v="film &amp; video/drama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12:00:00"/>
    <x v="239"/>
    <d v="2015-10-20T02:38:50"/>
    <b v="0"/>
    <n v="5"/>
    <n v="50"/>
    <b v="0"/>
    <n v="-75"/>
    <s v="film &amp; video/drama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x v="240"/>
    <d v="2013-03-21T17:00:11"/>
    <b v="1"/>
    <n v="137"/>
    <n v="117.84759124087591"/>
    <b v="1"/>
    <n v="7.634133333333339"/>
    <s v="film &amp; video/documentary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x v="241"/>
    <d v="2014-11-06T16:45:04"/>
    <b v="1"/>
    <n v="376"/>
    <n v="109.04255319148936"/>
    <b v="1"/>
    <n v="12.637362637362637"/>
    <s v="film &amp; video/documentary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11:49:50"/>
    <x v="242"/>
    <d v="2011-11-15T11:49:50"/>
    <b v="1"/>
    <n v="202"/>
    <n v="73.019801980198025"/>
    <b v="1"/>
    <n v="13.461538461538462"/>
    <s v="film &amp; video/documentary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x v="243"/>
    <d v="2014-01-23T01:08:24"/>
    <b v="1"/>
    <n v="328"/>
    <n v="78.195121951219505"/>
    <b v="1"/>
    <n v="2.5919999999999996"/>
    <s v="film &amp; video/documentary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x v="244"/>
    <d v="2010-02-04T07:45:59"/>
    <b v="1"/>
    <n v="84"/>
    <n v="47.398809523809526"/>
    <b v="1"/>
    <n v="13.757142857142856"/>
    <s v="film &amp; video/documentary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x v="245"/>
    <d v="2012-07-17T01:16:25"/>
    <b v="1"/>
    <n v="96"/>
    <n v="54.020833333333336"/>
    <b v="1"/>
    <n v="3.7199999999999998"/>
    <s v="film &amp; video/documentary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x v="246"/>
    <d v="2010-10-29T08:43:25"/>
    <b v="1"/>
    <n v="223"/>
    <n v="68.488789237668158"/>
    <b v="1"/>
    <n v="205.46"/>
    <s v="film &amp; video/documentary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6T03:39:00"/>
    <x v="247"/>
    <d v="2010-09-09T14:30:14"/>
    <b v="1"/>
    <n v="62"/>
    <n v="108.14516129032258"/>
    <b v="1"/>
    <n v="34.1"/>
    <s v="film &amp; video/documentary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x v="248"/>
    <d v="2011-11-23T18:35:09"/>
    <b v="1"/>
    <n v="146"/>
    <n v="589.95205479452056"/>
    <b v="1"/>
    <n v="1.3329411764705883"/>
    <s v="film &amp; video/documentary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x v="249"/>
    <d v="2010-06-03T22:10:20"/>
    <b v="1"/>
    <n v="235"/>
    <n v="48.051063829787232"/>
    <b v="1"/>
    <n v="12.920000000000002"/>
    <s v="film &amp; video/documentary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x v="250"/>
    <d v="2013-05-07T13:34:51"/>
    <b v="1"/>
    <n v="437"/>
    <n v="72.482837528604122"/>
    <b v="1"/>
    <n v="5.583333333333333"/>
    <s v="film &amp; video/documentary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x v="251"/>
    <d v="2012-04-14T18:54:06"/>
    <b v="1"/>
    <n v="77"/>
    <n v="57.077922077922075"/>
    <b v="1"/>
    <n v="25.571428571428573"/>
    <s v="film &amp; video/documentary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6-01T03:59:00"/>
    <x v="252"/>
    <d v="2010-03-29T15:54:18"/>
    <b v="1"/>
    <n v="108"/>
    <n v="85.444444444444443"/>
    <b v="1"/>
    <n v="84.56"/>
    <s v="film &amp; video/documentary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x v="253"/>
    <d v="2012-01-16T15:37:15"/>
    <b v="1"/>
    <n v="7"/>
    <n v="215.85714285714286"/>
    <b v="1"/>
    <n v="0.73333333333333328"/>
    <s v="film &amp; video/documentary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x v="254"/>
    <d v="2015-09-16T22:51:50"/>
    <b v="1"/>
    <n v="314"/>
    <n v="89.38643312101911"/>
    <b v="1"/>
    <n v="16.94725"/>
    <s v="film &amp; video/documentary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11:38:02"/>
    <x v="255"/>
    <d v="2011-02-14T12:38:02"/>
    <b v="1"/>
    <n v="188"/>
    <n v="45.418404255319146"/>
    <b v="1"/>
    <n v="6.7332499999999973"/>
    <s v="film &amp; video/documentary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x v="256"/>
    <d v="2013-02-14T18:27:47"/>
    <b v="1"/>
    <n v="275"/>
    <n v="65.756363636363631"/>
    <b v="1"/>
    <n v="39.1"/>
    <s v="film &amp; video/documentary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x v="257"/>
    <d v="2016-04-19T15:02:42"/>
    <b v="1"/>
    <n v="560"/>
    <n v="66.70405357142856"/>
    <b v="1"/>
    <n v="6.7264857142857055"/>
    <s v="film &amp; video/documentary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x v="258"/>
    <d v="2011-05-19T01:14:26"/>
    <b v="1"/>
    <n v="688"/>
    <n v="83.345930232558146"/>
    <b v="1"/>
    <n v="91.14"/>
    <s v="film &amp; video/documentary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x v="259"/>
    <d v="2015-03-09T17:42:49"/>
    <b v="1"/>
    <n v="942"/>
    <n v="105.04609341825902"/>
    <b v="1"/>
    <n v="31.937893333333335"/>
    <s v="film &amp; video/documentary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9:59:00"/>
    <x v="260"/>
    <d v="2010-06-01T18:07:59"/>
    <b v="1"/>
    <n v="88"/>
    <n v="120.90909090909091"/>
    <b v="1"/>
    <n v="6.4"/>
    <s v="film &amp; video/documentary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14:55:00"/>
    <x v="261"/>
    <d v="2012-04-18T21:15:04"/>
    <b v="1"/>
    <n v="220"/>
    <n v="97.63636363636364"/>
    <b v="1"/>
    <n v="7.3999999999999995"/>
    <s v="film &amp; video/documentary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5:57:08"/>
    <x v="262"/>
    <d v="2011-01-12T05:57:08"/>
    <b v="1"/>
    <n v="145"/>
    <n v="41.379310344827587"/>
    <b v="1"/>
    <n v="140"/>
    <s v="film &amp; video/documentary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22:54:54"/>
    <x v="263"/>
    <d v="2012-08-28T22:54:54"/>
    <b v="1"/>
    <n v="963"/>
    <n v="30.654485981308412"/>
    <b v="1"/>
    <n v="18.081080000000004"/>
    <s v="film &amp; video/documentary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14:53:15"/>
    <x v="264"/>
    <d v="2012-04-11T14:53:15"/>
    <b v="1"/>
    <n v="91"/>
    <n v="64.945054945054949"/>
    <b v="1"/>
    <n v="18.2"/>
    <s v="film &amp; video/documentary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x v="265"/>
    <d v="2010-03-30T05:53:50"/>
    <b v="1"/>
    <n v="58"/>
    <n v="95.775862068965523"/>
    <b v="1"/>
    <n v="11.1"/>
    <s v="film &amp; video/documentary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x v="266"/>
    <d v="2010-01-27T04:11:47"/>
    <b v="1"/>
    <n v="36"/>
    <n v="40.416666666666664"/>
    <b v="1"/>
    <n v="45.5"/>
    <s v="film &amp; video/documentary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10:51:39"/>
    <x v="267"/>
    <d v="2014-05-26T10:51:39"/>
    <b v="1"/>
    <n v="165"/>
    <n v="78.578424242424248"/>
    <b v="1"/>
    <n v="31.628832487309648"/>
    <s v="film &amp; video/documentary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x v="268"/>
    <d v="2011-09-23T03:39:38"/>
    <b v="1"/>
    <n v="111"/>
    <n v="50.18018018018018"/>
    <b v="1"/>
    <n v="11.4"/>
    <s v="film &amp; video/documentary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2T04:43:42"/>
    <x v="269"/>
    <d v="2017-01-23T04:43:42"/>
    <b v="1"/>
    <n v="1596"/>
    <n v="92.251735588972423"/>
    <b v="1"/>
    <n v="47.233769999999993"/>
    <s v="film &amp; video/documentary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x v="270"/>
    <d v="2011-04-04T20:47:50"/>
    <b v="1"/>
    <n v="61"/>
    <n v="57.540983606557376"/>
    <b v="1"/>
    <n v="52.608695652173907"/>
    <s v="film &amp; video/documentary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x v="271"/>
    <d v="2013-12-04T02:24:21"/>
    <b v="1"/>
    <n v="287"/>
    <n v="109.42160278745645"/>
    <b v="1"/>
    <n v="4.68"/>
    <s v="film &amp; video/documentary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x v="272"/>
    <d v="2010-02-26T21:36:31"/>
    <b v="1"/>
    <n v="65"/>
    <n v="81.892461538461546"/>
    <b v="1"/>
    <n v="77.433666666666682"/>
    <s v="film &amp; video/documentary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x v="273"/>
    <d v="2011-06-03T11:57:46"/>
    <b v="1"/>
    <n v="118"/>
    <n v="45.667711864406776"/>
    <b v="1"/>
    <n v="7.7757999999999994"/>
    <s v="film &amp; video/documentary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x v="274"/>
    <d v="2012-03-01T21:53:49"/>
    <b v="1"/>
    <n v="113"/>
    <n v="55.221238938053098"/>
    <b v="1"/>
    <n v="56.000000000000007"/>
    <s v="film &amp; video/documentary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10T01:46:06"/>
    <x v="275"/>
    <d v="2012-10-11T00:46:06"/>
    <b v="1"/>
    <n v="332"/>
    <n v="65.298192771084331"/>
    <b v="1"/>
    <n v="8.3949999999999996"/>
    <s v="film &amp; video/documentary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x v="276"/>
    <d v="2012-02-28T01:57:54"/>
    <b v="1"/>
    <n v="62"/>
    <n v="95.225806451612897"/>
    <b v="1"/>
    <n v="47.599999999999994"/>
    <s v="film &amp; video/documentary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x v="277"/>
    <d v="2015-04-23T21:23:39"/>
    <b v="1"/>
    <n v="951"/>
    <n v="75.444794952681391"/>
    <b v="1"/>
    <n v="10.381538461538462"/>
    <s v="film &amp; video/documentary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2T00:58:59"/>
    <x v="278"/>
    <d v="2012-09-12T00:58:59"/>
    <b v="1"/>
    <n v="415"/>
    <n v="97.816867469879512"/>
    <b v="1"/>
    <n v="50.348148148148155"/>
    <s v="film &amp; video/documentary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x v="279"/>
    <d v="2017-01-24T05:51:36"/>
    <b v="1"/>
    <n v="305"/>
    <n v="87.685606557377056"/>
    <b v="1"/>
    <n v="57.318294117647064"/>
    <s v="film &amp; video/documentary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x v="280"/>
    <d v="2014-04-15T14:10:35"/>
    <b v="1"/>
    <n v="2139"/>
    <n v="54.748948106591868"/>
    <b v="1"/>
    <n v="56.144000000000005"/>
    <s v="film &amp; video/documentary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x v="281"/>
    <d v="2009-05-17T03:55:13"/>
    <b v="1"/>
    <n v="79"/>
    <n v="83.953417721518989"/>
    <b v="1"/>
    <n v="20.587636363636356"/>
    <s v="film &amp; video/documentary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22:00:00"/>
    <x v="282"/>
    <d v="2010-01-16T22:04:52"/>
    <b v="1"/>
    <n v="179"/>
    <n v="254.38547486033519"/>
    <b v="1"/>
    <n v="1.1888888888888889"/>
    <s v="film &amp; video/documentary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d v="2011-06-01T04:59:00"/>
    <x v="283"/>
    <d v="2011-05-12T17:02:24"/>
    <b v="1"/>
    <n v="202"/>
    <n v="101.8269801980198"/>
    <b v="1"/>
    <n v="14.272499999999996"/>
    <s v="film &amp; video/documentary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x v="284"/>
    <d v="2011-12-27T17:43:00"/>
    <b v="1"/>
    <n v="760"/>
    <n v="55.066394736842106"/>
    <b v="1"/>
    <n v="4.6261499999999973"/>
    <s v="film &amp; video/documentary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x v="285"/>
    <d v="2013-08-20T18:08:48"/>
    <b v="1"/>
    <n v="563"/>
    <n v="56.901438721136763"/>
    <b v="1"/>
    <n v="128.82507142857142"/>
    <s v="film &amp; video/documentary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x v="286"/>
    <d v="2013-02-08T19:35:24"/>
    <b v="1"/>
    <n v="135"/>
    <n v="121.28148148148148"/>
    <b v="1"/>
    <n v="9.1533333333333324"/>
    <s v="film &amp; video/documentary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2T04:00:00"/>
    <x v="287"/>
    <d v="2012-10-02T06:40:18"/>
    <b v="1"/>
    <n v="290"/>
    <n v="91.189655172413794"/>
    <b v="1"/>
    <n v="76.3"/>
    <s v="film &amp; video/documentary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x v="288"/>
    <d v="2012-05-22T04:03:13"/>
    <b v="1"/>
    <n v="447"/>
    <n v="115.44812080536913"/>
    <b v="1"/>
    <n v="3.2106199999999951"/>
    <s v="film &amp; video/documentary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10:57:14"/>
    <x v="289"/>
    <d v="2013-10-03T10:57:14"/>
    <b v="1"/>
    <n v="232"/>
    <n v="67.771551724137936"/>
    <b v="1"/>
    <n v="4.82"/>
    <s v="film &amp; video/documentary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7:59:00"/>
    <x v="290"/>
    <d v="2010-12-14T08:51:37"/>
    <b v="1"/>
    <n v="168"/>
    <n v="28.576190476190476"/>
    <b v="1"/>
    <n v="6.6844444444444484"/>
    <s v="film &amp; video/documentary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x v="291"/>
    <d v="2013-04-12T18:27:26"/>
    <b v="1"/>
    <n v="128"/>
    <n v="46.8828125"/>
    <b v="1"/>
    <n v="20.02"/>
    <s v="film &amp; video/documentary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x v="292"/>
    <d v="2011-09-26T19:16:39"/>
    <b v="1"/>
    <n v="493"/>
    <n v="154.42231237322514"/>
    <b v="1"/>
    <n v="1.5069333333333295"/>
    <s v="film &amp; video/documentary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x v="293"/>
    <d v="2014-03-21T16:01:54"/>
    <b v="1"/>
    <n v="131"/>
    <n v="201.22137404580153"/>
    <b v="1"/>
    <n v="1.3846153846153846"/>
    <s v="film &amp; video/documentary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6:00:00"/>
    <x v="294"/>
    <d v="2010-06-14T02:01:34"/>
    <b v="1"/>
    <n v="50"/>
    <n v="100"/>
    <b v="1"/>
    <n v="0"/>
    <s v="film &amp; video/documentary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x v="295"/>
    <d v="2013-09-02T00:06:49"/>
    <b v="1"/>
    <n v="665"/>
    <n v="100.08204511278196"/>
    <b v="1"/>
    <n v="33.109119999999997"/>
    <s v="film &amp; video/documentary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x v="296"/>
    <d v="2012-08-13T11:24:43"/>
    <b v="1"/>
    <n v="129"/>
    <n v="230.08953488372092"/>
    <b v="1"/>
    <n v="18.726199999999999"/>
    <s v="film &amp; video/documentary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5-01T03:59:00"/>
    <x v="297"/>
    <d v="2015-03-26T17:28:21"/>
    <b v="1"/>
    <n v="142"/>
    <n v="141.74647887323943"/>
    <b v="1"/>
    <n v="0.64"/>
    <s v="film &amp; video/documentary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21:00:00"/>
    <x v="298"/>
    <d v="2014-03-11T11:07:28"/>
    <b v="1"/>
    <n v="2436"/>
    <n v="56.344351395730705"/>
    <b v="1"/>
    <n v="8.9324126984126941"/>
    <s v="film &amp; video/documentary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x v="299"/>
    <d v="2010-10-18T05:24:20"/>
    <b v="1"/>
    <n v="244"/>
    <n v="73.341188524590166"/>
    <b v="1"/>
    <n v="78.952500000000001"/>
    <s v="film &amp; video/documentary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x v="300"/>
    <d v="2011-03-24T23:02:18"/>
    <b v="1"/>
    <n v="298"/>
    <n v="85.337785234899329"/>
    <b v="1"/>
    <n v="1.7226399999999995"/>
    <s v="film &amp; video/documentary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x v="301"/>
    <d v="2013-02-07T17:42:15"/>
    <b v="1"/>
    <n v="251"/>
    <n v="61.496215139442228"/>
    <b v="1"/>
    <n v="18.734999999999992"/>
    <s v="film &amp; video/documentary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x v="302"/>
    <d v="2012-01-25T20:33:58"/>
    <b v="1"/>
    <n v="108"/>
    <n v="93.018518518518519"/>
    <b v="1"/>
    <n v="0.45999999999999996"/>
    <s v="film &amp; video/documentary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x v="303"/>
    <d v="2012-05-03T01:42:26"/>
    <b v="1"/>
    <n v="82"/>
    <n v="50.292682926829265"/>
    <b v="1"/>
    <n v="37.466666666666661"/>
    <s v="film &amp; video/documentary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9-01T02:00:00"/>
    <x v="304"/>
    <d v="2012-07-24T02:16:37"/>
    <b v="1"/>
    <n v="74"/>
    <n v="106.43243243243244"/>
    <b v="1"/>
    <n v="131.64705882352939"/>
    <s v="film &amp; video/documentary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5:07:29"/>
    <x v="305"/>
    <d v="2012-02-09T15:07:29"/>
    <b v="1"/>
    <n v="189"/>
    <n v="51.719576719576722"/>
    <b v="1"/>
    <n v="30.333333333333336"/>
    <s v="film &amp; video/documentary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9:05:33"/>
    <x v="306"/>
    <d v="2013-02-28T20:05:33"/>
    <b v="1"/>
    <n v="80"/>
    <n v="36.612499999999997"/>
    <b v="1"/>
    <n v="192.9"/>
    <s v="film &amp; video/documentary"/>
    <x v="0"/>
    <s v="documentary"/>
  </r>
  <r>
    <n v="307"/>
    <s v="Grammar Revolution"/>
    <s v="Why is grammar important?"/>
    <n v="22000"/>
    <n v="24490"/>
    <x v="0"/>
    <x v="0"/>
    <s v="USD"/>
    <n v="1360276801"/>
    <d v="2013-02-07T22:40:01"/>
    <x v="307"/>
    <d v="2013-01-08T22:40:01"/>
    <b v="1"/>
    <n v="576"/>
    <n v="42.517361111111114"/>
    <b v="1"/>
    <n v="11.318181818181818"/>
    <s v="film &amp; video/documentary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x v="308"/>
    <d v="2011-01-24T16:40:10"/>
    <b v="1"/>
    <n v="202"/>
    <n v="62.712871287128714"/>
    <b v="1"/>
    <n v="5.5666666666666673"/>
    <s v="film &amp; video/documentary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x v="309"/>
    <d v="2012-08-13T18:02:14"/>
    <b v="1"/>
    <n v="238"/>
    <n v="89.957983193277315"/>
    <b v="1"/>
    <n v="18.944444444444443"/>
    <s v="film &amp; video/documentary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x v="310"/>
    <d v="2011-10-05T04:23:43"/>
    <b v="1"/>
    <n v="36"/>
    <n v="28.924722222222222"/>
    <b v="1"/>
    <n v="4.1289999999999969"/>
    <s v="film &amp; video/documentary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7:59:00"/>
    <x v="311"/>
    <d v="2011-11-21T05:16:32"/>
    <b v="1"/>
    <n v="150"/>
    <n v="138.8022"/>
    <b v="1"/>
    <n v="4.1016500000000091"/>
    <s v="film &amp; video/documentary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x v="312"/>
    <d v="2013-03-15T21:03:52"/>
    <b v="1"/>
    <n v="146"/>
    <n v="61.301369863013697"/>
    <b v="1"/>
    <n v="11.875"/>
    <s v="film &amp; video/documentary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x v="313"/>
    <d v="2010-06-28T05:28:14"/>
    <b v="1"/>
    <n v="222"/>
    <n v="80.202702702702709"/>
    <b v="1"/>
    <n v="4.7352941176470589"/>
    <s v="film &amp; video/documentary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x v="314"/>
    <d v="2013-01-30T19:59:48"/>
    <b v="1"/>
    <n v="120"/>
    <n v="32.095833333333331"/>
    <b v="1"/>
    <n v="285.15000000000003"/>
    <s v="film &amp; video/documentary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x v="315"/>
    <d v="2012-07-23T18:32:14"/>
    <b v="1"/>
    <n v="126"/>
    <n v="200.88888888888889"/>
    <b v="1"/>
    <n v="1.248"/>
    <s v="film &amp; video/documentary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1T04:59:00"/>
    <x v="316"/>
    <d v="2014-11-07T22:09:57"/>
    <b v="1"/>
    <n v="158"/>
    <n v="108.01265822784811"/>
    <b v="1"/>
    <n v="13.773333333333335"/>
    <s v="film &amp; video/documentary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6:14:43"/>
    <x v="317"/>
    <d v="2013-11-11T16:14:43"/>
    <b v="1"/>
    <n v="316"/>
    <n v="95.699367088607602"/>
    <b v="1"/>
    <n v="0.80333333333333334"/>
    <s v="film &amp; video/documentary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x v="318"/>
    <d v="2013-02-25T00:55:51"/>
    <b v="1"/>
    <n v="284"/>
    <n v="49.880281690140848"/>
    <b v="1"/>
    <n v="183.32"/>
    <s v="film &amp; video/documentary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x v="319"/>
    <d v="2009-11-06T20:07:09"/>
    <b v="1"/>
    <n v="51"/>
    <n v="110.47058823529412"/>
    <b v="1"/>
    <n v="12.68"/>
    <s v="film &amp; video/documentary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23:00:00"/>
    <x v="320"/>
    <d v="2015-11-23T13:13:53"/>
    <b v="1"/>
    <n v="158"/>
    <n v="134.91139240506328"/>
    <b v="1"/>
    <n v="6.58"/>
    <s v="film &amp; video/documentary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11:43:06"/>
    <x v="321"/>
    <d v="2016-10-04T10:43:06"/>
    <b v="1"/>
    <n v="337"/>
    <n v="106.62314540059347"/>
    <b v="1"/>
    <n v="2.6628571428571428"/>
    <s v="film &amp; video/documentary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13:40:48"/>
    <x v="322"/>
    <d v="2016-04-13T13:40:48"/>
    <b v="1"/>
    <n v="186"/>
    <n v="145.04301075268816"/>
    <b v="1"/>
    <n v="7.9119999999999999"/>
    <s v="film &amp; video/documentary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x v="323"/>
    <d v="2016-11-23T07:42:46"/>
    <b v="1"/>
    <n v="58"/>
    <n v="114.58620689655173"/>
    <b v="1"/>
    <n v="23.074074074074076"/>
    <s v="film &amp; video/documentary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5:01:48"/>
    <x v="324"/>
    <d v="2015-06-29T15:01:48"/>
    <b v="1"/>
    <n v="82"/>
    <n v="105.3170731707317"/>
    <b v="1"/>
    <n v="1.6"/>
    <s v="film &amp; video/documentary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x v="325"/>
    <d v="2016-11-15T04:30:33"/>
    <b v="1"/>
    <n v="736"/>
    <n v="70.921195652173907"/>
    <b v="1"/>
    <n v="4.3959999999999999"/>
    <s v="film &amp; video/documentary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x v="326"/>
    <d v="2017-02-09T07:33:26"/>
    <b v="1"/>
    <n v="1151"/>
    <n v="147.17167680278018"/>
    <b v="1"/>
    <n v="12.929733333333338"/>
    <s v="film &amp; video/documentary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x v="327"/>
    <d v="2015-02-23T05:38:49"/>
    <b v="1"/>
    <n v="34"/>
    <n v="160.47058823529412"/>
    <b v="1"/>
    <n v="36.4"/>
    <s v="film &amp; video/documentary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x v="328"/>
    <d v="2015-10-01T22:43:08"/>
    <b v="1"/>
    <n v="498"/>
    <n v="156.04578313253012"/>
    <b v="1"/>
    <n v="3.6144000000000038"/>
    <s v="film &amp; video/documentary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7T04:00:00"/>
    <x v="329"/>
    <d v="2015-10-14T11:12:07"/>
    <b v="1"/>
    <n v="167"/>
    <n v="63.17365269461078"/>
    <b v="1"/>
    <n v="5.5"/>
    <s v="film &amp; video/documentary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x v="330"/>
    <d v="2013-04-15T12:22:43"/>
    <b v="1"/>
    <n v="340"/>
    <n v="104.82352941176471"/>
    <b v="1"/>
    <n v="1.8285714285714287"/>
    <s v="film &amp; video/documentary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x v="331"/>
    <d v="2016-05-17T13:57:14"/>
    <b v="1"/>
    <n v="438"/>
    <n v="97.356164383561648"/>
    <b v="1"/>
    <n v="6.6049999999999995"/>
    <s v="film &amp; video/documentary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x v="332"/>
    <d v="2015-09-16T16:19:37"/>
    <b v="1"/>
    <n v="555"/>
    <n v="203.63063063063063"/>
    <b v="1"/>
    <n v="13.014999999999999"/>
    <s v="film &amp; video/documentary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x v="333"/>
    <d v="2016-03-08T15:16:31"/>
    <b v="1"/>
    <n v="266"/>
    <n v="188.31203007518798"/>
    <b v="1"/>
    <n v="25.227500000000003"/>
    <s v="film &amp; video/documentary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x v="334"/>
    <d v="2015-04-07T16:22:37"/>
    <b v="1"/>
    <n v="69"/>
    <n v="146.65217391304347"/>
    <b v="1"/>
    <n v="1.1900000000000002"/>
    <s v="film &amp; video/documentary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x v="335"/>
    <d v="2015-04-07T17:41:55"/>
    <b v="1"/>
    <n v="80"/>
    <n v="109.1875"/>
    <b v="1"/>
    <n v="2.7647058823529411"/>
    <s v="film &amp; video/documentary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x v="336"/>
    <d v="2015-10-14T14:18:38"/>
    <b v="1"/>
    <n v="493"/>
    <n v="59.249046653144013"/>
    <b v="1"/>
    <n v="16.839119999999998"/>
    <s v="film &amp; video/documentary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x v="337"/>
    <d v="2015-02-12T03:05:08"/>
    <b v="1"/>
    <n v="31"/>
    <n v="97.904838709677421"/>
    <b v="1"/>
    <n v="1.1683333333333394"/>
    <s v="film &amp; video/documentary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x v="338"/>
    <d v="2016-07-08T18:08:10"/>
    <b v="1"/>
    <n v="236"/>
    <n v="70.000169491525426"/>
    <b v="1"/>
    <n v="10.133600000000007"/>
    <s v="film &amp; video/documentary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x v="339"/>
    <d v="2015-03-30T18:14:28"/>
    <b v="1"/>
    <n v="89"/>
    <n v="72.865168539325836"/>
    <b v="1"/>
    <n v="8.0833333333333321"/>
    <s v="film &amp; video/documentary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21:00:00"/>
    <x v="340"/>
    <d v="2017-02-06T16:03:27"/>
    <b v="1"/>
    <n v="299"/>
    <n v="146.34782608695653"/>
    <b v="1"/>
    <n v="25.022857142857141"/>
    <s v="film &amp; video/documentary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x v="341"/>
    <d v="2014-09-12T21:06:38"/>
    <b v="1"/>
    <n v="55"/>
    <n v="67.909090909090907"/>
    <b v="1"/>
    <n v="6.7142857142857144"/>
    <s v="film &amp; video/documentary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8:44:25"/>
    <x v="342"/>
    <d v="2016-03-30T18:44:25"/>
    <b v="1"/>
    <n v="325"/>
    <n v="169.85083076923075"/>
    <b v="1"/>
    <n v="0.36639999999999417"/>
    <s v="film &amp; video/documentary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x v="343"/>
    <d v="2014-10-14T17:42:25"/>
    <b v="1"/>
    <n v="524"/>
    <n v="58.413339694656486"/>
    <b v="1"/>
    <n v="2.0286333333333335"/>
    <s v="film &amp; video/documentary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x v="344"/>
    <d v="2015-04-17T23:18:14"/>
    <b v="1"/>
    <n v="285"/>
    <n v="119.99298245614035"/>
    <b v="1"/>
    <n v="2.0835820895522388"/>
    <s v="film &amp; video/documentary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x v="345"/>
    <d v="2015-04-20T22:39:50"/>
    <b v="1"/>
    <n v="179"/>
    <n v="99.860335195530723"/>
    <b v="1"/>
    <n v="23.275862068965516"/>
    <s v="film &amp; video/documentary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x v="346"/>
    <d v="2015-09-14T12:00:21"/>
    <b v="1"/>
    <n v="188"/>
    <n v="90.579148936170213"/>
    <b v="1"/>
    <n v="70.288800000000009"/>
    <s v="film &amp; video/documentary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x v="347"/>
    <d v="2015-10-15T11:53:29"/>
    <b v="1"/>
    <n v="379"/>
    <n v="117.77361477572559"/>
    <b v="1"/>
    <n v="11.590499999999992"/>
    <s v="film &amp; video/documentary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x v="348"/>
    <d v="2015-07-22T14:05:16"/>
    <b v="1"/>
    <n v="119"/>
    <n v="86.554621848739501"/>
    <b v="1"/>
    <n v="3"/>
    <s v="film &amp; video/documentary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11:58:28"/>
    <x v="349"/>
    <d v="2017-01-25T11:58:28"/>
    <b v="1"/>
    <n v="167"/>
    <n v="71.899281437125751"/>
    <b v="1"/>
    <n v="6.6357015985790442"/>
    <s v="film &amp; video/documentary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x v="350"/>
    <d v="2016-08-04T01:35:09"/>
    <b v="1"/>
    <n v="221"/>
    <n v="129.81900452488688"/>
    <b v="1"/>
    <n v="14.760000000000002"/>
    <s v="film &amp; video/documentary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22:09:14"/>
    <x v="351"/>
    <d v="2016-02-27T23:09:14"/>
    <b v="1"/>
    <n v="964"/>
    <n v="44.912863070539416"/>
    <b v="1"/>
    <n v="27.341176470588234"/>
    <s v="film &amp; video/documentary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x v="352"/>
    <d v="2014-09-08T04:01:08"/>
    <b v="1"/>
    <n v="286"/>
    <n v="40.755244755244753"/>
    <b v="1"/>
    <n v="16.559999999999999"/>
    <s v="film &amp; video/documentary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x v="353"/>
    <d v="2015-10-20T19:00:19"/>
    <b v="1"/>
    <n v="613"/>
    <n v="103.52394779771615"/>
    <b v="1"/>
    <n v="8.6181942661531874"/>
    <s v="film &amp; video/documentary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x v="354"/>
    <d v="2016-03-09T19:52:01"/>
    <b v="1"/>
    <n v="29"/>
    <n v="125.44827586206897"/>
    <b v="1"/>
    <n v="3.9428571428571431"/>
    <s v="film &amp; video/documentary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8:03:14"/>
    <x v="355"/>
    <d v="2014-10-31T07:03:14"/>
    <b v="1"/>
    <n v="165"/>
    <n v="246.60606060606059"/>
    <b v="1"/>
    <n v="16.257142857142856"/>
    <s v="film &amp; video/documentary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8:16:33"/>
    <x v="356"/>
    <d v="2016-02-15T19:16:33"/>
    <b v="1"/>
    <n v="97"/>
    <n v="79.401340206185566"/>
    <b v="1"/>
    <n v="2.6924000000000037"/>
    <s v="film &amp; video/documentary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x v="357"/>
    <d v="2015-03-15T05:19:57"/>
    <b v="1"/>
    <n v="303"/>
    <n v="86.138613861386133"/>
    <b v="1"/>
    <n v="74"/>
    <s v="film &amp; video/documentary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5:00:00"/>
    <x v="358"/>
    <d v="2016-05-17T20:38:41"/>
    <b v="1"/>
    <n v="267"/>
    <n v="193.04868913857678"/>
    <b v="1"/>
    <n v="3.0880000000000001"/>
    <s v="film &amp; video/documentary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5:12:00"/>
    <x v="359"/>
    <d v="2014-10-23T01:41:30"/>
    <b v="1"/>
    <n v="302"/>
    <n v="84.023178807947019"/>
    <b v="1"/>
    <n v="4.8553719008264462"/>
    <s v="film &amp; video/documentary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x v="360"/>
    <d v="2015-06-08T21:33:00"/>
    <b v="0"/>
    <n v="87"/>
    <n v="139.82758620689654"/>
    <b v="1"/>
    <n v="1.375"/>
    <s v="film &amp; video/documentary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x v="361"/>
    <d v="2014-10-24T00:01:46"/>
    <b v="0"/>
    <n v="354"/>
    <n v="109.82189265536722"/>
    <b v="1"/>
    <n v="11.076999999999991"/>
    <s v="film &amp; video/documentary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x v="362"/>
    <d v="2014-07-17T05:03:11"/>
    <b v="0"/>
    <n v="86"/>
    <n v="139.53488372093022"/>
    <b v="1"/>
    <n v="24.159337816864976"/>
    <s v="film &amp; video/documentary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x v="363"/>
    <d v="2010-03-18T17:52:16"/>
    <b v="0"/>
    <n v="26"/>
    <n v="347.84615384615387"/>
    <b v="1"/>
    <n v="1.3333333333333335"/>
    <s v="film &amp; video/documentary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x v="364"/>
    <d v="2014-05-21T20:37:52"/>
    <b v="0"/>
    <n v="113"/>
    <n v="68.24159292035398"/>
    <b v="1"/>
    <n v="10.161428571428575"/>
    <s v="film &amp; video/documentary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14:33:19"/>
    <x v="365"/>
    <d v="2014-01-29T14:33:19"/>
    <b v="0"/>
    <n v="65"/>
    <n v="239.93846153846152"/>
    <b v="1"/>
    <n v="3.9733333333333336"/>
    <s v="film &amp; video/documentary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x v="366"/>
    <d v="2012-04-20T19:01:58"/>
    <b v="0"/>
    <n v="134"/>
    <n v="287.31343283582089"/>
    <b v="1"/>
    <n v="1.3157894736842104"/>
    <s v="film &amp; video/documentary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x v="367"/>
    <d v="2013-03-22T13:51:18"/>
    <b v="0"/>
    <n v="119"/>
    <n v="86.84882352941176"/>
    <b v="1"/>
    <n v="3.3501000000000025"/>
    <s v="film &amp; video/documentary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x v="368"/>
    <d v="2015-02-08T14:32:02"/>
    <b v="0"/>
    <n v="159"/>
    <n v="81.84905660377359"/>
    <b v="1"/>
    <n v="4.1120000000000001"/>
    <s v="film &amp; video/documentary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x v="369"/>
    <d v="2011-12-16T13:14:29"/>
    <b v="0"/>
    <n v="167"/>
    <n v="42.874970059880241"/>
    <b v="1"/>
    <n v="10.155692307692306"/>
    <s v="film &amp; video/documentary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x v="370"/>
    <d v="2016-12-07T19:05:00"/>
    <b v="0"/>
    <n v="43"/>
    <n v="709.41860465116281"/>
    <b v="1"/>
    <n v="22.02"/>
    <s v="film &amp; video/documentary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x v="371"/>
    <d v="2012-12-18T18:25:39"/>
    <b v="0"/>
    <n v="1062"/>
    <n v="161.25517890772127"/>
    <b v="1"/>
    <n v="14.168666666666665"/>
    <s v="film &amp; video/documentary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d v="2016-04-05T16:00:00"/>
    <x v="372"/>
    <d v="2016-02-25T13:50:44"/>
    <b v="0"/>
    <n v="9"/>
    <n v="41.777777777777779"/>
    <b v="1"/>
    <n v="25.333333333333336"/>
    <s v="film &amp; video/documentary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21:53:18"/>
    <x v="373"/>
    <d v="2012-06-18T21:53:18"/>
    <b v="0"/>
    <n v="89"/>
    <n v="89.887640449438209"/>
    <b v="1"/>
    <n v="6.666666666666667"/>
    <s v="film &amp; video/documentary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x v="374"/>
    <d v="2011-08-02T21:20:31"/>
    <b v="0"/>
    <n v="174"/>
    <n v="45.051724137931032"/>
    <b v="1"/>
    <n v="30.65"/>
    <s v="film &amp; video/documentary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x v="375"/>
    <d v="2014-01-18T23:38:31"/>
    <b v="0"/>
    <n v="14"/>
    <n v="42.857142857142854"/>
    <b v="1"/>
    <n v="20"/>
    <s v="film &amp; video/documentary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10:51:56"/>
    <x v="376"/>
    <d v="2016-07-25T10:51:56"/>
    <b v="0"/>
    <n v="48"/>
    <n v="54.083333333333336"/>
    <b v="1"/>
    <n v="5.9591836734693882"/>
    <s v="film &amp; video/documentary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7:01:00"/>
    <x v="377"/>
    <d v="2015-10-15T06:01:08"/>
    <b v="0"/>
    <n v="133"/>
    <n v="103.21804511278195"/>
    <b v="1"/>
    <n v="14.399999999999999"/>
    <s v="film &amp; video/documentary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23:52:00"/>
    <x v="378"/>
    <d v="2016-01-01T13:43:28"/>
    <b v="0"/>
    <n v="83"/>
    <n v="40.397590361445786"/>
    <b v="1"/>
    <n v="11.766666666666667"/>
    <s v="film &amp; video/documentary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x v="379"/>
    <d v="2012-03-19T16:31:12"/>
    <b v="0"/>
    <n v="149"/>
    <n v="116.85906040268456"/>
    <b v="1"/>
    <n v="16.079999999999998"/>
    <s v="film &amp; video/documentary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x v="380"/>
    <d v="2015-12-29T17:16:32"/>
    <b v="0"/>
    <n v="49"/>
    <n v="115.51020408163265"/>
    <b v="1"/>
    <n v="41.5"/>
    <s v="film &amp; video/documentary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5:00:00"/>
    <x v="381"/>
    <d v="2012-06-25T16:45:17"/>
    <b v="0"/>
    <n v="251"/>
    <n v="104.31274900398407"/>
    <b v="1"/>
    <n v="4.7300000000000004"/>
    <s v="film &amp; video/documentary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x v="382"/>
    <d v="2012-08-23T17:01:40"/>
    <b v="0"/>
    <n v="22"/>
    <n v="69.772727272727266"/>
    <b v="1"/>
    <n v="155.83333333333334"/>
    <s v="film &amp; video/documentary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x v="383"/>
    <d v="2014-04-26T02:49:19"/>
    <b v="0"/>
    <n v="48"/>
    <n v="43.020833333333336"/>
    <b v="1"/>
    <n v="106.7067067067067"/>
    <s v="film &amp; video/documentary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x v="384"/>
    <d v="2014-12-07T18:45:47"/>
    <b v="0"/>
    <n v="383"/>
    <n v="58.540469973890339"/>
    <b v="1"/>
    <n v="12.105"/>
    <s v="film &amp; video/documentary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x v="385"/>
    <d v="2014-10-22T14:01:41"/>
    <b v="0"/>
    <n v="237"/>
    <n v="111.79535864978902"/>
    <b v="1"/>
    <n v="5.9820000000000002"/>
    <s v="film &amp; video/documentary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22:49:51"/>
    <x v="386"/>
    <d v="2015-07-26T22:49:51"/>
    <b v="0"/>
    <n v="13"/>
    <n v="46.230769230769234"/>
    <b v="1"/>
    <n v="0.16666666666666669"/>
    <s v="film &amp; video/documentary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x v="387"/>
    <d v="2015-07-15T16:14:18"/>
    <b v="0"/>
    <n v="562"/>
    <n v="144.69039145907473"/>
    <b v="1"/>
    <n v="113.98947368421052"/>
    <s v="film &amp; video/documentary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x v="388"/>
    <d v="2016-06-28T01:49:40"/>
    <b v="0"/>
    <n v="71"/>
    <n v="88.845070422535215"/>
    <b v="1"/>
    <n v="26.16"/>
    <s v="film &amp; video/documentary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x v="389"/>
    <d v="2014-02-04T01:30:50"/>
    <b v="0"/>
    <n v="1510"/>
    <n v="81.75107284768211"/>
    <b v="1"/>
    <n v="81.535470588235299"/>
    <s v="film &amp; video/documentary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8T00:52:52"/>
    <x v="390"/>
    <d v="2015-04-18T00:52:52"/>
    <b v="0"/>
    <n v="14"/>
    <n v="71.428571428571431"/>
    <b v="1"/>
    <n v="0"/>
    <s v="film &amp; video/documentary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8T00:59:00"/>
    <x v="391"/>
    <d v="2011-11-18T01:00:51"/>
    <b v="0"/>
    <n v="193"/>
    <n v="104.25906735751295"/>
    <b v="1"/>
    <n v="0.61"/>
    <s v="film &amp; video/documentary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x v="392"/>
    <d v="2011-08-08T17:12:51"/>
    <b v="0"/>
    <n v="206"/>
    <n v="90.616504854368927"/>
    <b v="1"/>
    <n v="0.90270270270270259"/>
    <s v="film &amp; video/documentary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7:00:52"/>
    <x v="393"/>
    <d v="2013-09-09T17:00:52"/>
    <b v="0"/>
    <n v="351"/>
    <n v="157.33048433048432"/>
    <b v="1"/>
    <n v="10.446"/>
    <s v="film &amp; video/documentary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8:38:02"/>
    <x v="394"/>
    <d v="2016-02-17T19:38:02"/>
    <b v="0"/>
    <n v="50"/>
    <n v="105.18"/>
    <b v="1"/>
    <n v="11.893617021276595"/>
    <s v="film &amp; video/documentary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x v="395"/>
    <d v="2012-03-22T21:49:20"/>
    <b v="0"/>
    <n v="184"/>
    <n v="58.719836956521746"/>
    <b v="1"/>
    <n v="8.0445000000000064"/>
    <s v="film &amp; video/documentary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x v="396"/>
    <d v="2012-06-22T13:33:26"/>
    <b v="0"/>
    <n v="196"/>
    <n v="81.632653061224488"/>
    <b v="1"/>
    <n v="6.666666666666667"/>
    <s v="film &amp; video/documentary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x v="397"/>
    <d v="2010-07-20T18:38:04"/>
    <b v="0"/>
    <n v="229"/>
    <n v="56.460043668122275"/>
    <b v="1"/>
    <n v="3.900273224043719"/>
    <s v="film &amp; video/documentary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9:02:06"/>
    <x v="398"/>
    <d v="2015-03-15T19:02:06"/>
    <b v="0"/>
    <n v="67"/>
    <n v="140.1044776119403"/>
    <b v="1"/>
    <n v="25.16"/>
    <s v="film &amp; video/documentary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12:00:00"/>
    <x v="399"/>
    <d v="2016-11-13T21:01:07"/>
    <b v="0"/>
    <n v="95"/>
    <n v="224.85263157894738"/>
    <b v="1"/>
    <n v="6.8049999999999997"/>
    <s v="film &amp; video/documentary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7T03:30:00"/>
    <x v="400"/>
    <d v="2014-04-16T15:15:47"/>
    <b v="0"/>
    <n v="62"/>
    <n v="181.13306451612902"/>
    <b v="1"/>
    <n v="12.3025"/>
    <s v="film &amp; video/documentary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x v="401"/>
    <d v="2011-07-08T20:12:50"/>
    <b v="0"/>
    <n v="73"/>
    <n v="711.04109589041093"/>
    <b v="1"/>
    <n v="3.8120000000000003"/>
    <s v="film &amp; video/documentary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13:56:57"/>
    <x v="402"/>
    <d v="2015-10-15T12:56:57"/>
    <b v="0"/>
    <n v="43"/>
    <n v="65.883720930232556"/>
    <b v="1"/>
    <n v="41.65"/>
    <s v="film &amp; video/documentary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7:08:00"/>
    <x v="403"/>
    <d v="2011-06-24T07:27:21"/>
    <b v="0"/>
    <n v="70"/>
    <n v="75.185714285714283"/>
    <b v="1"/>
    <n v="5.26"/>
    <s v="film &amp; video/documentary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23:04:00"/>
    <x v="404"/>
    <d v="2014-01-07T15:04:22"/>
    <b v="0"/>
    <n v="271"/>
    <n v="133.14391143911439"/>
    <b v="1"/>
    <n v="3.0914285714285712"/>
    <s v="film &amp; video/documentary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6T02:02:19"/>
    <x v="405"/>
    <d v="2014-02-04T02:02:19"/>
    <b v="0"/>
    <n v="55"/>
    <n v="55.2"/>
    <b v="1"/>
    <n v="7.6595744680851059"/>
    <s v="film &amp; video/documentary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x v="406"/>
    <d v="2011-04-05T03:53:57"/>
    <b v="0"/>
    <n v="35"/>
    <n v="86.163714285714292"/>
    <b v="1"/>
    <n v="7.7046428571428569"/>
    <s v="film &amp; video/documentary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21:54:10"/>
    <x v="407"/>
    <d v="2011-09-20T20:54:10"/>
    <b v="0"/>
    <n v="22"/>
    <n v="92.318181818181813"/>
    <b v="1"/>
    <n v="1.55"/>
    <s v="film &amp; video/documentary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8:39:50"/>
    <x v="408"/>
    <d v="2013-09-26T17:39:50"/>
    <b v="0"/>
    <n v="38"/>
    <n v="160.16473684210527"/>
    <b v="1"/>
    <n v="1.4376666666666702"/>
    <s v="film &amp; video/documentary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20:42:24"/>
    <x v="409"/>
    <d v="2016-06-22T20:42:24"/>
    <b v="0"/>
    <n v="15"/>
    <n v="45.6"/>
    <b v="1"/>
    <n v="36.799999999999997"/>
    <s v="film &amp; video/documentary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23:33:17"/>
    <x v="410"/>
    <d v="2015-04-19T23:33:17"/>
    <b v="0"/>
    <n v="7"/>
    <n v="183.28571428571428"/>
    <b v="1"/>
    <n v="28.299999999999997"/>
    <s v="film &amp; video/documentary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x v="411"/>
    <d v="2013-11-20T04:13:24"/>
    <b v="0"/>
    <n v="241"/>
    <n v="125.78838174273859"/>
    <b v="1"/>
    <n v="1.05"/>
    <s v="film &amp; video/documentary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x v="412"/>
    <d v="2012-07-09T17:49:38"/>
    <b v="0"/>
    <n v="55"/>
    <n v="57.654545454545456"/>
    <b v="1"/>
    <n v="26.840000000000003"/>
    <s v="film &amp; video/documentary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x v="413"/>
    <d v="2012-06-19T21:03:31"/>
    <b v="0"/>
    <n v="171"/>
    <n v="78.660818713450297"/>
    <b v="1"/>
    <n v="5.0859375"/>
    <s v="film &amp; video/documentary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x v="414"/>
    <d v="2013-09-12T01:31:05"/>
    <b v="0"/>
    <n v="208"/>
    <n v="91.480769230769226"/>
    <b v="1"/>
    <n v="2.8540540540540538"/>
    <s v="film &amp; video/documentary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12:00:00"/>
    <x v="415"/>
    <d v="2014-09-22T20:26:42"/>
    <b v="0"/>
    <n v="21"/>
    <n v="68.09809523809524"/>
    <b v="1"/>
    <n v="2.1471428571428532"/>
    <s v="film &amp; video/documentary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9:30:31"/>
    <x v="416"/>
    <d v="2014-01-09T09:30:31"/>
    <b v="0"/>
    <n v="25"/>
    <n v="48.086800000000004"/>
    <b v="1"/>
    <n v="20.217000000000006"/>
    <s v="film &amp; video/documentary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x v="417"/>
    <d v="2013-03-27T23:17:40"/>
    <b v="0"/>
    <n v="52"/>
    <n v="202.42307692307693"/>
    <b v="1"/>
    <n v="0.2476190476190476"/>
    <s v="film &amp; video/documentary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x v="418"/>
    <d v="2015-06-23T06:46:37"/>
    <b v="0"/>
    <n v="104"/>
    <n v="216.75"/>
    <b v="1"/>
    <n v="0.6339285714285714"/>
    <s v="film &amp; video/documentary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20:13:07"/>
    <x v="419"/>
    <d v="2013-04-30T20:13:07"/>
    <b v="0"/>
    <n v="73"/>
    <n v="110.06849315068493"/>
    <b v="1"/>
    <n v="0.43750000000000006"/>
    <s v="film &amp; video/documentary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4T04:40:31"/>
    <x v="420"/>
    <d v="2014-02-12T05:40:31"/>
    <b v="0"/>
    <n v="3"/>
    <n v="4.833333333333333"/>
    <b v="0"/>
    <n v="-99.560606060606062"/>
    <s v="film &amp; video/animation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11:47:36"/>
    <x v="421"/>
    <d v="2015-06-22T11:47:36"/>
    <b v="0"/>
    <n v="6"/>
    <n v="50.166666666666664"/>
    <b v="0"/>
    <n v="-97.993333333333339"/>
    <s v="film &amp; video/animation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6:14:57"/>
    <x v="422"/>
    <d v="2014-08-12T06:14:57"/>
    <b v="0"/>
    <n v="12"/>
    <n v="35.833333333333336"/>
    <b v="0"/>
    <n v="-98.924999999999997"/>
    <s v="film &amp; video/animation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22:13:50"/>
    <x v="423"/>
    <d v="2013-05-06T22:13:50"/>
    <b v="0"/>
    <n v="13"/>
    <n v="11.76923076923077"/>
    <b v="0"/>
    <n v="-99.234999999999999"/>
    <s v="film &amp; video/animation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8:01:39"/>
    <x v="424"/>
    <d v="2012-01-26T09:01:39"/>
    <b v="0"/>
    <n v="5"/>
    <n v="40.78"/>
    <b v="0"/>
    <n v="-93.203333333333333"/>
    <s v="film &amp; video/animation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21:40:04"/>
    <x v="425"/>
    <d v="2015-09-28T20:40:04"/>
    <b v="0"/>
    <n v="2"/>
    <n v="3"/>
    <b v="0"/>
    <n v="-99.988"/>
    <s v="film &amp; video/animation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7:05:14"/>
    <x v="426"/>
    <d v="2016-01-31T17:05:14"/>
    <b v="0"/>
    <n v="8"/>
    <n v="16.625"/>
    <b v="0"/>
    <n v="-98.67"/>
    <s v="film &amp; video/animation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8:59:00"/>
    <x v="427"/>
    <d v="2015-10-08T21:49:00"/>
    <b v="0"/>
    <n v="0"/>
    <n v="0"/>
    <b v="0"/>
    <n v="-100"/>
    <s v="film &amp; video/animation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22:00:00"/>
    <x v="428"/>
    <d v="2014-05-19T18:24:05"/>
    <b v="0"/>
    <n v="13"/>
    <n v="52"/>
    <b v="0"/>
    <n v="-94.36666666666666"/>
    <s v="film &amp; video/animation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7T04:59:00"/>
    <x v="429"/>
    <d v="2009-09-14T21:38:02"/>
    <b v="0"/>
    <n v="0"/>
    <n v="0"/>
    <b v="0"/>
    <n v="-100"/>
    <s v="film &amp; video/animation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1T02:34:27"/>
    <x v="430"/>
    <d v="2013-08-27T02:34:27"/>
    <b v="0"/>
    <n v="5"/>
    <n v="4.8"/>
    <b v="0"/>
    <n v="-97.6"/>
    <s v="film &amp; video/animation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20:54:43"/>
    <x v="431"/>
    <d v="2016-06-05T20:54:43"/>
    <b v="0"/>
    <n v="8"/>
    <n v="51.875"/>
    <b v="0"/>
    <n v="-86.166666666666671"/>
    <s v="film &amp; video/animation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7:26:21"/>
    <x v="432"/>
    <d v="2015-08-22T17:26:21"/>
    <b v="0"/>
    <n v="8"/>
    <n v="71.25"/>
    <b v="0"/>
    <n v="-90.5"/>
    <s v="film &amp; video/animation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5:07:02"/>
    <x v="433"/>
    <d v="2015-08-12T15:07:02"/>
    <b v="0"/>
    <n v="0"/>
    <n v="0"/>
    <b v="0"/>
    <n v="-100"/>
    <s v="film &amp; video/animation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21:01:42"/>
    <x v="434"/>
    <d v="2013-10-29T20:01:42"/>
    <b v="0"/>
    <n v="2"/>
    <n v="62.5"/>
    <b v="0"/>
    <n v="-95"/>
    <s v="film &amp; video/animation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7:56:20"/>
    <x v="435"/>
    <d v="2013-08-14T17:56:20"/>
    <b v="0"/>
    <n v="3"/>
    <n v="1"/>
    <b v="0"/>
    <n v="-99.99727272727273"/>
    <s v="film &amp; video/animation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8:41:53"/>
    <x v="436"/>
    <d v="2013-07-01T08:41:53"/>
    <b v="0"/>
    <n v="0"/>
    <n v="0"/>
    <b v="0"/>
    <n v="-100"/>
    <s v="film &amp; video/animation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7:38:46"/>
    <x v="437"/>
    <d v="2016-08-09T07:38:46"/>
    <b v="0"/>
    <n v="0"/>
    <n v="0"/>
    <b v="0"/>
    <n v="-100"/>
    <s v="film &amp; video/animation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7:15:58"/>
    <x v="438"/>
    <d v="2015-10-19T06:15:58"/>
    <b v="0"/>
    <n v="11"/>
    <n v="170.54545454545453"/>
    <b v="0"/>
    <n v="-90.62"/>
    <s v="film &amp; video/animation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8:16:58"/>
    <x v="439"/>
    <d v="2014-10-07T18:16:58"/>
    <b v="0"/>
    <n v="0"/>
    <n v="0"/>
    <b v="0"/>
    <n v="-100"/>
    <s v="film &amp; video/animation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22:39:13"/>
    <x v="440"/>
    <d v="2016-02-23T23:39:13"/>
    <b v="0"/>
    <n v="1"/>
    <n v="5"/>
    <b v="0"/>
    <n v="-99.9"/>
    <s v="film &amp; video/animation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9:03:16"/>
    <x v="441"/>
    <d v="2013-10-03T19:03:16"/>
    <b v="0"/>
    <n v="0"/>
    <n v="0"/>
    <b v="0"/>
    <n v="-100"/>
    <s v="film &amp; video/animation"/>
    <x v="0"/>
    <s v="animation"/>
  </r>
  <r>
    <n v="442"/>
    <s v="The Paranormal Idiot"/>
    <s v="Doomsday is here"/>
    <n v="17000"/>
    <n v="6691"/>
    <x v="2"/>
    <x v="0"/>
    <s v="USD"/>
    <n v="1424380783"/>
    <d v="2015-02-19T21:19:43"/>
    <x v="442"/>
    <d v="2015-01-20T21:19:43"/>
    <b v="0"/>
    <n v="17"/>
    <n v="393.58823529411762"/>
    <b v="0"/>
    <n v="-60.641176470588235"/>
    <s v="film &amp; video/animation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10T00:21:41"/>
    <x v="443"/>
    <d v="2014-01-11T00:21:41"/>
    <b v="0"/>
    <n v="2"/>
    <n v="5"/>
    <b v="0"/>
    <n v="-99.9"/>
    <s v="film &amp; video/animation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21:46:01"/>
    <x v="444"/>
    <d v="2011-12-17T21:46:01"/>
    <b v="0"/>
    <n v="1"/>
    <n v="50"/>
    <b v="0"/>
    <n v="-95"/>
    <s v="film &amp; video/animation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8:02:55"/>
    <x v="445"/>
    <d v="2015-05-06T08:02:55"/>
    <b v="0"/>
    <n v="2"/>
    <n v="1"/>
    <b v="0"/>
    <n v="-99.99666666666667"/>
    <s v="film &amp; video/animation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4T02:00:20"/>
    <x v="446"/>
    <d v="2015-02-02T02:00:20"/>
    <b v="0"/>
    <n v="16"/>
    <n v="47.875"/>
    <b v="0"/>
    <n v="-92.704761904761895"/>
    <s v="film &amp; video/animation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12:19:23"/>
    <x v="447"/>
    <d v="2013-02-26T13:19:23"/>
    <b v="0"/>
    <n v="1"/>
    <n v="5"/>
    <b v="0"/>
    <n v="-99.983333333333334"/>
    <s v="film &amp; video/animation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8:11:35"/>
    <x v="448"/>
    <d v="2014-04-24T18:11:35"/>
    <b v="0"/>
    <n v="4"/>
    <n v="20.502500000000001"/>
    <b v="0"/>
    <n v="-96.7196"/>
    <s v="film &amp; video/animation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13:38:05"/>
    <x v="449"/>
    <d v="2013-09-17T13:38:05"/>
    <b v="0"/>
    <n v="5"/>
    <n v="9"/>
    <b v="0"/>
    <n v="-97.75"/>
    <s v="film &amp; video/animation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22:43:20"/>
    <x v="450"/>
    <d v="2014-01-15T22:43:20"/>
    <b v="0"/>
    <n v="7"/>
    <n v="56.571428571428569"/>
    <b v="0"/>
    <n v="-99.207999999999998"/>
    <s v="film &amp; video/animation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7:09:51"/>
    <x v="451"/>
    <d v="2013-12-26T17:09:51"/>
    <b v="0"/>
    <n v="0"/>
    <n v="0"/>
    <b v="0"/>
    <n v="-100"/>
    <s v="film &amp; video/animation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6:53:35"/>
    <x v="452"/>
    <d v="2015-04-13T16:53:35"/>
    <b v="0"/>
    <n v="12"/>
    <n v="40"/>
    <b v="0"/>
    <n v="-36"/>
    <s v="film &amp; video/animation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9:47:59"/>
    <x v="453"/>
    <d v="2015-02-03T19:47:59"/>
    <b v="0"/>
    <n v="2"/>
    <n v="13"/>
    <b v="0"/>
    <n v="-99.972595520421606"/>
    <s v="film &amp; video/animation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13:14:00"/>
    <x v="454"/>
    <d v="2014-10-26T17:12:51"/>
    <b v="0"/>
    <n v="5"/>
    <n v="16.399999999999999"/>
    <b v="0"/>
    <n v="-99.18"/>
    <s v="film &amp; video/animation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7T00:31:00"/>
    <x v="455"/>
    <d v="2012-03-03T00:03:42"/>
    <b v="0"/>
    <n v="2"/>
    <n v="22.5"/>
    <b v="0"/>
    <n v="-99.930769230769229"/>
    <s v="film &amp; video/animation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2T03:59:00"/>
    <x v="456"/>
    <d v="2013-09-30T16:40:01"/>
    <b v="0"/>
    <n v="3"/>
    <n v="20.333333333333332"/>
    <b v="0"/>
    <n v="-99.313681368136812"/>
    <s v="film &amp; video/animation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8:25:12"/>
    <x v="457"/>
    <d v="2014-07-17T18:25:12"/>
    <b v="0"/>
    <n v="0"/>
    <n v="0"/>
    <b v="0"/>
    <n v="-100"/>
    <s v="film &amp; video/animation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6:47:40"/>
    <x v="458"/>
    <d v="2013-04-14T16:47:40"/>
    <b v="0"/>
    <n v="49"/>
    <n v="16.755102040816325"/>
    <b v="0"/>
    <n v="-91.79"/>
    <s v="film &amp; video/animation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6:22:07"/>
    <x v="459"/>
    <d v="2011-09-14T15:22:07"/>
    <b v="0"/>
    <n v="1"/>
    <n v="25"/>
    <b v="0"/>
    <n v="-99.935897435897431"/>
    <s v="film &amp; video/animation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d v="2014-06-01T04:00:00"/>
    <x v="460"/>
    <d v="2014-04-30T13:01:15"/>
    <b v="0"/>
    <n v="2"/>
    <n v="12.5"/>
    <b v="0"/>
    <n v="-99.705882352941174"/>
    <s v="film &amp; video/animation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20:19:27"/>
    <x v="461"/>
    <d v="2013-05-13T20:19:27"/>
    <b v="0"/>
    <n v="0"/>
    <n v="0"/>
    <b v="0"/>
    <n v="-100"/>
    <s v="film &amp; video/animation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10T03:02:21"/>
    <x v="462"/>
    <d v="2011-06-11T03:02:21"/>
    <b v="0"/>
    <n v="0"/>
    <n v="0"/>
    <b v="0"/>
    <n v="-100"/>
    <s v="film &amp; video/animation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7:02:33"/>
    <x v="463"/>
    <d v="2011-07-26T17:02:33"/>
    <b v="0"/>
    <n v="11"/>
    <n v="113.63636363636364"/>
    <b v="0"/>
    <n v="-97.727272727272734"/>
    <s v="film &amp; video/animation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20:22:15"/>
    <x v="464"/>
    <d v="2016-04-28T20:22:15"/>
    <b v="0"/>
    <n v="1"/>
    <n v="1"/>
    <b v="0"/>
    <n v="-99.900990099009903"/>
    <s v="film &amp; video/animation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7T02:52:54"/>
    <x v="465"/>
    <d v="2014-06-11T02:52:54"/>
    <b v="0"/>
    <n v="8"/>
    <n v="17.25"/>
    <b v="0"/>
    <n v="-73.046875"/>
    <s v="film &amp; video/animation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22:37:44"/>
    <x v="466"/>
    <d v="2012-08-08T22:37:44"/>
    <b v="0"/>
    <n v="5"/>
    <n v="15.2"/>
    <b v="0"/>
    <n v="-99.24"/>
    <s v="film &amp; video/animation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6:18:54"/>
    <x v="467"/>
    <d v="2012-08-14T16:18:54"/>
    <b v="0"/>
    <n v="39"/>
    <n v="110.64102564102564"/>
    <b v="0"/>
    <n v="-78.424999999999997"/>
    <s v="film &amp; video/animation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1T03:51:05"/>
    <x v="468"/>
    <d v="2012-05-12T04:01:23"/>
    <b v="0"/>
    <n v="0"/>
    <n v="0"/>
    <b v="0"/>
    <n v="-100"/>
    <s v="film &amp; video/animation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23:45:24"/>
    <x v="469"/>
    <d v="2014-07-07T23:45:24"/>
    <b v="0"/>
    <n v="0"/>
    <n v="0"/>
    <b v="0"/>
    <n v="-100"/>
    <s v="film &amp; video/animation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6T04:00:00"/>
    <x v="470"/>
    <d v="2013-11-27T04:01:29"/>
    <b v="0"/>
    <n v="2"/>
    <n v="25.5"/>
    <b v="0"/>
    <n v="-98.98"/>
    <s v="film &amp; video/animation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6:19:39"/>
    <x v="471"/>
    <d v="2014-03-05T17:19:39"/>
    <b v="0"/>
    <n v="170"/>
    <n v="38.476470588235294"/>
    <b v="0"/>
    <n v="-88.107272727272729"/>
    <s v="film &amp; video/animation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22:08:38"/>
    <x v="472"/>
    <d v="2014-07-24T22:08:38"/>
    <b v="0"/>
    <n v="5"/>
    <n v="28.2"/>
    <b v="0"/>
    <n v="-82.375"/>
    <s v="film &amp; video/animation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6:45:19"/>
    <x v="473"/>
    <d v="2014-08-18T16:45:19"/>
    <b v="0"/>
    <n v="14"/>
    <n v="61.5"/>
    <b v="0"/>
    <n v="-97.13000000000001"/>
    <s v="film &amp; video/animation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7:53:49"/>
    <x v="474"/>
    <d v="2017-01-18T07:53:49"/>
    <b v="0"/>
    <n v="1"/>
    <n v="1"/>
    <b v="0"/>
    <n v="-99.969696969696969"/>
    <s v="film &amp; video/animation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6T02:04:03"/>
    <x v="475"/>
    <d v="2015-04-06T02:04:03"/>
    <b v="0"/>
    <n v="0"/>
    <n v="0"/>
    <b v="0"/>
    <n v="-100"/>
    <s v="film &amp; video/animation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d v="2014-06-03T03:59:00"/>
    <x v="476"/>
    <d v="2014-04-28T23:24:01"/>
    <b v="0"/>
    <n v="124"/>
    <n v="39.569274193548388"/>
    <b v="0"/>
    <n v="-97.76973181818181"/>
    <s v="film &amp; video/animation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20:02:14"/>
    <x v="477"/>
    <d v="2012-03-19T20:02:14"/>
    <b v="0"/>
    <n v="0"/>
    <n v="0"/>
    <b v="0"/>
    <n v="-100"/>
    <s v="film &amp; video/animation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20:51:49"/>
    <x v="478"/>
    <d v="2015-03-02T21:51:49"/>
    <b v="0"/>
    <n v="0"/>
    <n v="0"/>
    <b v="0"/>
    <n v="-100"/>
    <s v="film &amp; video/animation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10:47:15"/>
    <x v="479"/>
    <d v="2014-09-22T09:47:15"/>
    <b v="0"/>
    <n v="55"/>
    <n v="88.8"/>
    <b v="0"/>
    <n v="-67.44"/>
    <s v="film &amp; video/animation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12:00:15"/>
    <x v="480"/>
    <d v="2013-07-10T12:00:15"/>
    <b v="0"/>
    <n v="140"/>
    <n v="55.457142857142856"/>
    <b v="0"/>
    <n v="-80.589999999999989"/>
    <s v="film &amp; video/animation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6:08:09"/>
    <x v="481"/>
    <d v="2012-09-10T16:08:09"/>
    <b v="0"/>
    <n v="21"/>
    <n v="87.142857142857139"/>
    <b v="0"/>
    <n v="-93.899999999999991"/>
    <s v="film &amp; video/animation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14:34:00"/>
    <x v="482"/>
    <d v="2016-03-18T21:31:30"/>
    <b v="0"/>
    <n v="1"/>
    <n v="10"/>
    <b v="0"/>
    <n v="-99.9"/>
    <s v="film &amp; video/animation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9T04:44:32"/>
    <x v="483"/>
    <d v="2012-11-30T04:44:32"/>
    <b v="0"/>
    <n v="147"/>
    <n v="51.224489795918366"/>
    <b v="0"/>
    <n v="-49.8"/>
    <s v="film &amp; video/animation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23:32:52"/>
    <x v="484"/>
    <d v="2015-09-25T22:32:52"/>
    <b v="0"/>
    <n v="11"/>
    <n v="13.545454545454545"/>
    <b v="0"/>
    <n v="-99.813749999999999"/>
    <s v="film &amp; video/animation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12:08:19"/>
    <x v="485"/>
    <d v="2013-04-17T12:08:19"/>
    <b v="0"/>
    <n v="125"/>
    <n v="66.520080000000007"/>
    <b v="0"/>
    <n v="-78.093028770154916"/>
    <s v="film &amp; video/animation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22:37:19"/>
    <x v="486"/>
    <d v="2014-05-02T22:37:19"/>
    <b v="0"/>
    <n v="1"/>
    <n v="50"/>
    <b v="0"/>
    <n v="-99.990909090909085"/>
    <s v="film &amp; video/animation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5:16:34"/>
    <x v="487"/>
    <d v="2016-10-26T14:16:34"/>
    <b v="0"/>
    <n v="0"/>
    <n v="0"/>
    <b v="0"/>
    <n v="-100"/>
    <s v="film &amp; video/animation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9T01:18:20"/>
    <x v="488"/>
    <d v="2016-12-10T01:18:20"/>
    <b v="0"/>
    <n v="0"/>
    <n v="0"/>
    <b v="0"/>
    <n v="-100"/>
    <s v="film &amp; video/animation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11:33:00"/>
    <x v="489"/>
    <d v="2011-12-05T11:33:36"/>
    <b v="0"/>
    <n v="3"/>
    <n v="71.666666666666671"/>
    <b v="0"/>
    <n v="-99.713321866207977"/>
    <s v="film &amp; video/animation"/>
    <x v="0"/>
    <s v="animation"/>
  </r>
  <r>
    <n v="490"/>
    <s v="PROJECT IS CANCELLED"/>
    <s v="Cancelled"/>
    <n v="1000"/>
    <n v="0"/>
    <x v="2"/>
    <x v="0"/>
    <s v="USD"/>
    <n v="1345677285"/>
    <d v="2012-08-22T23:14:45"/>
    <x v="490"/>
    <d v="2012-07-23T23:14:45"/>
    <b v="0"/>
    <n v="0"/>
    <n v="0"/>
    <b v="0"/>
    <n v="-100"/>
    <s v="film &amp; video/animation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23:34:59"/>
    <x v="491"/>
    <d v="2015-12-28T23:34:59"/>
    <b v="0"/>
    <n v="0"/>
    <n v="0"/>
    <b v="0"/>
    <n v="-100"/>
    <s v="film &amp; video/animation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3T00:50:30"/>
    <x v="492"/>
    <d v="2016-08-14T00:50:30"/>
    <b v="0"/>
    <n v="0"/>
    <n v="0"/>
    <b v="0"/>
    <n v="-100"/>
    <s v="film &amp; video/animation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7:25:38"/>
    <x v="493"/>
    <d v="2015-04-20T17:25:38"/>
    <b v="0"/>
    <n v="0"/>
    <n v="0"/>
    <b v="0"/>
    <n v="-100"/>
    <s v="film &amp; video/animation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3T03:00:00"/>
    <x v="494"/>
    <d v="2014-06-09T19:56:05"/>
    <b v="0"/>
    <n v="3"/>
    <n v="10.333333333333334"/>
    <b v="0"/>
    <n v="-99.844999999999999"/>
    <s v="film &amp; video/animation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9:51:45"/>
    <x v="495"/>
    <d v="2015-06-16T19:51:45"/>
    <b v="0"/>
    <n v="0"/>
    <n v="0"/>
    <b v="0"/>
    <n v="-100"/>
    <s v="film &amp; video/animation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22:21:14"/>
    <x v="496"/>
    <d v="2013-12-12T22:21:14"/>
    <b v="0"/>
    <n v="1"/>
    <n v="1"/>
    <b v="0"/>
    <n v="-99.998333333333335"/>
    <s v="film &amp; video/animation"/>
    <x v="0"/>
    <s v="animation"/>
  </r>
  <r>
    <n v="497"/>
    <s v="Galaxy Probe Kids"/>
    <s v="live-action/animated series pilot."/>
    <n v="4480"/>
    <n v="30"/>
    <x v="2"/>
    <x v="0"/>
    <s v="USD"/>
    <n v="1419483600"/>
    <d v="2014-12-25T05:00:00"/>
    <x v="497"/>
    <d v="2014-11-02T00:54:25"/>
    <b v="0"/>
    <n v="3"/>
    <n v="10"/>
    <b v="0"/>
    <n v="-99.330357142857139"/>
    <s v="film &amp; video/animation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8:17:29"/>
    <x v="498"/>
    <d v="2011-11-11T18:17:29"/>
    <b v="0"/>
    <n v="22"/>
    <n v="136.09090909090909"/>
    <b v="0"/>
    <n v="-95.401486760459548"/>
    <s v="film &amp; video/animation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20:59:00"/>
    <x v="499"/>
    <d v="2009-08-18T21:29:28"/>
    <b v="0"/>
    <n v="26"/>
    <n v="73.461538461538467"/>
    <b v="0"/>
    <n v="-90.45"/>
    <s v="film &amp; video/animation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22:16:00"/>
    <x v="500"/>
    <d v="2010-03-10T21:15:51"/>
    <b v="0"/>
    <n v="4"/>
    <n v="53.75"/>
    <b v="0"/>
    <n v="-96.692307692307693"/>
    <s v="film &amp; video/animation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5:37:31"/>
    <x v="501"/>
    <d v="2011-06-09T05:37:31"/>
    <b v="0"/>
    <n v="0"/>
    <n v="0"/>
    <b v="0"/>
    <n v="-100"/>
    <s v="film &amp; video/animation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12:17:05"/>
    <x v="502"/>
    <d v="2012-02-17T13:17:05"/>
    <b v="0"/>
    <n v="4"/>
    <n v="57.5"/>
    <b v="0"/>
    <n v="-98.850000000000009"/>
    <s v="film &amp; video/animation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12:38:23"/>
    <x v="503"/>
    <d v="2014-12-18T12:38:23"/>
    <b v="0"/>
    <n v="9"/>
    <n v="12.666666666666666"/>
    <b v="0"/>
    <n v="-98.246153846153845"/>
    <s v="film &amp; video/animation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22:36:27"/>
    <x v="504"/>
    <d v="2012-02-10T23:36:27"/>
    <b v="0"/>
    <n v="5"/>
    <n v="67"/>
    <b v="0"/>
    <n v="-98.632653061224488"/>
    <s v="film &amp; video/animation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5T02:21:26"/>
    <x v="505"/>
    <d v="2015-11-10T02:21:26"/>
    <b v="0"/>
    <n v="14"/>
    <n v="3.7142857142857144"/>
    <b v="0"/>
    <n v="-99.566666666666663"/>
    <s v="film &amp; video/animation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13:15:20"/>
    <x v="506"/>
    <d v="2013-07-11T13:15:20"/>
    <b v="0"/>
    <n v="1"/>
    <n v="250"/>
    <b v="0"/>
    <n v="-99.875"/>
    <s v="film &amp; video/animation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23:00:57"/>
    <x v="507"/>
    <d v="2012-09-04T23:00:57"/>
    <b v="0"/>
    <n v="10"/>
    <n v="64"/>
    <b v="0"/>
    <n v="-96.8"/>
    <s v="film &amp; video/animation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14:14:00"/>
    <x v="508"/>
    <d v="2012-03-27T00:35:01"/>
    <b v="0"/>
    <n v="3"/>
    <n v="133.33333333333334"/>
    <b v="0"/>
    <n v="-99.2"/>
    <s v="film &amp; video/animation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5:09:30"/>
    <x v="509"/>
    <d v="2015-05-29T15:09:30"/>
    <b v="0"/>
    <n v="1"/>
    <n v="10"/>
    <b v="0"/>
    <n v="-99.8"/>
    <s v="film &amp; video/animation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3-01T04:13:59"/>
    <x v="510"/>
    <d v="2016-01-31T04:13:59"/>
    <b v="0"/>
    <n v="0"/>
    <n v="0"/>
    <b v="0"/>
    <n v="-100"/>
    <s v="film &amp; video/animation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6:16:22"/>
    <x v="511"/>
    <d v="2013-03-07T07:16:22"/>
    <b v="0"/>
    <n v="5"/>
    <n v="30"/>
    <b v="0"/>
    <n v="-97"/>
    <s v="film &amp; video/animation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8:48:47"/>
    <x v="512"/>
    <d v="2016-10-06T17:48:47"/>
    <b v="0"/>
    <n v="2"/>
    <n v="5.5"/>
    <b v="0"/>
    <n v="-99.862499999999997"/>
    <s v="film &amp; video/animation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7:00:00"/>
    <x v="513"/>
    <d v="2016-07-01T15:41:45"/>
    <b v="0"/>
    <n v="68"/>
    <n v="102.38235294117646"/>
    <b v="0"/>
    <n v="-86.075999999999993"/>
    <s v="film &amp; video/animation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14:44:07"/>
    <x v="514"/>
    <d v="2014-07-10T14:44:07"/>
    <b v="0"/>
    <n v="3"/>
    <n v="16.666666666666668"/>
    <b v="0"/>
    <n v="-96.666666666666671"/>
    <s v="film &amp; video/animation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11:46:41"/>
    <x v="515"/>
    <d v="2015-11-19T11:46:41"/>
    <b v="0"/>
    <n v="34"/>
    <n v="725.02941176470586"/>
    <b v="0"/>
    <n v="-74.586597938144322"/>
    <s v="film &amp; video/animation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d v="2015-05-27T18:41:20"/>
    <x v="516"/>
    <d v="2015-03-28T18:41:20"/>
    <b v="0"/>
    <n v="0"/>
    <n v="0"/>
    <b v="0"/>
    <n v="-100"/>
    <s v="film &amp; video/animation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14:46:01"/>
    <x v="517"/>
    <d v="2017-01-03T14:46:01"/>
    <b v="0"/>
    <n v="3"/>
    <n v="68.333333333333329"/>
    <b v="0"/>
    <n v="-98.633333333333326"/>
    <s v="film &amp; video/animation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14:46:00"/>
    <x v="518"/>
    <d v="2015-08-07T14:47:04"/>
    <b v="0"/>
    <n v="0"/>
    <n v="0"/>
    <b v="0"/>
    <n v="-100"/>
    <s v="film &amp; video/animation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9:23:41"/>
    <x v="519"/>
    <d v="2012-11-05T09:23:41"/>
    <b v="0"/>
    <n v="70"/>
    <n v="39.228571428571428"/>
    <b v="0"/>
    <n v="-77.118573452212317"/>
    <s v="film &amp; video/animation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6:51:01"/>
    <x v="520"/>
    <d v="2015-11-10T16:51:01"/>
    <b v="0"/>
    <n v="34"/>
    <n v="150.14705882352942"/>
    <b v="1"/>
    <n v="2.1"/>
    <s v="theater/plays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x v="521"/>
    <d v="2016-10-03T02:13:39"/>
    <b v="0"/>
    <n v="56"/>
    <n v="93.428571428571431"/>
    <b v="1"/>
    <n v="4.6399999999999997"/>
    <s v="theater/plays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23:58:45"/>
    <x v="522"/>
    <d v="2016-03-01T00:58:45"/>
    <b v="0"/>
    <n v="31"/>
    <n v="110.96774193548387"/>
    <b v="1"/>
    <n v="14.666666666666666"/>
    <s v="theater/plays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x v="523"/>
    <d v="2015-08-22T03:11:16"/>
    <b v="0"/>
    <n v="84"/>
    <n v="71.785714285714292"/>
    <b v="1"/>
    <n v="20.599999999999998"/>
    <s v="theater/plays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7:12:49"/>
    <x v="524"/>
    <d v="2016-05-02T17:12:49"/>
    <b v="0"/>
    <n v="130"/>
    <n v="29.258076923076924"/>
    <b v="1"/>
    <n v="8.672857142857147"/>
    <s v="theater/plays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x v="525"/>
    <d v="2014-07-30T09:37:21"/>
    <b v="0"/>
    <n v="12"/>
    <n v="1000"/>
    <b v="1"/>
    <n v="0"/>
    <s v="theater/plays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7:00:00"/>
    <x v="526"/>
    <d v="2015-07-07T14:12:24"/>
    <b v="0"/>
    <n v="23"/>
    <n v="74.347826086956516"/>
    <b v="1"/>
    <n v="14.000000000000002"/>
    <s v="theater/plays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x v="527"/>
    <d v="2017-01-18T04:56:06"/>
    <b v="0"/>
    <n v="158"/>
    <n v="63.829113924050631"/>
    <b v="1"/>
    <n v="0.85000000000000009"/>
    <s v="theater/plays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d v="2015-06-21T21:20:00"/>
    <x v="528"/>
    <d v="2015-05-31T22:05:07"/>
    <b v="0"/>
    <n v="30"/>
    <n v="44.333333333333336"/>
    <b v="1"/>
    <n v="15.65217391304348"/>
    <s v="theater/plays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5:00:00"/>
    <x v="529"/>
    <d v="2016-12-21T00:44:54"/>
    <b v="0"/>
    <n v="18"/>
    <n v="86.944444444444443"/>
    <b v="1"/>
    <n v="30.416666666666664"/>
    <s v="theater/plays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x v="530"/>
    <d v="2015-06-02T14:11:08"/>
    <b v="0"/>
    <n v="29"/>
    <n v="126.55172413793103"/>
    <b v="1"/>
    <n v="7.7826725403817907"/>
    <s v="theater/plays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x v="531"/>
    <d v="2016-11-02T01:33:49"/>
    <b v="0"/>
    <n v="31"/>
    <n v="129.03225806451613"/>
    <b v="1"/>
    <n v="0"/>
    <s v="theater/plays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x v="532"/>
    <d v="2016-04-13T00:10:08"/>
    <b v="0"/>
    <n v="173"/>
    <n v="71.242774566473983"/>
    <b v="1"/>
    <n v="23.25"/>
    <s v="theater/plays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10:26:05"/>
    <x v="533"/>
    <d v="2016-04-22T10:26:05"/>
    <b v="0"/>
    <n v="17"/>
    <n v="117.88235294117646"/>
    <b v="1"/>
    <n v="0.2"/>
    <s v="theater/plays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23:00:00"/>
    <x v="534"/>
    <d v="2015-09-23T19:27:50"/>
    <b v="0"/>
    <n v="48"/>
    <n v="327.08333333333331"/>
    <b v="1"/>
    <n v="4.666666666666667"/>
    <s v="theater/plays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13:05:05"/>
    <x v="535"/>
    <d v="2016-12-07T13:05:05"/>
    <b v="0"/>
    <n v="59"/>
    <n v="34.745762711864408"/>
    <b v="1"/>
    <n v="2.5"/>
    <s v="theater/plays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8:00:00"/>
    <x v="536"/>
    <d v="2015-06-24T08:16:47"/>
    <b v="0"/>
    <n v="39"/>
    <n v="100.06410256410257"/>
    <b v="1"/>
    <n v="18.257575757575758"/>
    <s v="theater/plays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x v="537"/>
    <d v="2015-10-05T18:26:31"/>
    <b v="0"/>
    <n v="59"/>
    <n v="40.847457627118644"/>
    <b v="1"/>
    <n v="20.5"/>
    <s v="theater/plays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x v="538"/>
    <d v="2016-04-13T19:04:23"/>
    <b v="0"/>
    <n v="60"/>
    <n v="252.01666666666668"/>
    <b v="1"/>
    <n v="202.42"/>
    <s v="theater/plays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5T01:11:47"/>
    <x v="539"/>
    <d v="2016-06-14T01:11:47"/>
    <b v="0"/>
    <n v="20"/>
    <n v="25.161000000000001"/>
    <b v="1"/>
    <n v="0.64400000000000546"/>
    <s v="theater/plays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9:36:46"/>
    <x v="540"/>
    <d v="2015-01-05T19:36:46"/>
    <b v="0"/>
    <n v="1"/>
    <n v="1"/>
    <b v="0"/>
    <n v="-99.993333333333339"/>
    <s v="technology/web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9T01:07:14"/>
    <x v="541"/>
    <d v="2015-09-29T01:07:14"/>
    <b v="0"/>
    <n v="1"/>
    <n v="25"/>
    <b v="0"/>
    <n v="-99.444444444444443"/>
    <s v="technology/web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6:41:56"/>
    <x v="542"/>
    <d v="2016-03-04T17:41:56"/>
    <b v="0"/>
    <n v="1"/>
    <n v="1"/>
    <b v="0"/>
    <n v="-99.999600000000001"/>
    <s v="technology/web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1-01T02:12:42"/>
    <x v="543"/>
    <d v="2014-10-02T02:12:42"/>
    <b v="0"/>
    <n v="2"/>
    <n v="35"/>
    <b v="0"/>
    <n v="-99.681818181818187"/>
    <s v="technology/web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5:46:00"/>
    <x v="544"/>
    <d v="2016-06-04T15:46:00"/>
    <b v="0"/>
    <n v="2"/>
    <n v="3"/>
    <b v="0"/>
    <n v="-98.8"/>
    <s v="technology/web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5:13:09"/>
    <x v="545"/>
    <d v="2015-10-06T14:13:09"/>
    <b v="0"/>
    <n v="34"/>
    <n v="402.70588235294116"/>
    <b v="0"/>
    <n v="-72.616"/>
    <s v="technology/web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6:01:55"/>
    <x v="546"/>
    <d v="2015-09-02T16:01:55"/>
    <b v="0"/>
    <n v="2"/>
    <n v="26"/>
    <b v="0"/>
    <n v="-99.913333333333327"/>
    <s v="technology/web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6:42:44"/>
    <x v="547"/>
    <d v="2016-01-11T16:42:44"/>
    <b v="0"/>
    <n v="0"/>
    <n v="0"/>
    <b v="0"/>
    <n v="-100"/>
    <s v="technology/web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21:40:48"/>
    <x v="548"/>
    <d v="2015-09-29T21:40:48"/>
    <b v="0"/>
    <n v="1"/>
    <n v="9"/>
    <b v="0"/>
    <n v="-99.91"/>
    <s v="technology/web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5:17:02"/>
    <x v="549"/>
    <d v="2015-06-08T15:17:02"/>
    <b v="0"/>
    <n v="8"/>
    <n v="8.5"/>
    <b v="0"/>
    <n v="-97.28"/>
    <s v="technology/web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5:00:00"/>
    <x v="550"/>
    <d v="2017-01-18T16:17:25"/>
    <b v="0"/>
    <n v="4"/>
    <n v="8.75"/>
    <b v="0"/>
    <n v="-99.3"/>
    <s v="technology/web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7:53:00"/>
    <x v="551"/>
    <d v="2015-06-18T06:37:04"/>
    <b v="0"/>
    <n v="28"/>
    <n v="135.03571428571428"/>
    <b v="0"/>
    <n v="-94.958666666666673"/>
    <s v="technology/web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14:48:16"/>
    <x v="552"/>
    <d v="2015-11-10T14:48:16"/>
    <b v="0"/>
    <n v="0"/>
    <n v="0"/>
    <b v="0"/>
    <n v="-100"/>
    <s v="technology/web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8:16:31"/>
    <x v="553"/>
    <d v="2014-10-15T17:16:31"/>
    <b v="0"/>
    <n v="6"/>
    <n v="20.5"/>
    <b v="0"/>
    <n v="-99.507999999999996"/>
    <s v="technology/web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6:26:12"/>
    <x v="554"/>
    <d v="2014-09-19T16:26:12"/>
    <b v="0"/>
    <n v="22"/>
    <n v="64.36363636363636"/>
    <b v="0"/>
    <n v="-63.410852713178286"/>
    <s v="technology/web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8:29:03"/>
    <x v="555"/>
    <d v="2016-05-13T08:29:03"/>
    <b v="0"/>
    <n v="0"/>
    <n v="0"/>
    <b v="0"/>
    <n v="-100"/>
    <s v="technology/web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d v="2016-01-06T20:38:37"/>
    <x v="556"/>
    <d v="2015-12-07T20:38:37"/>
    <b v="0"/>
    <n v="1"/>
    <n v="200"/>
    <b v="0"/>
    <n v="-97.5"/>
    <s v="technology/web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23:36:43"/>
    <x v="557"/>
    <d v="2016-11-02T22:36:43"/>
    <b v="0"/>
    <n v="20"/>
    <n v="68.3"/>
    <b v="0"/>
    <n v="-99.089333333333329"/>
    <s v="technology/web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20:11:45"/>
    <x v="558"/>
    <d v="2015-02-22T21:11:45"/>
    <b v="0"/>
    <n v="0"/>
    <n v="0"/>
    <b v="0"/>
    <n v="-100"/>
    <s v="technology/web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6:47:40"/>
    <x v="559"/>
    <d v="2015-11-13T06:47:40"/>
    <b v="0"/>
    <n v="1"/>
    <n v="50"/>
    <b v="0"/>
    <n v="-99.979166666666657"/>
    <s v="technology/web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8:30:45"/>
    <x v="560"/>
    <d v="2014-11-17T18:30:45"/>
    <b v="0"/>
    <n v="3"/>
    <n v="4"/>
    <b v="0"/>
    <n v="-99.988"/>
    <s v="technology/web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5:48:33"/>
    <x v="561"/>
    <d v="2015-09-21T15:48:33"/>
    <b v="0"/>
    <n v="2"/>
    <n v="27.5"/>
    <b v="0"/>
    <n v="-99.633333333333326"/>
    <s v="technology/web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9:20:15"/>
    <x v="562"/>
    <d v="2016-11-18T09:20:15"/>
    <b v="0"/>
    <n v="0"/>
    <n v="0"/>
    <b v="0"/>
    <n v="-100"/>
    <s v="technology/web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7T01:40:47"/>
    <x v="563"/>
    <d v="2015-01-18T01:40:47"/>
    <b v="0"/>
    <n v="2"/>
    <n v="34"/>
    <b v="0"/>
    <n v="-99.909333333333336"/>
    <s v="technology/web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22:37:55"/>
    <x v="564"/>
    <d v="2016-02-11T22:37:55"/>
    <b v="0"/>
    <n v="1"/>
    <n v="1"/>
    <b v="0"/>
    <n v="-99.99444444444444"/>
    <s v="technology/web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8:50:49"/>
    <x v="565"/>
    <d v="2015-06-10T18:50:49"/>
    <b v="0"/>
    <n v="0"/>
    <n v="0"/>
    <b v="0"/>
    <n v="-100"/>
    <s v="technology/web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6:25:33"/>
    <x v="566"/>
    <d v="2016-06-14T16:25:33"/>
    <b v="0"/>
    <n v="1"/>
    <n v="1"/>
    <b v="0"/>
    <n v="-99.98"/>
    <s v="technology/web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20:13:14"/>
    <x v="567"/>
    <d v="2014-12-02T20:13:14"/>
    <b v="0"/>
    <n v="0"/>
    <n v="0"/>
    <b v="0"/>
    <n v="-100"/>
    <s v="technology/web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11:00:00"/>
    <x v="568"/>
    <d v="2015-12-10T22:07:03"/>
    <b v="0"/>
    <n v="5"/>
    <n v="49"/>
    <b v="0"/>
    <n v="-99"/>
    <s v="technology/web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20:20:12"/>
    <x v="569"/>
    <d v="2015-12-02T20:20:12"/>
    <b v="0"/>
    <n v="1"/>
    <n v="20"/>
    <b v="0"/>
    <n v="-99.2"/>
    <s v="technology/web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9:09:29"/>
    <x v="570"/>
    <d v="2016-01-19T19:09:29"/>
    <b v="0"/>
    <n v="1"/>
    <n v="142"/>
    <b v="0"/>
    <n v="-99.832941176470598"/>
    <s v="technology/web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7T03:59:00"/>
    <x v="571"/>
    <d v="2015-07-07T19:35:23"/>
    <b v="0"/>
    <n v="2"/>
    <n v="53"/>
    <b v="0"/>
    <n v="-99.575999999999993"/>
    <s v="technology/web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8:11:28"/>
    <x v="572"/>
    <d v="2015-10-05T17:11:28"/>
    <b v="0"/>
    <n v="0"/>
    <n v="0"/>
    <b v="0"/>
    <n v="-100"/>
    <s v="technology/web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8T01:12:00"/>
    <x v="573"/>
    <d v="2014-11-20T01:12:11"/>
    <b v="0"/>
    <n v="9"/>
    <n v="38.444444444444443"/>
    <b v="0"/>
    <n v="-99.610746107461082"/>
    <s v="technology/web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10:38:27"/>
    <x v="574"/>
    <d v="2016-09-19T10:38:27"/>
    <b v="0"/>
    <n v="4"/>
    <n v="20"/>
    <b v="0"/>
    <n v="-99.284436493738809"/>
    <s v="technology/web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6:37:23"/>
    <x v="575"/>
    <d v="2015-05-14T16:37:23"/>
    <b v="0"/>
    <n v="4"/>
    <n v="64.75"/>
    <b v="0"/>
    <n v="-99.568333333333342"/>
    <s v="technology/web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10:19:12"/>
    <x v="576"/>
    <d v="2015-01-27T11:19:12"/>
    <b v="0"/>
    <n v="1"/>
    <n v="1"/>
    <b v="0"/>
    <n v="-99.998750000000001"/>
    <s v="technology/web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14:08:22"/>
    <x v="577"/>
    <d v="2016-03-21T14:08:22"/>
    <b v="0"/>
    <n v="1"/>
    <n v="10"/>
    <b v="0"/>
    <n v="-99.8"/>
    <s v="technology/web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d v="2015-09-07T13:53:13"/>
    <x v="578"/>
    <d v="2015-08-14T13:53:13"/>
    <b v="0"/>
    <n v="7"/>
    <n v="2"/>
    <b v="0"/>
    <n v="-99.988799999999998"/>
    <s v="technology/web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20:27:03"/>
    <x v="579"/>
    <d v="2014-11-25T20:27:03"/>
    <b v="0"/>
    <n v="5"/>
    <n v="35"/>
    <b v="0"/>
    <n v="-98.541666666666671"/>
    <s v="technology/web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21:47:47"/>
    <x v="580"/>
    <d v="2016-08-23T21:47:47"/>
    <b v="0"/>
    <n v="1"/>
    <n v="1"/>
    <b v="0"/>
    <n v="-99.966666666666669"/>
    <s v="technology/web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2T00:18:24"/>
    <x v="581"/>
    <d v="2015-07-03T00:18:24"/>
    <b v="0"/>
    <n v="0"/>
    <n v="0"/>
    <b v="0"/>
    <n v="-100"/>
    <s v="technology/web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8:00:00"/>
    <x v="582"/>
    <d v="2015-02-20T17:45:19"/>
    <b v="0"/>
    <n v="0"/>
    <n v="0"/>
    <b v="0"/>
    <n v="-100"/>
    <s v="technology/web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21:31:27"/>
    <x v="583"/>
    <d v="2015-02-17T22:31:27"/>
    <b v="0"/>
    <n v="1"/>
    <n v="1"/>
    <b v="0"/>
    <n v="-99.988888888888894"/>
    <s v="technology/web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6:11:56"/>
    <x v="584"/>
    <d v="2015-02-14T17:11:56"/>
    <b v="0"/>
    <n v="2"/>
    <n v="5"/>
    <b v="0"/>
    <n v="-99"/>
    <s v="technology/web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d v="2015-12-01T00:00:00"/>
    <x v="585"/>
    <d v="2015-10-06T09:22:57"/>
    <b v="0"/>
    <n v="0"/>
    <n v="0"/>
    <b v="0"/>
    <n v="-100"/>
    <s v="technology/web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20:30:07"/>
    <x v="586"/>
    <d v="2015-01-16T20:30:07"/>
    <b v="0"/>
    <n v="4"/>
    <n v="14"/>
    <b v="0"/>
    <n v="-99.44"/>
    <s v="technology/web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8:10:33"/>
    <x v="587"/>
    <d v="2015-03-17T18:10:33"/>
    <b v="0"/>
    <n v="7"/>
    <n v="389.28571428571428"/>
    <b v="0"/>
    <n v="-90.916666666666671"/>
    <s v="technology/web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9:28:06"/>
    <x v="588"/>
    <d v="2016-09-18T18:28:06"/>
    <b v="0"/>
    <n v="2"/>
    <n v="150.5"/>
    <b v="0"/>
    <n v="-96.655555555555551"/>
    <s v="technology/web"/>
    <x v="2"/>
    <s v="web"/>
  </r>
  <r>
    <n v="589"/>
    <s v="Get Neighborly"/>
    <s v="Services closer than you think..."/>
    <n v="7500"/>
    <n v="1"/>
    <x v="2"/>
    <x v="0"/>
    <s v="USD"/>
    <n v="1436366699"/>
    <d v="2015-07-08T14:44:59"/>
    <x v="589"/>
    <d v="2015-06-23T14:44:59"/>
    <b v="0"/>
    <n v="1"/>
    <n v="1"/>
    <b v="0"/>
    <n v="-99.986666666666665"/>
    <s v="technology/web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13:01:00"/>
    <x v="590"/>
    <d v="2016-01-08T13:18:51"/>
    <b v="0"/>
    <n v="9"/>
    <n v="24.777777777777779"/>
    <b v="0"/>
    <n v="-95.54"/>
    <s v="technology/web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13:02:10"/>
    <x v="591"/>
    <d v="2015-06-22T13:02:10"/>
    <b v="0"/>
    <n v="2"/>
    <n v="30.5"/>
    <b v="0"/>
    <n v="-99.938999999999993"/>
    <s v="technology/web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5:34:20"/>
    <x v="592"/>
    <d v="2014-11-03T05:34:20"/>
    <b v="0"/>
    <n v="1"/>
    <n v="250"/>
    <b v="0"/>
    <n v="-96.666666666666671"/>
    <s v="technology/web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5:15:45"/>
    <x v="593"/>
    <d v="2015-03-07T16:15:45"/>
    <b v="0"/>
    <n v="7"/>
    <n v="16.428571428571427"/>
    <b v="0"/>
    <n v="-77"/>
    <s v="technology/web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d v="2016-04-16T18:43:26"/>
    <x v="594"/>
    <d v="2016-03-17T18:43:26"/>
    <b v="0"/>
    <n v="2"/>
    <n v="13"/>
    <b v="0"/>
    <n v="-99.896000000000001"/>
    <s v="technology/web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4T01:40:38"/>
    <x v="595"/>
    <d v="2015-03-20T01:40:38"/>
    <b v="0"/>
    <n v="8"/>
    <n v="53.25"/>
    <b v="0"/>
    <n v="-99.573999999999998"/>
    <s v="technology/web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21:31:32"/>
    <x v="596"/>
    <d v="2016-10-03T21:31:32"/>
    <b v="0"/>
    <n v="2"/>
    <n v="3"/>
    <b v="0"/>
    <n v="-99.97"/>
    <s v="technology/web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6:00:00"/>
    <x v="597"/>
    <d v="2016-06-24T16:55:35"/>
    <b v="0"/>
    <n v="2"/>
    <n v="10"/>
    <b v="0"/>
    <n v="-99.733333333333334"/>
    <s v="technology/web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5T00:03:01"/>
    <x v="598"/>
    <d v="2014-11-05T00:03:01"/>
    <b v="0"/>
    <n v="7"/>
    <n v="121.42857142857143"/>
    <b v="0"/>
    <n v="-66"/>
    <s v="technology/web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5:16:00"/>
    <x v="599"/>
    <d v="2015-02-12T19:30:02"/>
    <b v="0"/>
    <n v="2"/>
    <n v="15.5"/>
    <b v="0"/>
    <n v="-99.938000000000002"/>
    <s v="technology/web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9:09:22"/>
    <x v="600"/>
    <d v="2015-03-10T19:09:22"/>
    <b v="0"/>
    <n v="1"/>
    <n v="100"/>
    <b v="0"/>
    <n v="-98"/>
    <s v="technology/web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20:35:39"/>
    <x v="601"/>
    <d v="2014-11-26T20:35:39"/>
    <b v="0"/>
    <n v="6"/>
    <n v="23.333333333333332"/>
    <b v="0"/>
    <n v="-98.6"/>
    <s v="technology/web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9:03:35"/>
    <x v="602"/>
    <d v="2015-05-19T19:03:35"/>
    <b v="0"/>
    <n v="0"/>
    <n v="0"/>
    <b v="0"/>
    <n v="-100"/>
    <s v="technology/web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5:20:23"/>
    <x v="603"/>
    <d v="2014-07-15T15:20:23"/>
    <b v="0"/>
    <n v="13"/>
    <n v="45.386153846153846"/>
    <b v="0"/>
    <n v="-96.066533333333325"/>
    <s v="technology/web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8T00:50:56"/>
    <x v="604"/>
    <d v="2014-07-29T00:50:56"/>
    <b v="0"/>
    <n v="0"/>
    <n v="0"/>
    <b v="0"/>
    <n v="-100"/>
    <s v="technology/web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8:35:08"/>
    <x v="605"/>
    <d v="2015-07-09T08:35:08"/>
    <b v="0"/>
    <n v="8"/>
    <n v="16.375"/>
    <b v="0"/>
    <n v="-97.38"/>
    <s v="technology/web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5:00:00"/>
    <x v="606"/>
    <d v="2015-04-08T15:36:49"/>
    <b v="0"/>
    <n v="1"/>
    <n v="10"/>
    <b v="0"/>
    <n v="-99.8"/>
    <s v="technology/web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20:48:56"/>
    <x v="607"/>
    <d v="2015-10-23T19:48:56"/>
    <b v="0"/>
    <n v="0"/>
    <n v="0"/>
    <b v="0"/>
    <n v="-100"/>
    <s v="technology/web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x v="608"/>
    <d v="2015-05-16T22:06:20"/>
    <b v="0"/>
    <n v="5"/>
    <n v="292.2"/>
    <b v="0"/>
    <n v="-99.025999999999996"/>
    <s v="technology/web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9T01:49:04"/>
    <x v="609"/>
    <d v="2015-10-30T00:49:04"/>
    <b v="0"/>
    <n v="1"/>
    <n v="5"/>
    <b v="0"/>
    <n v="-99.358974358974365"/>
    <s v="technology/web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9:56:26"/>
    <x v="610"/>
    <d v="2015-03-23T19:56:26"/>
    <b v="0"/>
    <n v="0"/>
    <n v="0"/>
    <b v="0"/>
    <n v="-100"/>
    <s v="technology/web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13:27:17"/>
    <x v="611"/>
    <d v="2015-11-20T13:27:17"/>
    <b v="0"/>
    <n v="0"/>
    <n v="0"/>
    <b v="0"/>
    <n v="-100"/>
    <s v="technology/web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2T00:45:46"/>
    <x v="612"/>
    <d v="2016-08-03T00:45:46"/>
    <b v="0"/>
    <n v="0"/>
    <n v="0"/>
    <b v="0"/>
    <n v="-100"/>
    <s v="technology/web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x v="613"/>
    <d v="2015-08-31T11:55:20"/>
    <b v="0"/>
    <n v="121"/>
    <n v="105.93388429752066"/>
    <b v="0"/>
    <n v="-78.63666666666667"/>
    <s v="technology/web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4T01:29:00"/>
    <x v="614"/>
    <d v="2016-05-25T01:29:00"/>
    <b v="0"/>
    <n v="0"/>
    <n v="0"/>
    <b v="0"/>
    <n v="-100"/>
    <s v="technology/web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5T02:55:59"/>
    <x v="615"/>
    <d v="2015-08-26T02:55:59"/>
    <b v="0"/>
    <n v="0"/>
    <n v="0"/>
    <b v="0"/>
    <n v="-100"/>
    <s v="technology/web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9:01:47"/>
    <x v="616"/>
    <d v="2017-01-26T09:01:47"/>
    <b v="0"/>
    <n v="0"/>
    <n v="0"/>
    <b v="0"/>
    <n v="-100"/>
    <s v="technology/web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8:14:03"/>
    <x v="617"/>
    <d v="2015-03-24T08:14:03"/>
    <b v="0"/>
    <n v="3"/>
    <n v="20"/>
    <b v="0"/>
    <n v="-97"/>
    <s v="technology/web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9:26:43"/>
    <x v="618"/>
    <d v="2015-11-09T19:26:43"/>
    <b v="0"/>
    <n v="0"/>
    <n v="0"/>
    <b v="0"/>
    <n v="-100"/>
    <s v="technology/web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6:36:30"/>
    <x v="619"/>
    <d v="2014-09-26T15:36:30"/>
    <b v="0"/>
    <n v="1"/>
    <n v="1"/>
    <b v="0"/>
    <n v="-99.999960000000002"/>
    <s v="technology/web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7:12:18"/>
    <x v="620"/>
    <d v="2014-07-11T17:12:18"/>
    <b v="0"/>
    <n v="1"/>
    <n v="300"/>
    <b v="0"/>
    <n v="-99"/>
    <s v="technology/web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x v="621"/>
    <d v="2016-06-07T23:42:17"/>
    <b v="0"/>
    <n v="3"/>
    <n v="87"/>
    <b v="0"/>
    <n v="-98.956000000000003"/>
    <s v="technology/web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x v="622"/>
    <d v="2016-06-11T18:35:38"/>
    <b v="0"/>
    <n v="9"/>
    <n v="37.888888888888886"/>
    <b v="0"/>
    <n v="-94.316666666666677"/>
    <s v="technology/web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8T00:13:17"/>
    <x v="623"/>
    <d v="2015-04-28T00:13:17"/>
    <b v="0"/>
    <n v="0"/>
    <n v="0"/>
    <b v="0"/>
    <n v="-100"/>
    <s v="technology/web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23:44:01"/>
    <x v="624"/>
    <d v="2015-04-14T23:44:01"/>
    <b v="0"/>
    <n v="0"/>
    <n v="0"/>
    <b v="0"/>
    <n v="-100"/>
    <s v="technology/web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20:29:37"/>
    <x v="625"/>
    <d v="2017-02-24T21:29:37"/>
    <b v="0"/>
    <n v="0"/>
    <n v="0"/>
    <b v="0"/>
    <n v="-100"/>
    <s v="technology/web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x v="626"/>
    <d v="2015-07-13T13:25:39"/>
    <b v="0"/>
    <n v="39"/>
    <n v="111.41025641025641"/>
    <b v="0"/>
    <n v="-82.62"/>
    <s v="technology/web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23:00:00"/>
    <x v="627"/>
    <d v="2016-01-15T07:21:51"/>
    <b v="0"/>
    <n v="1"/>
    <n v="90"/>
    <b v="0"/>
    <n v="-99.98"/>
    <s v="technology/web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6:37:37"/>
    <x v="628"/>
    <d v="2014-06-13T16:37:37"/>
    <b v="0"/>
    <n v="0"/>
    <n v="0"/>
    <b v="0"/>
    <n v="-100"/>
    <s v="technology/web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5:18:28"/>
    <x v="629"/>
    <d v="2016-04-14T15:18:28"/>
    <b v="0"/>
    <n v="3"/>
    <n v="116.66666666666667"/>
    <b v="0"/>
    <n v="-99.825000000000003"/>
    <s v="technology/web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x v="630"/>
    <d v="2015-08-07T14:52:01"/>
    <b v="0"/>
    <n v="1"/>
    <n v="10"/>
    <b v="0"/>
    <n v="-99.91665972164347"/>
    <s v="technology/web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8:32:09"/>
    <x v="631"/>
    <d v="2016-04-29T18:32:09"/>
    <b v="0"/>
    <n v="9"/>
    <n v="76.666666666666671"/>
    <b v="0"/>
    <n v="-98.61999999999999"/>
    <s v="technology/web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6:49:25"/>
    <x v="632"/>
    <d v="2015-10-26T15:49:25"/>
    <b v="0"/>
    <n v="0"/>
    <n v="0"/>
    <b v="0"/>
    <n v="-100"/>
    <s v="technology/web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x v="633"/>
    <d v="2016-05-17T07:11:02"/>
    <b v="0"/>
    <n v="25"/>
    <n v="49.8"/>
    <b v="0"/>
    <n v="-87.55"/>
    <s v="technology/web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22:17:09"/>
    <x v="634"/>
    <d v="2015-01-27T22:17:09"/>
    <b v="0"/>
    <n v="1"/>
    <n v="1"/>
    <b v="0"/>
    <n v="-99.98"/>
    <s v="technology/web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2T02:12:42"/>
    <x v="635"/>
    <d v="2015-03-13T02:12:42"/>
    <b v="0"/>
    <n v="1"/>
    <n v="2"/>
    <b v="0"/>
    <n v="-99.992000000000004"/>
    <s v="technology/web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10:47:00"/>
    <x v="636"/>
    <d v="2015-05-07T10:55:50"/>
    <b v="0"/>
    <n v="1"/>
    <n v="4"/>
    <b v="0"/>
    <n v="-99.8"/>
    <s v="technology/web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23:04:00"/>
    <x v="637"/>
    <d v="2017-01-27T23:05:18"/>
    <b v="0"/>
    <n v="0"/>
    <n v="0"/>
    <b v="0"/>
    <n v="-100"/>
    <s v="technology/web"/>
    <x v="2"/>
    <s v="web"/>
  </r>
  <r>
    <n v="638"/>
    <s v="W (Canceled)"/>
    <s v="O0"/>
    <n v="200000"/>
    <n v="18"/>
    <x v="1"/>
    <x v="12"/>
    <s v="EUR"/>
    <n v="1490447662"/>
    <d v="2017-03-25T13:14:22"/>
    <x v="638"/>
    <d v="2017-01-24T14:14:22"/>
    <b v="0"/>
    <n v="6"/>
    <n v="3"/>
    <b v="0"/>
    <n v="-99.991"/>
    <s v="technology/web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13:59:55"/>
    <x v="639"/>
    <d v="2014-08-14T13:59:55"/>
    <b v="0"/>
    <n v="1"/>
    <n v="1"/>
    <b v="0"/>
    <n v="-99.999899999999997"/>
    <s v="technology/web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23:00:00"/>
    <x v="640"/>
    <d v="2016-11-09T10:05:15"/>
    <b v="0"/>
    <n v="2"/>
    <n v="50.5"/>
    <b v="1"/>
    <n v="44.285714285714285"/>
    <s v="technology/wearables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x v="641"/>
    <d v="2015-07-14T13:40:48"/>
    <b v="0"/>
    <n v="315"/>
    <n v="151.31746031746033"/>
    <b v="1"/>
    <n v="19.162499999999998"/>
    <s v="technology/wearables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5:37:54"/>
    <x v="642"/>
    <d v="2015-07-14T15:37:54"/>
    <b v="0"/>
    <n v="2174"/>
    <n v="134.3592456301748"/>
    <b v="1"/>
    <n v="1360.4850000000001"/>
    <s v="technology/wearables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5:24:35"/>
    <x v="643"/>
    <d v="2015-04-06T15:24:35"/>
    <b v="0"/>
    <n v="152"/>
    <n v="174.02631578947367"/>
    <b v="1"/>
    <n v="5.8079999999999998"/>
    <s v="technology/wearables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x v="644"/>
    <d v="2014-09-16T15:58:59"/>
    <b v="0"/>
    <n v="1021"/>
    <n v="73.486268364348675"/>
    <b v="1"/>
    <n v="200.11791999999997"/>
    <s v="technology/wearables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2T00:37:54"/>
    <x v="645"/>
    <d v="2016-07-13T00:37:54"/>
    <b v="0"/>
    <n v="237"/>
    <n v="23.518987341772153"/>
    <b v="1"/>
    <n v="178.7"/>
    <s v="technology/wearables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x v="646"/>
    <d v="2014-07-12T20:27:47"/>
    <b v="0"/>
    <n v="27"/>
    <n v="39.074444444444445"/>
    <b v="1"/>
    <n v="31.876249999999999"/>
    <s v="technology/wearables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7:25:49"/>
    <x v="647"/>
    <d v="2016-02-16T18:25:49"/>
    <b v="0"/>
    <n v="17"/>
    <n v="125.94117647058823"/>
    <b v="1"/>
    <n v="7.0499999999999989"/>
    <s v="technology/wearables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d v="2014-10-14T16:38:28"/>
    <x v="648"/>
    <d v="2014-09-09T16:38:28"/>
    <b v="0"/>
    <n v="27"/>
    <n v="1644"/>
    <b v="1"/>
    <n v="26.822857142857142"/>
    <s v="technology/wearables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x v="649"/>
    <d v="2014-08-26T21:53:33"/>
    <b v="0"/>
    <n v="82"/>
    <n v="42.670731707317074"/>
    <b v="1"/>
    <n v="39.96"/>
    <s v="technology/wearables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x v="650"/>
    <d v="2014-10-20T00:53:04"/>
    <b v="0"/>
    <n v="48"/>
    <n v="35.125"/>
    <b v="1"/>
    <n v="12.4"/>
    <s v="technology/wearables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x v="651"/>
    <d v="2014-11-13T00:25:11"/>
    <b v="0"/>
    <n v="105"/>
    <n v="239.35238095238094"/>
    <b v="1"/>
    <n v="0.52800000000000002"/>
    <s v="technology/wearables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x v="652"/>
    <d v="2016-11-01T16:34:10"/>
    <b v="0"/>
    <n v="28"/>
    <n v="107.64285714285714"/>
    <b v="1"/>
    <n v="0.46666666666666673"/>
    <s v="technology/wearables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x v="653"/>
    <d v="2015-07-14T14:50:40"/>
    <b v="0"/>
    <n v="1107"/>
    <n v="95.830623306233065"/>
    <b v="1"/>
    <n v="41.445999999999998"/>
    <s v="technology/wearables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x v="654"/>
    <d v="2015-06-08T22:58:33"/>
    <b v="0"/>
    <n v="1013"/>
    <n v="31.663376110562684"/>
    <b v="1"/>
    <n v="167.29166666666666"/>
    <s v="technology/wearables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21:58:32"/>
    <x v="655"/>
    <d v="2015-02-10T22:58:32"/>
    <b v="0"/>
    <n v="274"/>
    <n v="42.886861313868614"/>
    <b v="1"/>
    <n v="46.887499999999996"/>
    <s v="technology/wearables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x v="656"/>
    <d v="2016-02-17T19:18:39"/>
    <b v="0"/>
    <n v="87"/>
    <n v="122.73563218390805"/>
    <b v="1"/>
    <n v="113.55999999999999"/>
    <s v="technology/wearables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x v="657"/>
    <d v="2015-11-23T20:17:52"/>
    <b v="0"/>
    <n v="99"/>
    <n v="190.45454545454547"/>
    <b v="1"/>
    <n v="25.7"/>
    <s v="technology/wearables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x v="658"/>
    <d v="2015-06-24T03:51:29"/>
    <b v="0"/>
    <n v="276"/>
    <n v="109.33695652173913"/>
    <b v="1"/>
    <n v="4.4620603710883406"/>
    <s v="technology/wearables"/>
    <x v="2"/>
    <s v="wearables"/>
  </r>
  <r>
    <n v="659"/>
    <s v="Lulu Watch Designs - Apple Watch"/>
    <s v="Sync up your lifestyle"/>
    <n v="3000"/>
    <n v="3017"/>
    <x v="0"/>
    <x v="0"/>
    <s v="USD"/>
    <n v="1440339295"/>
    <d v="2015-08-23T14:14:55"/>
    <x v="659"/>
    <d v="2015-07-24T14:14:55"/>
    <b v="0"/>
    <n v="21"/>
    <n v="143.66666666666666"/>
    <b v="1"/>
    <n v="0.56666666666666665"/>
    <s v="technology/wearables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8:47:59"/>
    <x v="660"/>
    <d v="2014-10-10T17:47:59"/>
    <b v="0"/>
    <n v="18"/>
    <n v="84.944444444444443"/>
    <b v="0"/>
    <n v="-96.941999999999993"/>
    <s v="technology/wearables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5:29:19"/>
    <x v="661"/>
    <d v="2016-09-23T15:29:19"/>
    <b v="0"/>
    <n v="9"/>
    <n v="10.555555555555555"/>
    <b v="0"/>
    <n v="-99.050000000000011"/>
    <s v="technology/wearables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10:30:47"/>
    <x v="662"/>
    <d v="2014-12-17T10:30:47"/>
    <b v="0"/>
    <n v="4"/>
    <n v="39"/>
    <b v="0"/>
    <n v="-99.6"/>
    <s v="technology/wearables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20:14:16"/>
    <x v="663"/>
    <d v="2015-06-18T20:14:16"/>
    <b v="0"/>
    <n v="7"/>
    <n v="100"/>
    <b v="0"/>
    <n v="-99.65"/>
    <s v="technology/wearables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5:59:35"/>
    <x v="664"/>
    <d v="2015-03-14T15:59:35"/>
    <b v="0"/>
    <n v="29"/>
    <n v="31.172413793103448"/>
    <b v="0"/>
    <n v="-92.466666666666669"/>
    <s v="technology/wearables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7:04:21"/>
    <x v="665"/>
    <d v="2016-11-14T17:04:21"/>
    <b v="0"/>
    <n v="12"/>
    <n v="155.33333333333334"/>
    <b v="0"/>
    <n v="-81.36"/>
    <s v="technology/wearables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9:58:18"/>
    <x v="666"/>
    <d v="2014-07-18T19:58:18"/>
    <b v="0"/>
    <n v="4"/>
    <n v="2"/>
    <b v="0"/>
    <n v="-99.995999999999995"/>
    <s v="technology/wearables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8:57:43"/>
    <x v="667"/>
    <d v="2016-09-19T08:57:43"/>
    <b v="0"/>
    <n v="28"/>
    <n v="178.92857142857142"/>
    <b v="0"/>
    <n v="-89.98"/>
    <s v="technology/wearables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9:57:02"/>
    <x v="668"/>
    <d v="2015-03-27T19:57:02"/>
    <b v="0"/>
    <n v="25"/>
    <n v="27.36"/>
    <b v="0"/>
    <n v="-95.44"/>
    <s v="technology/wearables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5:00:58"/>
    <x v="669"/>
    <d v="2016-06-06T15:00:58"/>
    <b v="0"/>
    <n v="28"/>
    <n v="1536.25"/>
    <b v="0"/>
    <n v="-78.492499999999993"/>
    <s v="technology/wearables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8:10:00"/>
    <x v="670"/>
    <d v="2016-05-16T17:02:00"/>
    <b v="0"/>
    <n v="310"/>
    <n v="84.99677419354839"/>
    <b v="0"/>
    <n v="-70.723333333333343"/>
    <s v="technology/wearables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4T04:00:00"/>
    <x v="671"/>
    <d v="2014-12-11T16:37:32"/>
    <b v="0"/>
    <n v="15"/>
    <n v="788.5333333333333"/>
    <b v="0"/>
    <n v="-60.573333333333338"/>
    <s v="technology/wearables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5-01-01T04:59:00"/>
    <x v="672"/>
    <d v="2014-12-01T05:16:04"/>
    <b v="0"/>
    <n v="215"/>
    <n v="50.29767441860465"/>
    <b v="0"/>
    <n v="-78.372"/>
    <s v="technology/wearables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20:10:17"/>
    <x v="673"/>
    <d v="2014-07-18T20:10:17"/>
    <b v="0"/>
    <n v="3"/>
    <n v="68.333333333333329"/>
    <b v="0"/>
    <n v="-99.795000000000002"/>
    <s v="technology/wearables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2T02:47:07"/>
    <x v="674"/>
    <d v="2014-06-13T02:47:07"/>
    <b v="0"/>
    <n v="2"/>
    <n v="7.5"/>
    <b v="0"/>
    <n v="-99.97"/>
    <s v="technology/wearables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6:59:00"/>
    <x v="675"/>
    <d v="2014-12-02T22:20:04"/>
    <b v="0"/>
    <n v="26"/>
    <n v="34.269230769230766"/>
    <b v="0"/>
    <n v="-85.15"/>
    <s v="technology/wearables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8:26:21"/>
    <x v="676"/>
    <d v="2015-01-08T18:26:21"/>
    <b v="0"/>
    <n v="24"/>
    <n v="61.291666666666664"/>
    <b v="0"/>
    <n v="-98.528999999999996"/>
    <s v="technology/wearables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9:41:35"/>
    <x v="677"/>
    <d v="2016-05-14T09:41:35"/>
    <b v="0"/>
    <n v="96"/>
    <n v="133.25"/>
    <b v="0"/>
    <n v="-74.416000000000011"/>
    <s v="technology/wearables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9:02:18"/>
    <x v="678"/>
    <d v="2016-04-21T09:02:18"/>
    <b v="0"/>
    <n v="17"/>
    <n v="65.17647058823529"/>
    <b v="0"/>
    <n v="-96.179310344827584"/>
    <s v="technology/wearables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6:41:49"/>
    <x v="679"/>
    <d v="2016-07-05T16:41:49"/>
    <b v="0"/>
    <n v="94"/>
    <n v="93.90425531914893"/>
    <b v="0"/>
    <n v="-84.514035087719293"/>
    <s v="technology/wearables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12:02:11"/>
    <x v="680"/>
    <d v="2014-08-13T12:02:11"/>
    <b v="0"/>
    <n v="129"/>
    <n v="150.65116279069767"/>
    <b v="0"/>
    <n v="-74.087999999999994"/>
    <s v="technology/wearables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9:20:04"/>
    <x v="681"/>
    <d v="2016-09-26T19:20:04"/>
    <b v="0"/>
    <n v="1"/>
    <n v="1"/>
    <b v="0"/>
    <n v="-99.960000000000008"/>
    <s v="technology/wearables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7:22:02"/>
    <x v="682"/>
    <d v="2017-02-12T18:22:02"/>
    <b v="0"/>
    <n v="4"/>
    <n v="13.25"/>
    <b v="0"/>
    <n v="-99.894000000000005"/>
    <s v="technology/wearables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21:36:04"/>
    <x v="683"/>
    <d v="2016-09-21T21:36:04"/>
    <b v="0"/>
    <n v="3"/>
    <n v="99.333333333333329"/>
    <b v="0"/>
    <n v="-99.148571428571429"/>
    <s v="technology/wearables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d v="2014-07-25T03:00:00"/>
    <x v="684"/>
    <d v="2014-06-19T11:21:31"/>
    <b v="0"/>
    <n v="135"/>
    <n v="177.39259259259259"/>
    <b v="0"/>
    <n v="-92.516249999999999"/>
    <s v="technology/wearables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20:47:52"/>
    <x v="685"/>
    <d v="2014-11-28T20:47:52"/>
    <b v="0"/>
    <n v="10"/>
    <n v="55.3"/>
    <b v="0"/>
    <n v="-72.350000000000009"/>
    <s v="technology/wearables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6:09:30"/>
    <x v="686"/>
    <d v="2015-07-04T16:09:30"/>
    <b v="0"/>
    <n v="0"/>
    <n v="0"/>
    <b v="0"/>
    <n v="-100"/>
    <s v="technology/wearables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8:00:53"/>
    <x v="687"/>
    <d v="2016-12-07T18:00:53"/>
    <b v="0"/>
    <n v="6"/>
    <n v="591.66666666666663"/>
    <b v="0"/>
    <n v="-96.45"/>
    <s v="technology/wearables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5T02:30:53"/>
    <x v="688"/>
    <d v="2015-09-15T02:30:53"/>
    <b v="0"/>
    <n v="36"/>
    <n v="405.5"/>
    <b v="0"/>
    <n v="-27.01"/>
    <s v="technology/wearables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8T04:59:00"/>
    <x v="689"/>
    <d v="2016-11-01T16:01:37"/>
    <b v="0"/>
    <n v="336"/>
    <n v="343.14732142857144"/>
    <b v="0"/>
    <n v="-42.35125"/>
    <s v="technology/wearables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6:00:00"/>
    <x v="690"/>
    <d v="2016-07-28T15:14:01"/>
    <b v="0"/>
    <n v="34"/>
    <n v="72.588235294117652"/>
    <b v="0"/>
    <n v="-87.660000000000011"/>
    <s v="technology/wearables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7-01T00:40:46"/>
    <x v="691"/>
    <d v="2015-06-03T00:40:46"/>
    <b v="0"/>
    <n v="10"/>
    <n v="26"/>
    <b v="0"/>
    <n v="-99.48"/>
    <s v="technology/wearables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9:01:03"/>
    <x v="692"/>
    <d v="2016-11-22T09:01:03"/>
    <b v="0"/>
    <n v="201"/>
    <n v="6.4975124378109452"/>
    <b v="0"/>
    <n v="-93.47"/>
    <s v="technology/wearables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9:23:47"/>
    <x v="693"/>
    <d v="2015-03-31T19:23:47"/>
    <b v="0"/>
    <n v="296"/>
    <n v="119.38513513513513"/>
    <b v="0"/>
    <n v="-64.661999999999992"/>
    <s v="technology/wearables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5:55:59"/>
    <x v="694"/>
    <d v="2017-01-02T15:55:59"/>
    <b v="0"/>
    <n v="7"/>
    <n v="84.285714285714292"/>
    <b v="0"/>
    <n v="-99.606666666666669"/>
    <s v="technology/wearables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12:30:20"/>
    <x v="695"/>
    <d v="2014-10-01T12:30:20"/>
    <b v="0"/>
    <n v="7"/>
    <n v="90.857142857142861"/>
    <b v="0"/>
    <n v="-98.94"/>
    <s v="technology/wearables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d v="2014-07-25T22:15:02"/>
    <x v="696"/>
    <d v="2014-06-25T22:15:02"/>
    <b v="0"/>
    <n v="1"/>
    <n v="1"/>
    <b v="0"/>
    <n v="-99.999428571428567"/>
    <s v="technology/wearables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12:33:09"/>
    <x v="697"/>
    <d v="2016-01-19T12:33:09"/>
    <b v="0"/>
    <n v="114"/>
    <n v="20.342105263157894"/>
    <b v="0"/>
    <n v="-53.620000000000005"/>
    <s v="technology/wearables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8T02:00:00"/>
    <x v="698"/>
    <d v="2014-08-15T22:20:45"/>
    <b v="0"/>
    <n v="29"/>
    <n v="530.68965517241384"/>
    <b v="0"/>
    <n v="-84.61"/>
    <s v="technology/wearables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6:00:00"/>
    <x v="699"/>
    <d v="2013-10-16T11:39:08"/>
    <b v="0"/>
    <n v="890"/>
    <n v="120.39184269662923"/>
    <b v="0"/>
    <n v="-17.577892307692302"/>
    <s v="technology/wearables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6:31:21"/>
    <x v="700"/>
    <d v="2016-12-11T16:31:21"/>
    <b v="0"/>
    <n v="31"/>
    <n v="13"/>
    <b v="0"/>
    <n v="-97.313333333333333"/>
    <s v="technology/wearables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5:54:40"/>
    <x v="701"/>
    <d v="2014-06-23T15:54:40"/>
    <b v="0"/>
    <n v="21"/>
    <n v="291.33333333333331"/>
    <b v="0"/>
    <n v="-73.400000000000006"/>
    <s v="technology/wearables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8:26:27"/>
    <x v="702"/>
    <d v="2016-10-25T17:26:27"/>
    <b v="0"/>
    <n v="37"/>
    <n v="124.9191891891892"/>
    <b v="0"/>
    <n v="-69.186599999999999"/>
    <s v="technology/wearables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23:32:00"/>
    <x v="703"/>
    <d v="2016-12-07T22:49:09"/>
    <b v="0"/>
    <n v="7"/>
    <n v="119.57142857142857"/>
    <b v="0"/>
    <n v="-94.42"/>
    <s v="technology/wearables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20T04:37:48"/>
    <x v="704"/>
    <d v="2016-12-22T04:37:48"/>
    <b v="0"/>
    <n v="4"/>
    <n v="120.25"/>
    <b v="0"/>
    <n v="-99.125454545454545"/>
    <s v="technology/wearables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d v="2017-01-21T11:47:58"/>
    <x v="705"/>
    <d v="2016-12-22T11:47:58"/>
    <b v="0"/>
    <n v="5"/>
    <n v="195.4"/>
    <b v="0"/>
    <n v="-99.02300000000001"/>
    <s v="technology/wearables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8:39:00"/>
    <x v="706"/>
    <d v="2016-11-02T23:53:03"/>
    <b v="0"/>
    <n v="0"/>
    <n v="0"/>
    <b v="0"/>
    <n v="-100"/>
    <s v="technology/wearables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5:55:27"/>
    <x v="707"/>
    <d v="2016-11-22T15:55:27"/>
    <b v="0"/>
    <n v="456"/>
    <n v="117.69868421052631"/>
    <b v="0"/>
    <n v="-21.072647058823531"/>
    <s v="technology/wearables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13:56:40"/>
    <x v="708"/>
    <d v="2014-07-15T13:56:40"/>
    <b v="0"/>
    <n v="369"/>
    <n v="23.948509485094849"/>
    <b v="0"/>
    <n v="-77.907499999999999"/>
    <s v="technology/wearables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5T00:59:19"/>
    <x v="709"/>
    <d v="2014-11-05T00:59:19"/>
    <b v="0"/>
    <n v="2"/>
    <n v="30.5"/>
    <b v="0"/>
    <n v="-99.593333333333334"/>
    <s v="technology/wearables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20T00:44:00"/>
    <x v="710"/>
    <d v="2014-07-17T23:38:22"/>
    <b v="0"/>
    <n v="0"/>
    <n v="0"/>
    <b v="0"/>
    <n v="-100"/>
    <s v="technology/wearables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12:01:08"/>
    <x v="711"/>
    <d v="2016-11-04T11:01:08"/>
    <b v="0"/>
    <n v="338"/>
    <n v="99.973372781065095"/>
    <b v="0"/>
    <n v="-66.208999999999989"/>
    <s v="technology/wearables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6:20:32"/>
    <x v="712"/>
    <d v="2016-01-15T16:20:32"/>
    <b v="0"/>
    <n v="4"/>
    <n v="26.25"/>
    <b v="0"/>
    <n v="-99.783505154639172"/>
    <s v="technology/wearables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12:42:12"/>
    <x v="713"/>
    <d v="2016-05-06T12:42:12"/>
    <b v="0"/>
    <n v="1"/>
    <n v="199"/>
    <b v="0"/>
    <n v="-99.204000000000008"/>
    <s v="technology/wearables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8:54:42"/>
    <x v="714"/>
    <d v="2016-12-30T18:54:42"/>
    <b v="0"/>
    <n v="28"/>
    <n v="80.321428571428569"/>
    <b v="0"/>
    <n v="-85.006666666666661"/>
    <s v="technology/wearables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5T03:10:40"/>
    <x v="715"/>
    <d v="2015-09-26T02:10:40"/>
    <b v="0"/>
    <n v="12"/>
    <n v="115.75"/>
    <b v="0"/>
    <n v="-94.949090909090899"/>
    <s v="technology/wearables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2-01T00:00:00"/>
    <x v="716"/>
    <d v="2014-10-28T15:48:27"/>
    <b v="0"/>
    <n v="16"/>
    <n v="44.6875"/>
    <b v="0"/>
    <n v="-89.785714285714292"/>
    <s v="technology/wearables"/>
    <x v="2"/>
    <s v="wearables"/>
  </r>
  <r>
    <n v="717"/>
    <s v="cool air belt"/>
    <s v="Cool air flowing under clothing keeps you cool."/>
    <n v="100000"/>
    <n v="305"/>
    <x v="2"/>
    <x v="0"/>
    <s v="USD"/>
    <n v="1409949002"/>
    <d v="2014-09-05T20:30:02"/>
    <x v="717"/>
    <d v="2014-08-06T20:30:02"/>
    <b v="0"/>
    <n v="4"/>
    <n v="76.25"/>
    <b v="0"/>
    <n v="-99.694999999999993"/>
    <s v="technology/wearables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5:59:00"/>
    <x v="718"/>
    <d v="2017-01-17T20:17:27"/>
    <b v="0"/>
    <n v="4"/>
    <n v="22.5"/>
    <b v="0"/>
    <n v="-99.25"/>
    <s v="technology/wearables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3T00:57:56"/>
    <x v="719"/>
    <d v="2016-02-09T00:57:56"/>
    <b v="0"/>
    <n v="10"/>
    <n v="19.399999999999999"/>
    <b v="0"/>
    <n v="-98.706666666666663"/>
    <s v="technology/wearables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5:34:51"/>
    <x v="720"/>
    <d v="2012-01-01T15:34:51"/>
    <b v="0"/>
    <n v="41"/>
    <n v="66.707317073170728"/>
    <b v="1"/>
    <n v="43.94736842105263"/>
    <s v="publishing/nonfiction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x v="721"/>
    <d v="2014-06-17T13:43:27"/>
    <b v="0"/>
    <n v="119"/>
    <n v="84.142857142857139"/>
    <b v="1"/>
    <n v="22.109756097560975"/>
    <s v="publishing/nonfiction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x v="722"/>
    <d v="2012-03-09T19:19:38"/>
    <b v="0"/>
    <n v="153"/>
    <n v="215.72549019607843"/>
    <b v="1"/>
    <n v="32.024000000000001"/>
    <s v="publishing/nonfiction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30T03:59:00"/>
    <x v="723"/>
    <d v="2015-06-29T19:35:49"/>
    <b v="0"/>
    <n v="100"/>
    <n v="54.69"/>
    <b v="1"/>
    <n v="9.379999999999999"/>
    <s v="publishing/nonfiction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5:19:23"/>
    <x v="724"/>
    <d v="2011-05-31T15:19:23"/>
    <b v="0"/>
    <n v="143"/>
    <n v="51.62944055944056"/>
    <b v="1"/>
    <n v="5.4715714285714316"/>
    <s v="publishing/nonfiction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x v="725"/>
    <d v="2015-11-13T15:01:52"/>
    <b v="0"/>
    <n v="140"/>
    <n v="143.35714285714286"/>
    <b v="1"/>
    <n v="0.35000000000000003"/>
    <s v="publishing/nonfiction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x v="726"/>
    <d v="2013-03-13T01:01:27"/>
    <b v="0"/>
    <n v="35"/>
    <n v="72.428571428571431"/>
    <b v="1"/>
    <n v="1.4000000000000001"/>
    <s v="publishing/nonfiction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x v="727"/>
    <d v="2012-12-04T00:29:09"/>
    <b v="0"/>
    <n v="149"/>
    <n v="36.530201342281877"/>
    <b v="1"/>
    <n v="55.51428571428572"/>
    <s v="publishing/nonfiction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20:05:57"/>
    <x v="728"/>
    <d v="2011-07-07T20:05:57"/>
    <b v="0"/>
    <n v="130"/>
    <n v="60.903461538461535"/>
    <b v="1"/>
    <n v="5.5659999999999972"/>
    <s v="publishing/nonfiction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x v="729"/>
    <d v="2012-07-21T04:27:41"/>
    <b v="0"/>
    <n v="120"/>
    <n v="43.55"/>
    <b v="1"/>
    <n v="30.65"/>
    <s v="publishing/nonfiction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d v="2011-12-07T17:53:11"/>
    <x v="730"/>
    <d v="2011-11-07T17:53:11"/>
    <b v="0"/>
    <n v="265"/>
    <n v="99.766037735849054"/>
    <b v="1"/>
    <n v="32.190000000000005"/>
    <s v="publishing/nonfiction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6:00:00"/>
    <x v="731"/>
    <d v="2011-12-02T19:05:47"/>
    <b v="0"/>
    <n v="71"/>
    <n v="88.732394366197184"/>
    <b v="1"/>
    <n v="26"/>
    <s v="publishing/nonfiction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10:11:01"/>
    <x v="732"/>
    <d v="2013-07-31T10:11:01"/>
    <b v="0"/>
    <n v="13"/>
    <n v="4.9230769230769234"/>
    <b v="1"/>
    <n v="60"/>
    <s v="publishing/nonfiction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10:04:52"/>
    <x v="733"/>
    <d v="2013-11-20T10:04:52"/>
    <b v="0"/>
    <n v="169"/>
    <n v="17.822485207100591"/>
    <b v="1"/>
    <n v="20.48"/>
    <s v="publishing/nonfiction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5:00:00"/>
    <x v="734"/>
    <d v="2015-04-08T03:57:00"/>
    <b v="0"/>
    <n v="57"/>
    <n v="187.19298245614036"/>
    <b v="1"/>
    <n v="25.529411764705884"/>
    <s v="publishing/nonfiction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4T00:39:00"/>
    <x v="735"/>
    <d v="2014-11-03T00:42:26"/>
    <b v="0"/>
    <n v="229"/>
    <n v="234.80786026200875"/>
    <b v="1"/>
    <n v="14.406382978723403"/>
    <s v="publishing/nonfiction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x v="736"/>
    <d v="2013-11-01T17:37:20"/>
    <b v="0"/>
    <n v="108"/>
    <n v="105.04629629629629"/>
    <b v="1"/>
    <n v="215.13888888888891"/>
    <s v="publishing/nonfiction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x v="737"/>
    <d v="2014-01-28T06:36:27"/>
    <b v="0"/>
    <n v="108"/>
    <n v="56.666666666666664"/>
    <b v="1"/>
    <n v="22.400000000000002"/>
    <s v="publishing/nonfiction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2-01T04:59:00"/>
    <x v="738"/>
    <d v="2014-10-31T14:29:54"/>
    <b v="0"/>
    <n v="41"/>
    <n v="39.048780487804876"/>
    <b v="1"/>
    <n v="6.7333333333333325"/>
    <s v="publishing/nonfiction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x v="739"/>
    <d v="2014-07-09T12:03:49"/>
    <b v="0"/>
    <n v="139"/>
    <n v="68.345323741007192"/>
    <b v="1"/>
    <n v="58.333333333333336"/>
    <s v="publishing/nonfiction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x v="740"/>
    <d v="2015-06-07T03:31:22"/>
    <b v="0"/>
    <n v="19"/>
    <n v="169.57894736842104"/>
    <b v="1"/>
    <n v="7.3999999999999995"/>
    <s v="publishing/nonfiction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5:33:26"/>
    <x v="741"/>
    <d v="2013-05-07T15:33:26"/>
    <b v="0"/>
    <n v="94"/>
    <n v="141.42340425531913"/>
    <b v="1"/>
    <n v="2.2599999999999945"/>
    <s v="publishing/nonfiction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x v="742"/>
    <d v="2014-02-19T22:01:52"/>
    <b v="0"/>
    <n v="23"/>
    <n v="67.391304347826093"/>
    <b v="1"/>
    <n v="10.714285714285714"/>
    <s v="publishing/nonfiction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x v="743"/>
    <d v="2012-03-22T17:01:25"/>
    <b v="0"/>
    <n v="15"/>
    <n v="54.266666666666666"/>
    <b v="1"/>
    <n v="48"/>
    <s v="publishing/nonfiction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22:58:23"/>
    <x v="744"/>
    <d v="2012-11-13T22:58:23"/>
    <b v="0"/>
    <n v="62"/>
    <n v="82.516129032258064"/>
    <b v="1"/>
    <n v="2.3199999999999998"/>
    <s v="publishing/nonfiction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x v="745"/>
    <d v="2013-04-03T13:44:05"/>
    <b v="0"/>
    <n v="74"/>
    <n v="53.729729729729726"/>
    <b v="1"/>
    <n v="79.099099099099107"/>
    <s v="publishing/nonfiction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d v="2012-09-23T03:59:00"/>
    <x v="746"/>
    <d v="2012-09-05T01:01:49"/>
    <b v="0"/>
    <n v="97"/>
    <n v="34.206185567010309"/>
    <b v="1"/>
    <n v="11.081352527619686"/>
    <s v="publishing/nonfiction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10:54:00"/>
    <x v="747"/>
    <d v="2014-12-15T13:10:19"/>
    <b v="0"/>
    <n v="55"/>
    <n v="127.32727272727273"/>
    <b v="1"/>
    <n v="4.2857142857142858E-2"/>
    <s v="publishing/nonfiction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x v="748"/>
    <d v="2014-07-11T20:19:26"/>
    <b v="0"/>
    <n v="44"/>
    <n v="45.56818181818182"/>
    <b v="1"/>
    <n v="0.25"/>
    <s v="publishing/nonfiction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x v="749"/>
    <d v="2016-12-29T22:35:30"/>
    <b v="0"/>
    <n v="110"/>
    <n v="95.963636363636368"/>
    <b v="1"/>
    <n v="5.56"/>
    <s v="publishing/nonfiction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x v="750"/>
    <d v="2013-01-25T21:04:32"/>
    <b v="0"/>
    <n v="59"/>
    <n v="77.271186440677965"/>
    <b v="1"/>
    <n v="2.5877587758775875"/>
    <s v="publishing/nonfiction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5:07:55"/>
    <x v="751"/>
    <d v="2011-06-19T15:07:55"/>
    <b v="0"/>
    <n v="62"/>
    <n v="57.338709677419352"/>
    <b v="1"/>
    <n v="18.5"/>
    <s v="publishing/nonfiction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11:00:00"/>
    <x v="752"/>
    <d v="2016-09-26T10:06:57"/>
    <b v="0"/>
    <n v="105"/>
    <n v="53.19047619047619"/>
    <b v="1"/>
    <n v="11.700000000000001"/>
    <s v="publishing/nonfiction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x v="753"/>
    <d v="2015-01-15T14:09:51"/>
    <b v="0"/>
    <n v="26"/>
    <n v="492.30769230769232"/>
    <b v="1"/>
    <n v="28.000000000000004"/>
    <s v="publishing/nonfiction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x v="754"/>
    <d v="2012-12-06T17:58:41"/>
    <b v="0"/>
    <n v="49"/>
    <n v="42.346938775510203"/>
    <b v="1"/>
    <n v="3.75"/>
    <s v="publishing/nonfiction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x v="755"/>
    <d v="2013-04-19T14:31:17"/>
    <b v="0"/>
    <n v="68"/>
    <n v="37.466029411764708"/>
    <b v="1"/>
    <n v="1.9076000000000024"/>
    <s v="publishing/nonfiction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7:24:19"/>
    <x v="756"/>
    <d v="2011-02-16T18:24:19"/>
    <b v="0"/>
    <n v="22"/>
    <n v="37.454545454545453"/>
    <b v="1"/>
    <n v="17.714285714285712"/>
    <s v="publishing/nonfiction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x v="757"/>
    <d v="2012-11-22T01:18:34"/>
    <b v="0"/>
    <n v="18"/>
    <n v="33.055555555555557"/>
    <b v="1"/>
    <n v="138"/>
    <s v="publishing/nonfiction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20:04:28"/>
    <x v="758"/>
    <d v="2010-09-08T20:04:28"/>
    <b v="0"/>
    <n v="19"/>
    <n v="134.21052631578948"/>
    <b v="1"/>
    <n v="2"/>
    <s v="publishing/nonfiction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7:55:39"/>
    <x v="759"/>
    <d v="2014-05-30T07:55:39"/>
    <b v="0"/>
    <n v="99"/>
    <n v="51.474747474747474"/>
    <b v="1"/>
    <n v="1.92"/>
    <s v="publishing/nonfiction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9:20:13"/>
    <x v="760"/>
    <d v="2016-10-27T18:20:13"/>
    <b v="0"/>
    <n v="0"/>
    <n v="0"/>
    <b v="0"/>
    <n v="-100"/>
    <s v="publishing/fiction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8:02:06"/>
    <x v="761"/>
    <d v="2014-01-03T18:02:06"/>
    <b v="0"/>
    <n v="6"/>
    <n v="39.166666666666664"/>
    <b v="0"/>
    <n v="-95.3"/>
    <s v="publishing/fiction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6:00:00"/>
    <x v="762"/>
    <d v="2016-11-16T20:36:10"/>
    <b v="0"/>
    <n v="0"/>
    <n v="0"/>
    <b v="0"/>
    <n v="-100"/>
    <s v="publishing/fiction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10:43:28"/>
    <x v="763"/>
    <d v="2013-07-16T10:43:28"/>
    <b v="0"/>
    <n v="1"/>
    <n v="5"/>
    <b v="0"/>
    <n v="-99.883449883449885"/>
    <s v="publishing/fiction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10T04:09:21"/>
    <x v="764"/>
    <d v="2015-08-11T04:09:21"/>
    <b v="0"/>
    <n v="0"/>
    <n v="0"/>
    <b v="0"/>
    <n v="-100"/>
    <s v="publishing/fiction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13:01:24"/>
    <x v="765"/>
    <d v="2014-09-19T13:01:24"/>
    <b v="0"/>
    <n v="44"/>
    <n v="57.295454545454547"/>
    <b v="0"/>
    <n v="-63.985714285714288"/>
    <s v="publishing/fiction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8:48:03"/>
    <x v="766"/>
    <d v="2015-01-17T18:48:03"/>
    <b v="0"/>
    <n v="0"/>
    <n v="0"/>
    <b v="0"/>
    <n v="-100"/>
    <s v="publishing/fiction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1T03:26:50"/>
    <x v="767"/>
    <d v="2015-04-21T03:26:50"/>
    <b v="0"/>
    <n v="3"/>
    <n v="59"/>
    <b v="0"/>
    <n v="-96.460000000000008"/>
    <s v="publishing/fiction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6T04:58:10"/>
    <x v="768"/>
    <d v="2013-11-16T04:58:10"/>
    <b v="0"/>
    <n v="0"/>
    <n v="0"/>
    <b v="0"/>
    <n v="-100"/>
    <s v="publishing/fiction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23:54:54"/>
    <x v="769"/>
    <d v="2013-11-26T23:54:54"/>
    <b v="0"/>
    <n v="52"/>
    <n v="31.846153846153847"/>
    <b v="0"/>
    <n v="-58.599999999999994"/>
    <s v="publishing/fiction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23:59:29"/>
    <x v="770"/>
    <d v="2013-01-15T23:59:29"/>
    <b v="0"/>
    <n v="0"/>
    <n v="0"/>
    <b v="0"/>
    <n v="-100"/>
    <s v="publishing/fiction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9:46:42"/>
    <x v="771"/>
    <d v="2015-12-11T19:46:42"/>
    <b v="0"/>
    <n v="1"/>
    <n v="10"/>
    <b v="0"/>
    <n v="-99.973684210526315"/>
    <s v="publishing/fiction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1-01T03:59:00"/>
    <x v="772"/>
    <d v="2009-09-12T01:21:59"/>
    <b v="0"/>
    <n v="1"/>
    <n v="50"/>
    <b v="0"/>
    <n v="-96.666666666666671"/>
    <s v="publishing/fiction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23:01:00"/>
    <x v="773"/>
    <d v="2015-04-06T17:39:45"/>
    <b v="0"/>
    <n v="2"/>
    <n v="16"/>
    <b v="0"/>
    <n v="-99.148709763234905"/>
    <s v="publishing/fiction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8:43:38"/>
    <x v="774"/>
    <d v="2014-01-24T18:43:38"/>
    <b v="0"/>
    <n v="9"/>
    <n v="39"/>
    <b v="0"/>
    <n v="-29.799999999999997"/>
    <s v="publishing/fiction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6T01:26:35"/>
    <x v="775"/>
    <d v="2011-11-16T01:26:35"/>
    <b v="0"/>
    <n v="5"/>
    <n v="34"/>
    <b v="0"/>
    <n v="-98.3"/>
    <s v="publishing/fiction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5:00:00"/>
    <x v="776"/>
    <d v="2015-09-03T16:27:25"/>
    <b v="0"/>
    <n v="57"/>
    <n v="63.122807017543863"/>
    <b v="0"/>
    <n v="-48.6"/>
    <s v="publishing/fiction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23:32:57"/>
    <x v="777"/>
    <d v="2013-07-01T23:32:57"/>
    <b v="0"/>
    <n v="3"/>
    <n v="7"/>
    <b v="0"/>
    <n v="-99.3"/>
    <s v="publishing/fiction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6:51:20"/>
    <x v="778"/>
    <d v="2014-03-31T16:51:20"/>
    <b v="0"/>
    <n v="1"/>
    <n v="2"/>
    <b v="0"/>
    <n v="-99.6"/>
    <s v="publishing/fiction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5T04:00:00"/>
    <x v="779"/>
    <d v="2010-09-15T16:25:05"/>
    <b v="0"/>
    <n v="6"/>
    <n v="66.666666666666671"/>
    <b v="0"/>
    <n v="-97.333333333333343"/>
    <s v="publishing/fiction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6:10:25"/>
    <x v="780"/>
    <d v="2011-04-03T16:10:25"/>
    <b v="0"/>
    <n v="27"/>
    <n v="38.518518518518519"/>
    <b v="1"/>
    <n v="4"/>
    <s v="music/rock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8T00:01:14"/>
    <x v="781"/>
    <d v="2013-05-09T00:01:14"/>
    <b v="0"/>
    <n v="25"/>
    <n v="42.609200000000001"/>
    <b v="1"/>
    <n v="33.153750000000002"/>
    <s v="music/rock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x v="782"/>
    <d v="2012-07-26T18:11:42"/>
    <b v="0"/>
    <n v="14"/>
    <n v="50"/>
    <b v="1"/>
    <n v="0"/>
    <s v="music/rock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x v="783"/>
    <d v="2012-03-19T18:34:09"/>
    <b v="0"/>
    <n v="35"/>
    <n v="63.485714285714288"/>
    <b v="1"/>
    <n v="48.133333333333333"/>
    <s v="music/rock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x v="784"/>
    <d v="2014-02-05T03:35:19"/>
    <b v="0"/>
    <n v="10"/>
    <n v="102.5"/>
    <b v="1"/>
    <n v="2.5"/>
    <s v="music/rock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x v="785"/>
    <d v="2013-01-29T14:15:15"/>
    <b v="0"/>
    <n v="29"/>
    <n v="31.142758620689655"/>
    <b v="1"/>
    <n v="80.628"/>
    <s v="music/rock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5:47:00"/>
    <x v="786"/>
    <d v="2012-03-15T01:20:34"/>
    <b v="0"/>
    <n v="44"/>
    <n v="162.27272727272728"/>
    <b v="1"/>
    <n v="42.8"/>
    <s v="music/rock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x v="787"/>
    <d v="2013-10-02T15:03:46"/>
    <b v="0"/>
    <n v="17"/>
    <n v="80.588235294117652"/>
    <b v="1"/>
    <n v="14.166666666666666"/>
    <s v="music/rock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x v="788"/>
    <d v="2012-05-30T00:09:48"/>
    <b v="0"/>
    <n v="34"/>
    <n v="59.85441176470588"/>
    <b v="1"/>
    <n v="103.505"/>
    <s v="music/rock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x v="789"/>
    <d v="2013-01-03T04:28:00"/>
    <b v="0"/>
    <n v="14"/>
    <n v="132.85714285714286"/>
    <b v="1"/>
    <n v="9.4117647058823533"/>
    <s v="music/rock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x v="790"/>
    <d v="2013-01-02T01:08:59"/>
    <b v="0"/>
    <n v="156"/>
    <n v="92.547820512820508"/>
    <b v="1"/>
    <n v="44.374599999999994"/>
    <s v="music/rock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x v="791"/>
    <d v="2013-10-10T18:44:06"/>
    <b v="0"/>
    <n v="128"/>
    <n v="60.859375"/>
    <b v="1"/>
    <n v="3.8666666666666667"/>
    <s v="music/rock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21:58:03"/>
    <x v="792"/>
    <d v="2013-10-08T20:58:03"/>
    <b v="0"/>
    <n v="60"/>
    <n v="41.851833333333339"/>
    <b v="1"/>
    <n v="0.44440000000000512"/>
    <s v="music/rock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x v="793"/>
    <d v="2013-06-17T17:47:24"/>
    <b v="0"/>
    <n v="32"/>
    <n v="88.325937499999995"/>
    <b v="1"/>
    <n v="2.7792727272727213"/>
    <s v="music/rock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x v="794"/>
    <d v="2011-07-12T02:45:37"/>
    <b v="0"/>
    <n v="53"/>
    <n v="158.96226415094338"/>
    <b v="1"/>
    <n v="5.3125"/>
    <s v="music/rock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x v="795"/>
    <d v="2012-02-24T14:42:46"/>
    <b v="0"/>
    <n v="184"/>
    <n v="85.054347826086953"/>
    <b v="1"/>
    <n v="11.785714285714285"/>
    <s v="music/rock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21:10:00"/>
    <x v="796"/>
    <d v="2013-08-16T21:11:25"/>
    <b v="0"/>
    <n v="90"/>
    <n v="112.61111111111111"/>
    <b v="1"/>
    <n v="1.35"/>
    <s v="music/rock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x v="797"/>
    <d v="2012-03-28T23:51:28"/>
    <b v="0"/>
    <n v="71"/>
    <n v="45.436619718309856"/>
    <b v="1"/>
    <n v="7.5333333333333332"/>
    <s v="music/rock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14:09:47"/>
    <x v="798"/>
    <d v="2014-08-31T14:09:47"/>
    <b v="0"/>
    <n v="87"/>
    <n v="46.218390804597703"/>
    <b v="1"/>
    <n v="14.885714285714286"/>
    <s v="music/rock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x v="799"/>
    <d v="2012-03-28T16:00:46"/>
    <b v="0"/>
    <n v="28"/>
    <n v="178.60714285714286"/>
    <b v="1"/>
    <n v="0.02"/>
    <s v="music/rock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10:24:14"/>
    <x v="800"/>
    <d v="2014-08-12T10:24:14"/>
    <b v="0"/>
    <n v="56"/>
    <n v="40.75"/>
    <b v="1"/>
    <n v="52.133333333333333"/>
    <s v="music/rock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9:05:20"/>
    <x v="801"/>
    <d v="2011-06-01T19:05:20"/>
    <b v="0"/>
    <n v="51"/>
    <n v="43.733921568627444"/>
    <b v="1"/>
    <n v="11.521499999999991"/>
    <s v="music/rock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x v="802"/>
    <d v="2012-08-02T00:32:04"/>
    <b v="0"/>
    <n v="75"/>
    <n v="81.066666666666663"/>
    <b v="1"/>
    <n v="1.3333333333333335"/>
    <s v="music/rock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x v="803"/>
    <d v="2011-05-02T22:47:58"/>
    <b v="0"/>
    <n v="38"/>
    <n v="74.60526315789474"/>
    <b v="1"/>
    <n v="23.260869565217391"/>
    <s v="music/rock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x v="804"/>
    <d v="2011-07-06T02:32:06"/>
    <b v="0"/>
    <n v="18"/>
    <n v="305.55555555555554"/>
    <b v="1"/>
    <n v="0"/>
    <s v="music/rock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x v="805"/>
    <d v="2011-05-27T19:45:12"/>
    <b v="0"/>
    <n v="54"/>
    <n v="58.333333333333336"/>
    <b v="1"/>
    <n v="5"/>
    <s v="music/rock"/>
    <x v="4"/>
    <s v="rock"/>
  </r>
  <r>
    <n v="806"/>
    <s v="Golden Animals NEW Album!"/>
    <s v="Help Golden Animals finish their NEW Album!"/>
    <n v="8000"/>
    <n v="8355"/>
    <x v="0"/>
    <x v="0"/>
    <s v="USD"/>
    <n v="1315413339"/>
    <d v="2011-09-07T16:35:39"/>
    <x v="806"/>
    <d v="2011-08-08T16:35:39"/>
    <b v="0"/>
    <n v="71"/>
    <n v="117.67605633802818"/>
    <b v="1"/>
    <n v="4.4375"/>
    <s v="music/rock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3-01T02:00:00"/>
    <x v="807"/>
    <d v="2017-01-24T15:05:11"/>
    <b v="0"/>
    <n v="57"/>
    <n v="73.771929824561397"/>
    <b v="1"/>
    <n v="5.125"/>
    <s v="music/rock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2T04:59:00"/>
    <x v="808"/>
    <d v="2014-11-19T02:24:46"/>
    <b v="0"/>
    <n v="43"/>
    <n v="104.65116279069767"/>
    <b v="1"/>
    <n v="0"/>
    <s v="music/rock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20:00:30"/>
    <x v="809"/>
    <d v="2013-12-20T20:00:30"/>
    <b v="0"/>
    <n v="52"/>
    <n v="79.82692307692308"/>
    <b v="1"/>
    <n v="3.7749999999999999"/>
    <s v="music/rock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x v="810"/>
    <d v="2012-08-02T01:21:02"/>
    <b v="0"/>
    <n v="27"/>
    <n v="58.333333333333336"/>
    <b v="1"/>
    <n v="5"/>
    <s v="music/rock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6:52:00"/>
    <x v="811"/>
    <d v="2013-06-18T15:26:42"/>
    <b v="0"/>
    <n v="12"/>
    <n v="86.666666666666671"/>
    <b v="1"/>
    <n v="4"/>
    <s v="music/rock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x v="812"/>
    <d v="2013-01-08T00:25:52"/>
    <b v="0"/>
    <n v="33"/>
    <n v="27.606060606060606"/>
    <b v="1"/>
    <n v="51.833333333333329"/>
    <s v="music/rock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23:02:45"/>
    <x v="813"/>
    <d v="2012-06-20T23:02:45"/>
    <b v="0"/>
    <n v="96"/>
    <n v="24.999375000000001"/>
    <b v="1"/>
    <n v="59.996000000000002"/>
    <s v="music/rock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x v="814"/>
    <d v="2011-05-16T17:50:01"/>
    <b v="0"/>
    <n v="28"/>
    <n v="45.464285714285715"/>
    <b v="1"/>
    <n v="27.3"/>
    <s v="music/rock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22:01:43"/>
    <x v="815"/>
    <d v="2014-10-02T22:01:43"/>
    <b v="0"/>
    <n v="43"/>
    <n v="99.534883720930239"/>
    <b v="1"/>
    <n v="7.0000000000000009"/>
    <s v="music/rock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6:30:00"/>
    <x v="816"/>
    <d v="2013-03-08T20:54:03"/>
    <b v="0"/>
    <n v="205"/>
    <n v="39.31"/>
    <b v="1"/>
    <n v="15.122142857142858"/>
    <s v="music/rock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x v="817"/>
    <d v="2012-01-17T14:23:31"/>
    <b v="0"/>
    <n v="23"/>
    <n v="89.419999999999987"/>
    <b v="1"/>
    <n v="37.11066666666666"/>
    <s v="music/rock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x v="818"/>
    <d v="2012-07-30T21:11:21"/>
    <b v="0"/>
    <n v="19"/>
    <n v="28.684210526315791"/>
    <b v="1"/>
    <n v="55.714285714285715"/>
    <s v="music/rock"/>
    <x v="4"/>
    <s v="rock"/>
  </r>
  <r>
    <n v="819"/>
    <s v="Winter Tour"/>
    <s v="We are touring the Southeast in support of our new EP"/>
    <n v="400"/>
    <n v="435"/>
    <x v="0"/>
    <x v="0"/>
    <s v="USD"/>
    <n v="1387601040"/>
    <d v="2013-12-21T04:44:00"/>
    <x v="819"/>
    <d v="2013-12-11T23:57:34"/>
    <b v="0"/>
    <n v="14"/>
    <n v="31.071428571428573"/>
    <b v="1"/>
    <n v="8.75"/>
    <s v="music/rock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5:00:00"/>
    <x v="820"/>
    <d v="2014-05-09T20:12:22"/>
    <b v="0"/>
    <n v="38"/>
    <n v="70.55263157894737"/>
    <b v="1"/>
    <n v="34.050000000000004"/>
    <s v="music/rock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x v="821"/>
    <d v="2015-03-30T22:07:45"/>
    <b v="0"/>
    <n v="78"/>
    <n v="224.12820512820514"/>
    <b v="1"/>
    <n v="0"/>
    <s v="music/rock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22:44:10"/>
    <x v="822"/>
    <d v="2012-09-05T22:44:10"/>
    <b v="0"/>
    <n v="69"/>
    <n v="51.811594202898547"/>
    <b v="1"/>
    <n v="19.166666666666668"/>
    <s v="music/rock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22:20:52"/>
    <x v="823"/>
    <d v="2015-02-20T23:20:52"/>
    <b v="0"/>
    <n v="33"/>
    <n v="43.515151515151516"/>
    <b v="1"/>
    <n v="79.5"/>
    <s v="music/rock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x v="824"/>
    <d v="2010-03-13T05:48:38"/>
    <b v="0"/>
    <n v="54"/>
    <n v="39.816666666666663"/>
    <b v="1"/>
    <n v="34.381249999999994"/>
    <s v="music/rock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7:21:24"/>
    <x v="825"/>
    <d v="2012-10-04T07:21:24"/>
    <b v="0"/>
    <n v="99"/>
    <n v="126.8080808080808"/>
    <b v="1"/>
    <n v="0.432"/>
    <s v="music/rock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23:55:30"/>
    <x v="826"/>
    <d v="2012-03-05T00:55:30"/>
    <b v="0"/>
    <n v="49"/>
    <n v="113.87755102040816"/>
    <b v="1"/>
    <n v="1.4545454545454546"/>
    <s v="music/rock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x v="827"/>
    <d v="2012-01-19T11:21:47"/>
    <b v="0"/>
    <n v="11"/>
    <n v="28.181818181818183"/>
    <b v="1"/>
    <n v="3.3333333333333335"/>
    <s v="music/rock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x v="828"/>
    <d v="2012-06-13T01:13:02"/>
    <b v="0"/>
    <n v="38"/>
    <n v="36.60526315789474"/>
    <b v="1"/>
    <n v="7.0000000000000009"/>
    <s v="music/rock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9:14:00"/>
    <x v="829"/>
    <d v="2016-05-14T19:14:00"/>
    <b v="0"/>
    <n v="16"/>
    <n v="32.5"/>
    <b v="1"/>
    <n v="4"/>
    <s v="music/rock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x v="830"/>
    <d v="2013-02-20T12:37:05"/>
    <b v="0"/>
    <n v="32"/>
    <n v="60.65625"/>
    <b v="1"/>
    <n v="7.8333333333333339"/>
    <s v="music/rock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5:31:34"/>
    <x v="831"/>
    <d v="2012-03-28T15:31:34"/>
    <b v="0"/>
    <n v="20"/>
    <n v="175"/>
    <b v="1"/>
    <n v="133.33333333333331"/>
    <s v="music/rock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x v="832"/>
    <d v="2011-11-22T16:12:15"/>
    <b v="0"/>
    <n v="154"/>
    <n v="97.993896103896105"/>
    <b v="1"/>
    <n v="0.60706666666666331"/>
    <s v="music/rock"/>
    <x v="4"/>
    <s v="rock"/>
  </r>
  <r>
    <n v="833"/>
    <s v="Ragman Rolls"/>
    <s v="This is an American rock album."/>
    <n v="6000"/>
    <n v="6100"/>
    <x v="0"/>
    <x v="0"/>
    <s v="USD"/>
    <n v="1397941475"/>
    <d v="2014-04-19T21:04:35"/>
    <x v="833"/>
    <d v="2014-03-20T21:04:35"/>
    <b v="0"/>
    <n v="41"/>
    <n v="148.78048780487805"/>
    <b v="1"/>
    <n v="1.6666666666666667"/>
    <s v="music/rock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x v="834"/>
    <d v="2013-05-28T19:44:52"/>
    <b v="0"/>
    <n v="75"/>
    <n v="96.08"/>
    <b v="1"/>
    <n v="31.018181818181816"/>
    <s v="music/rock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x v="835"/>
    <d v="2012-04-06T10:59:18"/>
    <b v="0"/>
    <n v="40"/>
    <n v="58.625"/>
    <b v="1"/>
    <n v="17.25"/>
    <s v="music/rock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d v="2013-10-07T01:21:58"/>
    <x v="836"/>
    <d v="2013-09-07T01:21:58"/>
    <b v="0"/>
    <n v="46"/>
    <n v="109.70695652173914"/>
    <b v="1"/>
    <n v="0.93040000000000866"/>
    <s v="music/rock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23:57:42"/>
    <x v="837"/>
    <d v="2014-04-01T23:57:42"/>
    <b v="0"/>
    <n v="62"/>
    <n v="49.112903225806448"/>
    <b v="1"/>
    <n v="21.8"/>
    <s v="music/rock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x v="838"/>
    <d v="2011-12-18T21:33:05"/>
    <b v="0"/>
    <n v="61"/>
    <n v="47.672131147540981"/>
    <b v="1"/>
    <n v="45.4"/>
    <s v="music/rock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8:19:16"/>
    <x v="839"/>
    <d v="2012-08-23T18:19:16"/>
    <b v="0"/>
    <n v="96"/>
    <n v="60.737812499999997"/>
    <b v="1"/>
    <n v="16.616599999999998"/>
    <s v="music/rock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5:26:27"/>
    <x v="840"/>
    <d v="2016-08-25T05:26:27"/>
    <b v="0"/>
    <n v="190"/>
    <n v="63.37715789473684"/>
    <b v="1"/>
    <n v="20.416599999999999"/>
    <s v="music/metal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x v="841"/>
    <d v="2014-10-11T20:07:43"/>
    <b v="1"/>
    <n v="94"/>
    <n v="53.893617021276597"/>
    <b v="1"/>
    <n v="1.32"/>
    <s v="music/metal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4T03:59:00"/>
    <x v="842"/>
    <d v="2013-09-09T14:13:03"/>
    <b v="1"/>
    <n v="39"/>
    <n v="66.871794871794876"/>
    <b v="1"/>
    <n v="4.32"/>
    <s v="music/metal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x v="843"/>
    <d v="2016-11-21T06:11:20"/>
    <b v="0"/>
    <n v="127"/>
    <n v="63.102362204724407"/>
    <b v="1"/>
    <n v="167.13333333333333"/>
    <s v="music/metal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x v="844"/>
    <d v="2014-09-23T16:25:52"/>
    <b v="1"/>
    <n v="159"/>
    <n v="36.628930817610062"/>
    <b v="1"/>
    <n v="94.13333333333334"/>
    <s v="music/metal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5T03:59:00"/>
    <x v="845"/>
    <d v="2016-07-27T04:56:36"/>
    <b v="0"/>
    <n v="177"/>
    <n v="34.005706214689269"/>
    <b v="1"/>
    <n v="20.380200000000002"/>
    <s v="music/metal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14:00:00"/>
    <x v="846"/>
    <d v="2014-02-24T09:24:15"/>
    <b v="0"/>
    <n v="47"/>
    <n v="28.553404255319148"/>
    <b v="1"/>
    <n v="22.00090909090909"/>
    <s v="music/metal"/>
    <x v="4"/>
    <s v="metal"/>
  </r>
  <r>
    <n v="847"/>
    <s v="CENTROPYMUSIC"/>
    <s v="MUSIC WITH MEANING!  MUSIC THAT MATTERS!!!"/>
    <n v="10"/>
    <n v="10"/>
    <x v="0"/>
    <x v="0"/>
    <s v="USD"/>
    <n v="1436555376"/>
    <d v="2015-07-10T19:09:36"/>
    <x v="847"/>
    <d v="2015-06-10T19:09:36"/>
    <b v="0"/>
    <n v="1"/>
    <n v="10"/>
    <b v="1"/>
    <n v="0"/>
    <s v="music/metal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x v="848"/>
    <d v="2015-03-15T19:00:33"/>
    <b v="0"/>
    <n v="16"/>
    <n v="18.75"/>
    <b v="1"/>
    <n v="0"/>
    <s v="music/metal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6T02:34:24"/>
    <x v="849"/>
    <d v="2015-02-16T03:34:24"/>
    <b v="0"/>
    <n v="115"/>
    <n v="41.704347826086959"/>
    <b v="1"/>
    <n v="19.900000000000002"/>
    <s v="music/metal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5T04:59:00"/>
    <x v="850"/>
    <d v="2016-03-23T19:51:57"/>
    <b v="0"/>
    <n v="133"/>
    <n v="46.669172932330824"/>
    <b v="1"/>
    <n v="55.174999999999997"/>
    <s v="music/metal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9:45:00"/>
    <x v="851"/>
    <d v="2016-06-01T21:07:33"/>
    <b v="0"/>
    <n v="70"/>
    <n v="37.271428571428572"/>
    <b v="1"/>
    <n v="30.45"/>
    <s v="music/metal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21:00:00"/>
    <x v="852"/>
    <d v="2016-10-13T19:19:55"/>
    <b v="0"/>
    <n v="62"/>
    <n v="59.258064516129032"/>
    <b v="1"/>
    <n v="4.9714285714285715"/>
    <s v="music/metal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x v="853"/>
    <d v="2015-01-17T19:58:29"/>
    <b v="0"/>
    <n v="10"/>
    <n v="30"/>
    <b v="1"/>
    <n v="0"/>
    <s v="music/metal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5:05:46"/>
    <x v="854"/>
    <d v="2016-11-28T05:05:46"/>
    <b v="0"/>
    <n v="499"/>
    <n v="65.8623246492986"/>
    <b v="1"/>
    <n v="18.220503597122313"/>
    <s v="music/metal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4T03:00:17"/>
    <x v="855"/>
    <d v="2016-06-24T03:00:17"/>
    <b v="0"/>
    <n v="47"/>
    <n v="31.914893617021278"/>
    <b v="1"/>
    <n v="3.4482758620689653"/>
    <s v="music/metal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9:00:00"/>
    <x v="856"/>
    <d v="2016-08-27T07:29:16"/>
    <b v="0"/>
    <n v="28"/>
    <n v="19.464285714285715"/>
    <b v="1"/>
    <n v="118"/>
    <s v="music/metal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14:57:11"/>
    <x v="857"/>
    <d v="2015-10-14T13:57:11"/>
    <b v="0"/>
    <n v="24"/>
    <n v="50"/>
    <b v="1"/>
    <n v="0"/>
    <s v="music/metal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22:59:00"/>
    <x v="858"/>
    <d v="2015-03-16T17:53:38"/>
    <b v="0"/>
    <n v="76"/>
    <n v="22.737763157894737"/>
    <b v="1"/>
    <n v="44.005833333333328"/>
    <s v="music/metal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4T00:00:00"/>
    <x v="859"/>
    <d v="2015-05-04T19:41:08"/>
    <b v="0"/>
    <n v="98"/>
    <n v="42.724489795918366"/>
    <b v="1"/>
    <n v="4.6749999999999998"/>
    <s v="music/metal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12:35:13"/>
    <x v="860"/>
    <d v="2013-10-23T11:35:13"/>
    <b v="0"/>
    <n v="48"/>
    <n v="52.916666666666664"/>
    <b v="0"/>
    <n v="-81.857142857142861"/>
    <s v="music/jazz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23:10:04"/>
    <x v="861"/>
    <d v="2016-08-17T23:10:04"/>
    <b v="0"/>
    <n v="2"/>
    <n v="50.5"/>
    <b v="0"/>
    <n v="-97.755555555555546"/>
    <s v="music/jazz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14:19:08"/>
    <x v="862"/>
    <d v="2013-10-12T13:19:08"/>
    <b v="0"/>
    <n v="4"/>
    <n v="42.5"/>
    <b v="0"/>
    <n v="-99.660000000000011"/>
    <s v="music/jazz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2T02:49:26"/>
    <x v="863"/>
    <d v="2012-01-13T02:49:26"/>
    <b v="0"/>
    <n v="5"/>
    <n v="18"/>
    <b v="0"/>
    <n v="-95.5"/>
    <s v="music/jazz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9:59:00"/>
    <x v="864"/>
    <d v="2013-09-24T02:33:58"/>
    <b v="0"/>
    <n v="79"/>
    <n v="34.177215189873415"/>
    <b v="0"/>
    <n v="-58.461538461538467"/>
    <s v="music/jazz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8:33:17"/>
    <x v="865"/>
    <d v="2012-11-17T18:33:17"/>
    <b v="0"/>
    <n v="2"/>
    <n v="22.5"/>
    <b v="0"/>
    <n v="-97.954545454545453"/>
    <s v="music/jazz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5:10:00"/>
    <x v="866"/>
    <d v="2015-01-21T15:18:38"/>
    <b v="0"/>
    <n v="11"/>
    <n v="58.18181818181818"/>
    <b v="0"/>
    <n v="-81.714285714285722"/>
    <s v="music/jazz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2-01T04:59:00"/>
    <x v="867"/>
    <d v="2009-10-02T02:31:46"/>
    <b v="0"/>
    <n v="11"/>
    <n v="109.18181818181819"/>
    <b v="0"/>
    <n v="-75.98"/>
    <s v="music/jazz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7T00:39:58"/>
    <x v="868"/>
    <d v="2013-12-08T00:39:58"/>
    <b v="0"/>
    <n v="1"/>
    <n v="50"/>
    <b v="0"/>
    <n v="-99.8888888888889"/>
    <s v="music/jazz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9:17:37"/>
    <x v="869"/>
    <d v="2013-03-09T20:17:37"/>
    <b v="0"/>
    <n v="3"/>
    <n v="346.66666666666669"/>
    <b v="0"/>
    <n v="-88.181818181818187"/>
    <s v="music/jazz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9-01T00:32:03"/>
    <x v="870"/>
    <d v="2013-08-02T00:32:03"/>
    <b v="0"/>
    <n v="5"/>
    <n v="12.4"/>
    <b v="0"/>
    <n v="-99.69"/>
    <s v="music/jazz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14:28:15"/>
    <x v="871"/>
    <d v="2013-10-30T13:28:15"/>
    <b v="0"/>
    <n v="12"/>
    <n v="27.083333333333332"/>
    <b v="0"/>
    <n v="-94.583333333333329"/>
    <s v="music/jazz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9:48:47"/>
    <x v="872"/>
    <d v="2011-01-24T19:48:47"/>
    <b v="0"/>
    <n v="2"/>
    <n v="32.5"/>
    <b v="0"/>
    <n v="-99.1875"/>
    <s v="music/jazz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5:00:40"/>
    <x v="873"/>
    <d v="2012-10-02T04:00:40"/>
    <b v="0"/>
    <n v="5"/>
    <n v="9"/>
    <b v="0"/>
    <n v="-98.714285714285708"/>
    <s v="music/jazz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14:00:34"/>
    <x v="874"/>
    <d v="2013-04-04T14:00:34"/>
    <b v="0"/>
    <n v="21"/>
    <n v="34.761904761904759"/>
    <b v="0"/>
    <n v="-75.666666666666671"/>
    <s v="music/jazz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7:22:11"/>
    <x v="875"/>
    <d v="2015-09-01T17:22:11"/>
    <b v="0"/>
    <n v="0"/>
    <n v="0"/>
    <b v="0"/>
    <n v="-100"/>
    <s v="music/jazz"/>
    <x v="4"/>
    <s v="jazz"/>
  </r>
  <r>
    <n v="876"/>
    <s v="Sound Of Dobells"/>
    <s v="What was the greatest record shop ever?  DOBELLS!"/>
    <n v="3152"/>
    <n v="1286"/>
    <x v="2"/>
    <x v="1"/>
    <s v="GBP"/>
    <n v="1359978927"/>
    <d v="2013-02-04T11:55:27"/>
    <x v="876"/>
    <d v="2013-01-02T11:55:27"/>
    <b v="0"/>
    <n v="45"/>
    <n v="28.577777777777779"/>
    <b v="0"/>
    <n v="-59.200507614213194"/>
    <s v="music/jazz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8:56:00"/>
    <x v="877"/>
    <d v="2013-11-19T18:56:00"/>
    <b v="0"/>
    <n v="29"/>
    <n v="46.586206896551722"/>
    <b v="0"/>
    <n v="-32.450000000000003"/>
    <s v="music/jazz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5:35:24"/>
    <x v="878"/>
    <d v="2010-11-23T05:35:24"/>
    <b v="0"/>
    <n v="2"/>
    <n v="32.5"/>
    <b v="0"/>
    <n v="-98.7"/>
    <s v="music/jazz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9:55:05"/>
    <x v="879"/>
    <d v="2012-05-08T19:55:05"/>
    <b v="0"/>
    <n v="30"/>
    <n v="21.466666666666665"/>
    <b v="0"/>
    <n v="-69.333333333333343"/>
    <s v="music/jazz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7:42:18"/>
    <x v="880"/>
    <d v="2012-09-27T07:42:18"/>
    <b v="0"/>
    <n v="8"/>
    <n v="14.125"/>
    <b v="0"/>
    <n v="-97.010582010582013"/>
    <s v="music/indie rock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6:01:26"/>
    <x v="881"/>
    <d v="2011-11-30T06:01:26"/>
    <b v="0"/>
    <n v="1"/>
    <n v="30"/>
    <b v="0"/>
    <n v="-99.2"/>
    <s v="music/indie rock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20:39:10"/>
    <x v="882"/>
    <d v="2011-08-04T20:39:10"/>
    <b v="0"/>
    <n v="14"/>
    <n v="21.571428571428573"/>
    <b v="0"/>
    <n v="-79.86666666666666"/>
    <s v="music/indie rock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22:27:15"/>
    <x v="883"/>
    <d v="2016-01-02T22:27:15"/>
    <b v="0"/>
    <n v="24"/>
    <n v="83.375"/>
    <b v="0"/>
    <n v="-59.98"/>
    <s v="music/indie rock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2T02:31:00"/>
    <x v="884"/>
    <d v="2012-03-13T19:15:46"/>
    <b v="0"/>
    <n v="2"/>
    <n v="10"/>
    <b v="0"/>
    <n v="-99"/>
    <s v="music/indie rock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22:35:11"/>
    <x v="885"/>
    <d v="2016-12-09T22:35:11"/>
    <b v="0"/>
    <n v="21"/>
    <n v="35.714285714285715"/>
    <b v="0"/>
    <n v="-25"/>
    <s v="music/indie rock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20:53:33"/>
    <x v="886"/>
    <d v="2016-08-21T20:53:33"/>
    <b v="0"/>
    <n v="7"/>
    <n v="29.285714285714285"/>
    <b v="0"/>
    <n v="-59"/>
    <s v="music/indie rock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23:00:55"/>
    <x v="887"/>
    <d v="2012-04-27T23:00:55"/>
    <b v="0"/>
    <n v="0"/>
    <n v="0"/>
    <b v="0"/>
    <n v="-100"/>
    <s v="music/indie rock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6:00:00"/>
    <x v="888"/>
    <d v="2011-07-27T18:04:45"/>
    <b v="0"/>
    <n v="4"/>
    <n v="18"/>
    <b v="0"/>
    <n v="-92.800000000000011"/>
    <s v="music/indie rock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8:49:03"/>
    <x v="889"/>
    <d v="2014-09-05T18:49:03"/>
    <b v="0"/>
    <n v="32"/>
    <n v="73.760000000000005"/>
    <b v="0"/>
    <n v="-90.558720000000008"/>
    <s v="music/indie rock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7:46:19"/>
    <x v="890"/>
    <d v="2013-10-22T16:46:19"/>
    <b v="0"/>
    <n v="4"/>
    <n v="31.25"/>
    <b v="0"/>
    <n v="-95.833333333333343"/>
    <s v="music/indie rock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1T00:45:30"/>
    <x v="891"/>
    <d v="2014-07-22T00:45:30"/>
    <b v="0"/>
    <n v="9"/>
    <n v="28.888888888888889"/>
    <b v="0"/>
    <n v="-96.75"/>
    <s v="music/indie rock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8-01T04:00:00"/>
    <x v="892"/>
    <d v="2010-05-06T04:48:03"/>
    <b v="0"/>
    <n v="17"/>
    <n v="143.8235294117647"/>
    <b v="0"/>
    <n v="-59.25"/>
    <s v="music/indie rock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20:32:43"/>
    <x v="893"/>
    <d v="2015-03-02T21:32:43"/>
    <b v="0"/>
    <n v="5"/>
    <n v="40"/>
    <b v="0"/>
    <n v="-90"/>
    <s v="music/indie rock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23:33:30"/>
    <x v="894"/>
    <d v="2016-05-06T23:33:30"/>
    <b v="0"/>
    <n v="53"/>
    <n v="147.81132075471697"/>
    <b v="0"/>
    <n v="-60.83"/>
    <s v="music/indie rock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5T03:03:49"/>
    <x v="895"/>
    <d v="2010-09-10T03:03:49"/>
    <b v="0"/>
    <n v="7"/>
    <n v="27.857142857142858"/>
    <b v="0"/>
    <n v="-97.5625"/>
    <s v="music/indie rock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8T04:00:00"/>
    <x v="896"/>
    <d v="2015-08-02T20:57:06"/>
    <b v="0"/>
    <n v="72"/>
    <n v="44.444444444444443"/>
    <b v="0"/>
    <n v="-60"/>
    <s v="music/indie rock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7:31:48"/>
    <x v="897"/>
    <d v="2012-10-29T16:31:48"/>
    <b v="0"/>
    <n v="0"/>
    <n v="0"/>
    <b v="0"/>
    <n v="-100"/>
    <s v="music/indie rock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8:11:50"/>
    <x v="898"/>
    <d v="2011-12-01T18:11:50"/>
    <b v="0"/>
    <n v="2"/>
    <n v="35"/>
    <b v="0"/>
    <n v="-97.2"/>
    <s v="music/indie rock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8T02:22:42"/>
    <x v="899"/>
    <d v="2011-04-13T02:22:42"/>
    <b v="0"/>
    <n v="8"/>
    <n v="35"/>
    <b v="0"/>
    <n v="-62.666666666666671"/>
    <s v="music/indie rock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9:23:22"/>
    <x v="900"/>
    <d v="2016-02-29T20:23:22"/>
    <b v="0"/>
    <n v="2"/>
    <n v="10.5"/>
    <b v="0"/>
    <n v="-99.58"/>
    <s v="music/jazz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9:11:00"/>
    <x v="901"/>
    <d v="2010-04-23T19:28:34"/>
    <b v="0"/>
    <n v="0"/>
    <n v="0"/>
    <b v="0"/>
    <n v="-100"/>
    <s v="music/jazz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5:30:00"/>
    <x v="902"/>
    <d v="2014-07-09T23:10:22"/>
    <b v="0"/>
    <n v="3"/>
    <n v="30"/>
    <b v="0"/>
    <n v="-99.7"/>
    <s v="music/jazz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3T02:25:00"/>
    <x v="903"/>
    <d v="2012-08-28T19:06:20"/>
    <b v="0"/>
    <n v="4"/>
    <n v="40"/>
    <b v="0"/>
    <n v="-96.8"/>
    <s v="music/jazz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3T01:55:37"/>
    <x v="904"/>
    <d v="2015-12-04T01:55:37"/>
    <b v="0"/>
    <n v="3"/>
    <n v="50.333333333333336"/>
    <b v="0"/>
    <n v="-99.697999999999993"/>
    <s v="music/jazz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5:45:26"/>
    <x v="905"/>
    <d v="2010-11-25T05:45:26"/>
    <b v="0"/>
    <n v="6"/>
    <n v="32.666666666666664"/>
    <b v="0"/>
    <n v="-96.984615384615381"/>
    <s v="music/jazz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3T03:33:10"/>
    <x v="906"/>
    <d v="2014-02-11T04:33:10"/>
    <b v="0"/>
    <n v="0"/>
    <n v="0"/>
    <b v="0"/>
    <n v="-100"/>
    <s v="music/jazz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1T04:37:03"/>
    <x v="907"/>
    <d v="2011-08-12T04:37:03"/>
    <b v="0"/>
    <n v="0"/>
    <n v="0"/>
    <b v="0"/>
    <n v="-100"/>
    <s v="music/jazz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7T04:59:00"/>
    <x v="908"/>
    <d v="2010-06-11T19:14:15"/>
    <b v="0"/>
    <n v="0"/>
    <n v="0"/>
    <b v="0"/>
    <n v="-100"/>
    <s v="music/jazz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3T04:00:00"/>
    <x v="909"/>
    <d v="2012-06-21T16:34:00"/>
    <b v="0"/>
    <n v="8"/>
    <n v="65"/>
    <b v="0"/>
    <n v="-96.75"/>
    <s v="music/jazz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13:05:19"/>
    <x v="910"/>
    <d v="2017-01-02T13:05:19"/>
    <b v="0"/>
    <n v="5"/>
    <n v="24.6"/>
    <b v="0"/>
    <n v="-77.63636363636364"/>
    <s v="music/jazz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4T00:07:25"/>
    <x v="911"/>
    <d v="2014-01-03T00:07:25"/>
    <b v="0"/>
    <n v="0"/>
    <n v="0"/>
    <b v="0"/>
    <n v="-100"/>
    <s v="music/jazz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1T03:37:27"/>
    <x v="912"/>
    <d v="2012-10-12T02:37:27"/>
    <b v="0"/>
    <n v="2"/>
    <n v="15"/>
    <b v="0"/>
    <n v="-99.142857142857139"/>
    <s v="music/jazz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5T03:20:19"/>
    <x v="913"/>
    <d v="2012-04-05T03:20:19"/>
    <b v="0"/>
    <n v="24"/>
    <n v="82.583333333333329"/>
    <b v="0"/>
    <n v="-93.393333333333331"/>
    <s v="music/jazz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8:19:07"/>
    <x v="914"/>
    <d v="2012-07-26T18:19:07"/>
    <b v="0"/>
    <n v="0"/>
    <n v="0"/>
    <b v="0"/>
    <n v="-100"/>
    <s v="music/jazz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3-01T04:59:00"/>
    <x v="915"/>
    <d v="2012-01-29T16:18:34"/>
    <b v="0"/>
    <n v="9"/>
    <n v="41.666666666666664"/>
    <b v="0"/>
    <n v="-94.230769230769226"/>
    <s v="music/jazz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5:00:00"/>
    <x v="916"/>
    <d v="2010-09-13T20:28:54"/>
    <b v="0"/>
    <n v="0"/>
    <n v="0"/>
    <b v="0"/>
    <n v="-100"/>
    <s v="music/jazz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4T02:30:00"/>
    <x v="917"/>
    <d v="2014-06-12T22:38:50"/>
    <b v="0"/>
    <n v="1"/>
    <n v="30"/>
    <b v="0"/>
    <n v="-99.4"/>
    <s v="music/jazz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22:59:21"/>
    <x v="918"/>
    <d v="2014-11-01T21:59:21"/>
    <b v="0"/>
    <n v="10"/>
    <n v="19.600000000000001"/>
    <b v="0"/>
    <n v="-94.974358974358978"/>
    <s v="music/jazz"/>
    <x v="4"/>
    <s v="jazz"/>
  </r>
  <r>
    <n v="919"/>
    <s v="Jazz CD:  Out of The Blue"/>
    <s v="Cool jazz with a New Orleans flavor."/>
    <n v="20000"/>
    <n v="100"/>
    <x v="2"/>
    <x v="0"/>
    <s v="USD"/>
    <n v="1355930645"/>
    <d v="2012-12-19T15:24:05"/>
    <x v="919"/>
    <d v="2012-11-14T15:24:05"/>
    <b v="0"/>
    <n v="1"/>
    <n v="100"/>
    <b v="0"/>
    <n v="-99.5"/>
    <s v="music/jazz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7:07:02"/>
    <x v="920"/>
    <d v="2013-10-15T16:07:02"/>
    <b v="0"/>
    <n v="0"/>
    <n v="0"/>
    <b v="0"/>
    <n v="-100"/>
    <s v="music/jazz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5:06:16"/>
    <x v="921"/>
    <d v="2011-10-31T04:06:16"/>
    <b v="0"/>
    <n v="20"/>
    <n v="231.75"/>
    <b v="0"/>
    <n v="-69.099999999999994"/>
    <s v="music/jazz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12:43:13"/>
    <x v="922"/>
    <d v="2014-08-27T12:43:13"/>
    <b v="0"/>
    <n v="30"/>
    <n v="189.33333333333334"/>
    <b v="0"/>
    <n v="-78.962962962962962"/>
    <s v="music/jazz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2T00:02:03"/>
    <x v="923"/>
    <d v="2014-10-22T23:02:03"/>
    <b v="0"/>
    <n v="6"/>
    <n v="55"/>
    <b v="0"/>
    <n v="-97.8"/>
    <s v="music/jazz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22:37:49"/>
    <x v="924"/>
    <d v="2013-01-14T22:37:49"/>
    <b v="0"/>
    <n v="15"/>
    <n v="21.8"/>
    <b v="0"/>
    <n v="-89.1"/>
    <s v="music/jazz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22:08:31"/>
    <x v="925"/>
    <d v="2013-10-28T21:08:31"/>
    <b v="0"/>
    <n v="5"/>
    <n v="32"/>
    <b v="0"/>
    <n v="-97.333333333333343"/>
    <s v="music/jazz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22:40:00"/>
    <x v="926"/>
    <d v="2010-06-09T00:28:50"/>
    <b v="0"/>
    <n v="0"/>
    <n v="0"/>
    <b v="0"/>
    <n v="-100"/>
    <s v="music/jazz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9:44:55"/>
    <x v="927"/>
    <d v="2012-04-14T19:44:55"/>
    <b v="0"/>
    <n v="0"/>
    <n v="0"/>
    <b v="0"/>
    <n v="-100"/>
    <s v="music/jazz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8T00:00:00"/>
    <x v="928"/>
    <d v="2012-09-28T20:41:53"/>
    <b v="0"/>
    <n v="28"/>
    <n v="56.25"/>
    <b v="0"/>
    <n v="-89.137931034482747"/>
    <s v="music/jazz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9T04:42:49"/>
    <x v="929"/>
    <d v="2012-03-10T05:42:49"/>
    <b v="0"/>
    <n v="0"/>
    <n v="0"/>
    <b v="0"/>
    <n v="-100"/>
    <s v="music/jazz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21:32:00"/>
    <x v="930"/>
    <d v="2010-05-14T21:58:26"/>
    <b v="0"/>
    <n v="5"/>
    <n v="69"/>
    <b v="0"/>
    <n v="-61.666666666666671"/>
    <s v="music/jazz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22:00:00"/>
    <x v="931"/>
    <d v="2014-02-10T08:38:22"/>
    <b v="0"/>
    <n v="7"/>
    <n v="18.714285714285715"/>
    <b v="0"/>
    <n v="-93.45"/>
    <s v="music/jazz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22:15:45"/>
    <x v="932"/>
    <d v="2013-02-05T23:15:45"/>
    <b v="0"/>
    <n v="30"/>
    <n v="46.033333333333331"/>
    <b v="0"/>
    <n v="-85.463157894736838"/>
    <s v="music/jazz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2T04:03:29"/>
    <x v="933"/>
    <d v="2014-03-13T04:03:29"/>
    <b v="0"/>
    <n v="2"/>
    <n v="60"/>
    <b v="0"/>
    <n v="-94"/>
    <s v="music/jazz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6:00:00"/>
    <x v="934"/>
    <d v="2014-04-04T17:41:24"/>
    <b v="0"/>
    <n v="30"/>
    <n v="50.666666666666664"/>
    <b v="0"/>
    <n v="-69.599999999999994"/>
    <s v="music/jazz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8:00:29"/>
    <x v="935"/>
    <d v="2015-12-30T08:00:29"/>
    <b v="0"/>
    <n v="2"/>
    <n v="25"/>
    <b v="0"/>
    <n v="-98.571428571428584"/>
    <s v="music/jazz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20:00:00"/>
    <x v="936"/>
    <d v="2011-12-06T00:34:49"/>
    <b v="0"/>
    <n v="0"/>
    <n v="0"/>
    <b v="0"/>
    <n v="-100"/>
    <s v="music/jazz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20:09:17"/>
    <x v="937"/>
    <d v="2013-10-04T19:09:17"/>
    <b v="0"/>
    <n v="2"/>
    <n v="20"/>
    <b v="0"/>
    <n v="-98.857142857142861"/>
    <s v="music/jazz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11:30:48"/>
    <x v="938"/>
    <d v="2012-08-03T11:30:48"/>
    <b v="0"/>
    <n v="1"/>
    <n v="25"/>
    <b v="0"/>
    <n v="-99.642857142857139"/>
    <s v="music/jazz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9:58:00"/>
    <x v="939"/>
    <d v="2013-05-22T18:18:58"/>
    <b v="0"/>
    <n v="2"/>
    <n v="20"/>
    <b v="0"/>
    <n v="-98.545454545454547"/>
    <s v="music/jazz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1T00:12:06"/>
    <x v="940"/>
    <d v="2015-06-27T00:12:06"/>
    <b v="0"/>
    <n v="14"/>
    <n v="110.28571428571429"/>
    <b v="0"/>
    <n v="-82.844444444444449"/>
    <s v="technology/wearables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10T02:19:05"/>
    <x v="941"/>
    <d v="2017-01-11T02:19:05"/>
    <b v="0"/>
    <n v="31"/>
    <n v="37.451612903225808"/>
    <b v="0"/>
    <n v="-97.677999999999997"/>
    <s v="technology/wearables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20:14:20"/>
    <x v="942"/>
    <d v="2016-01-13T20:14:20"/>
    <b v="0"/>
    <n v="16"/>
    <n v="41.75"/>
    <b v="0"/>
    <n v="-91.093333333333334"/>
    <s v="technology/wearables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7:01:45"/>
    <x v="943"/>
    <d v="2016-10-30T16:01:45"/>
    <b v="0"/>
    <n v="12"/>
    <n v="24.083333333333332"/>
    <b v="0"/>
    <n v="-90.36666666666666"/>
    <s v="technology/wearables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14:00:00"/>
    <x v="944"/>
    <d v="2016-03-15T14:00:50"/>
    <b v="0"/>
    <n v="96"/>
    <n v="69.40625"/>
    <b v="0"/>
    <n v="-86.673999999999992"/>
    <s v="technology/wearables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23:59:00"/>
    <x v="945"/>
    <d v="2016-12-28T20:57:06"/>
    <b v="0"/>
    <n v="16"/>
    <n v="155.25"/>
    <b v="0"/>
    <n v="-97.516000000000005"/>
    <s v="technology/wearables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8:00:48"/>
    <x v="946"/>
    <d v="2016-08-10T18:00:48"/>
    <b v="0"/>
    <n v="5"/>
    <n v="57.2"/>
    <b v="0"/>
    <n v="-98.093333333333334"/>
    <s v="technology/wearables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8:45:06"/>
    <x v="947"/>
    <d v="2016-05-01T18:45:06"/>
    <b v="0"/>
    <n v="0"/>
    <n v="0"/>
    <b v="0"/>
    <n v="-100"/>
    <s v="technology/wearables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9:52:44"/>
    <x v="948"/>
    <d v="2016-02-11T19:52:44"/>
    <b v="0"/>
    <n v="8"/>
    <n v="60"/>
    <b v="0"/>
    <n v="-88"/>
    <s v="technology/wearables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1T01:02:56"/>
    <x v="949"/>
    <d v="2015-12-23T01:02:56"/>
    <b v="0"/>
    <n v="7"/>
    <n v="39"/>
    <b v="0"/>
    <n v="-98.634999999999991"/>
    <s v="technology/wearables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8:01:01"/>
    <x v="950"/>
    <d v="2015-12-18T18:01:01"/>
    <b v="0"/>
    <n v="24"/>
    <n v="58.416666666666664"/>
    <b v="0"/>
    <n v="-71.960000000000008"/>
    <s v="technology/wearables"/>
    <x v="2"/>
    <s v="wearables"/>
  </r>
  <r>
    <n v="951"/>
    <s v="Smart Harness"/>
    <s v="Revolutionizing the way we walk our dogs!"/>
    <n v="50000"/>
    <n v="19195"/>
    <x v="2"/>
    <x v="0"/>
    <s v="USD"/>
    <n v="1465054872"/>
    <d v="2016-06-04T15:41:12"/>
    <x v="951"/>
    <d v="2016-04-20T15:41:12"/>
    <b v="0"/>
    <n v="121"/>
    <n v="158.63636363636363"/>
    <b v="0"/>
    <n v="-61.61"/>
    <s v="technology/wearables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5:43:32"/>
    <x v="952"/>
    <d v="2016-10-19T14:43:32"/>
    <b v="0"/>
    <n v="196"/>
    <n v="99.857142857142861"/>
    <b v="0"/>
    <n v="-60.05714285714285"/>
    <s v="technology/wearables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5T03:56:39"/>
    <x v="953"/>
    <d v="2014-12-26T03:56:39"/>
    <b v="0"/>
    <n v="5"/>
    <n v="25.2"/>
    <b v="0"/>
    <n v="-99.16"/>
    <s v="technology/wearables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20:00:39"/>
    <x v="954"/>
    <d v="2015-07-09T20:00:39"/>
    <b v="0"/>
    <n v="73"/>
    <n v="89.191780821917803"/>
    <b v="0"/>
    <n v="-56.593333333333327"/>
    <s v="technology/wearables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7:05:00"/>
    <x v="955"/>
    <d v="2016-08-04T07:05:00"/>
    <b v="0"/>
    <n v="93"/>
    <n v="182.6236559139785"/>
    <b v="0"/>
    <n v="-94.338666666666668"/>
    <s v="technology/wearables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20:55:59"/>
    <x v="956"/>
    <d v="2015-02-25T21:55:59"/>
    <b v="0"/>
    <n v="17"/>
    <n v="50.647058823529413"/>
    <b v="0"/>
    <n v="-98.277999999999992"/>
    <s v="technology/wearables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14:15:33"/>
    <x v="957"/>
    <d v="2016-10-17T13:15:33"/>
    <b v="0"/>
    <n v="7"/>
    <n v="33.285714285714285"/>
    <b v="0"/>
    <n v="-98.058333333333337"/>
    <s v="technology/wearables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10T04:59:00"/>
    <x v="958"/>
    <d v="2015-03-19T19:16:03"/>
    <b v="0"/>
    <n v="17"/>
    <n v="51.823529411764703"/>
    <b v="0"/>
    <n v="-88.671724315288671"/>
    <s v="technology/wearables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9T04:11:05"/>
    <x v="959"/>
    <d v="2014-12-20T04:11:05"/>
    <b v="0"/>
    <n v="171"/>
    <n v="113.62573099415205"/>
    <b v="0"/>
    <n v="-61.140000000000008"/>
    <s v="technology/wearables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14:02:35"/>
    <x v="960"/>
    <d v="2017-01-31T15:02:35"/>
    <b v="0"/>
    <n v="188"/>
    <n v="136.46276595744681"/>
    <b v="0"/>
    <n v="-53.899371069182386"/>
    <s v="technology/wearables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9:00:00"/>
    <x v="961"/>
    <d v="2017-01-05T16:38:55"/>
    <b v="0"/>
    <n v="110"/>
    <n v="364.35454545454547"/>
    <b v="0"/>
    <n v="-57.811578947368425"/>
    <s v="technology/wearables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7:05:53"/>
    <x v="962"/>
    <d v="2016-01-04T17:05:53"/>
    <b v="0"/>
    <n v="37"/>
    <n v="19.243243243243242"/>
    <b v="0"/>
    <n v="-71.52"/>
    <s v="technology/wearables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5:15:19"/>
    <x v="963"/>
    <d v="2016-09-12T15:15:19"/>
    <b v="0"/>
    <n v="9"/>
    <n v="41.888888888888886"/>
    <b v="0"/>
    <n v="-98.92285714285714"/>
    <s v="technology/wearables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5:05:19"/>
    <x v="964"/>
    <d v="2015-07-23T15:05:19"/>
    <b v="0"/>
    <n v="29"/>
    <n v="30.310344827586206"/>
    <b v="0"/>
    <n v="-99.200909090909093"/>
    <s v="technology/wearables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6T03:59:00"/>
    <x v="965"/>
    <d v="2016-09-24T00:24:06"/>
    <b v="0"/>
    <n v="6"/>
    <n v="49.666666666666664"/>
    <b v="0"/>
    <n v="-98.807999999999993"/>
    <s v="technology/wearables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5:15:32"/>
    <x v="966"/>
    <d v="2016-09-06T15:15:32"/>
    <b v="0"/>
    <n v="30"/>
    <n v="59.2"/>
    <b v="0"/>
    <n v="-85.2"/>
    <s v="technology/wearables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5:06:14"/>
    <x v="967"/>
    <d v="2016-02-22T06:06:14"/>
    <b v="0"/>
    <n v="81"/>
    <n v="43.97530864197531"/>
    <b v="0"/>
    <n v="-82.19"/>
    <s v="technology/wearables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20:20:34"/>
    <x v="968"/>
    <d v="2014-07-16T20:20:34"/>
    <b v="0"/>
    <n v="4"/>
    <n v="26.5"/>
    <b v="0"/>
    <n v="-98.674999999999997"/>
    <s v="technology/wearables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7:16:47"/>
    <x v="969"/>
    <d v="2017-01-07T07:16:47"/>
    <b v="0"/>
    <n v="11"/>
    <n v="1272.7272727272727"/>
    <b v="0"/>
    <n v="-53.333333333333336"/>
    <s v="technology/wearables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3T04:59:00"/>
    <x v="970"/>
    <d v="2016-12-17T05:17:33"/>
    <b v="0"/>
    <n v="14"/>
    <n v="164"/>
    <b v="0"/>
    <n v="-54.08"/>
    <s v="technology/wearables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7:01:00"/>
    <x v="971"/>
    <d v="2015-04-17T17:01:00"/>
    <b v="0"/>
    <n v="5"/>
    <n v="45.2"/>
    <b v="0"/>
    <n v="-99.774000000000001"/>
    <s v="technology/wearables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6:59:00"/>
    <x v="972"/>
    <d v="2014-08-05T20:46:38"/>
    <b v="0"/>
    <n v="45"/>
    <n v="153.88888888888889"/>
    <b v="0"/>
    <n v="-65.375"/>
    <s v="technology/wearables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9T01:21:33"/>
    <x v="973"/>
    <d v="2015-09-10T00:21:33"/>
    <b v="0"/>
    <n v="8"/>
    <n v="51.375"/>
    <b v="0"/>
    <n v="-97.945000000000007"/>
    <s v="technology/wearables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6:59:16"/>
    <x v="974"/>
    <d v="2016-02-24T17:59:16"/>
    <b v="0"/>
    <n v="3"/>
    <n v="93.333333333333329"/>
    <b v="0"/>
    <n v="-99.44"/>
    <s v="technology/wearables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6:43:05"/>
    <x v="975"/>
    <d v="2016-04-29T16:43:05"/>
    <b v="0"/>
    <n v="24"/>
    <n v="108.625"/>
    <b v="0"/>
    <n v="-97.393000000000001"/>
    <s v="technology/wearables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4T01:24:57"/>
    <x v="976"/>
    <d v="2015-06-30T01:24:57"/>
    <b v="0"/>
    <n v="18"/>
    <n v="160.5"/>
    <b v="0"/>
    <n v="-98.073999999999998"/>
    <s v="technology/wearables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22:36:37"/>
    <x v="977"/>
    <d v="2016-01-22T22:36:37"/>
    <b v="0"/>
    <n v="12"/>
    <n v="75.75"/>
    <b v="0"/>
    <n v="-66.333333333333329"/>
    <s v="technology/wearables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7:25:01"/>
    <x v="978"/>
    <d v="2016-01-26T07:25:01"/>
    <b v="0"/>
    <n v="123"/>
    <n v="790.83739837398377"/>
    <b v="0"/>
    <n v="-43.736732817009759"/>
    <s v="technology/wearables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8:59:00"/>
    <x v="979"/>
    <d v="2016-05-16T10:00:28"/>
    <b v="0"/>
    <n v="96"/>
    <n v="301.93916666666667"/>
    <b v="0"/>
    <n v="-17.182400000000001"/>
    <s v="technology/wearables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22:42:02"/>
    <x v="980"/>
    <d v="2014-10-16T21:42:02"/>
    <b v="0"/>
    <n v="31"/>
    <n v="47.935483870967744"/>
    <b v="0"/>
    <n v="-85.14"/>
    <s v="technology/wearables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22:43:42"/>
    <x v="981"/>
    <d v="2014-07-10T22:43:42"/>
    <b v="0"/>
    <n v="4"/>
    <n v="2.75"/>
    <b v="0"/>
    <n v="-99.987624876248759"/>
    <s v="technology/wearables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8:04:46"/>
    <x v="982"/>
    <d v="2016-09-02T18:04:46"/>
    <b v="0"/>
    <n v="3"/>
    <n v="1"/>
    <b v="0"/>
    <n v="-99.982857142857142"/>
    <s v="technology/wearables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20:54:00"/>
    <x v="983"/>
    <d v="2016-07-23T16:01:25"/>
    <b v="0"/>
    <n v="179"/>
    <n v="171.79329608938548"/>
    <b v="0"/>
    <n v="-70.493863882785291"/>
    <s v="technology/wearables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8T01:46:48"/>
    <x v="984"/>
    <d v="2015-02-26T02:46:48"/>
    <b v="0"/>
    <n v="3"/>
    <n v="35.333333333333336"/>
    <b v="0"/>
    <n v="-98.94"/>
    <s v="technology/wearables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23:00:00"/>
    <x v="985"/>
    <d v="2015-12-01T23:13:30"/>
    <b v="0"/>
    <n v="23"/>
    <n v="82.086956521739125"/>
    <b v="0"/>
    <n v="-93.706666666666678"/>
    <s v="technology/wearables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10T00:00:00"/>
    <x v="986"/>
    <d v="2015-11-16T18:25:00"/>
    <b v="0"/>
    <n v="23"/>
    <n v="110.8695652173913"/>
    <b v="0"/>
    <n v="-87.25"/>
    <s v="technology/wearables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7:04:10"/>
    <x v="987"/>
    <d v="2014-05-14T07:04:10"/>
    <b v="0"/>
    <n v="41"/>
    <n v="161.21951219512195"/>
    <b v="0"/>
    <n v="-86.78"/>
    <s v="technology/wearables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8:33:45"/>
    <x v="988"/>
    <d v="2016-09-01T08:33:45"/>
    <b v="0"/>
    <n v="0"/>
    <n v="0"/>
    <b v="0"/>
    <n v="-100"/>
    <s v="technology/wearables"/>
    <x v="2"/>
    <s v="wearables"/>
  </r>
  <r>
    <n v="989"/>
    <s v="Power Rope"/>
    <s v="The most useful phone charger you will ever buy"/>
    <n v="10000"/>
    <n v="1677"/>
    <x v="2"/>
    <x v="0"/>
    <s v="USD"/>
    <n v="1475101495"/>
    <d v="2016-09-28T22:24:55"/>
    <x v="989"/>
    <d v="2016-08-29T22:24:55"/>
    <b v="0"/>
    <n v="32"/>
    <n v="52.40625"/>
    <b v="0"/>
    <n v="-83.23"/>
    <s v="technology/wearables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8:49:24"/>
    <x v="990"/>
    <d v="2014-08-04T18:49:24"/>
    <b v="0"/>
    <n v="2"/>
    <n v="13"/>
    <b v="0"/>
    <n v="-99.896000000000001"/>
    <s v="technology/wearables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8:51:00"/>
    <x v="991"/>
    <d v="2016-06-17T18:09:48"/>
    <b v="0"/>
    <n v="7"/>
    <n v="30.285714285714285"/>
    <b v="0"/>
    <n v="-95.76"/>
    <s v="technology/wearables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21:11:59"/>
    <x v="992"/>
    <d v="2016-03-08T22:11:59"/>
    <b v="0"/>
    <n v="4"/>
    <n v="116.75"/>
    <b v="0"/>
    <n v="-99.533000000000001"/>
    <s v="technology/wearables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5:00:00"/>
    <x v="993"/>
    <d v="2016-10-09T23:09:28"/>
    <b v="0"/>
    <n v="196"/>
    <n v="89.59693877551021"/>
    <b v="0"/>
    <n v="-74.912857142857149"/>
    <s v="technology/wearables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22:59:00"/>
    <x v="994"/>
    <d v="2014-10-09T06:18:50"/>
    <b v="0"/>
    <n v="11"/>
    <n v="424.45454545454544"/>
    <b v="0"/>
    <n v="-97.665500000000009"/>
    <s v="technology/wearables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6:00:00"/>
    <x v="995"/>
    <d v="2014-11-04T22:34:40"/>
    <b v="0"/>
    <n v="9"/>
    <n v="80.666666666666671"/>
    <b v="0"/>
    <n v="-92.74"/>
    <s v="technology/wearables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5:27:00"/>
    <x v="996"/>
    <d v="2014-06-27T20:47:40"/>
    <b v="0"/>
    <n v="5"/>
    <n v="13"/>
    <b v="0"/>
    <n v="-98.375"/>
    <s v="technology/wearables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d v="2014-11-28T03:28:17"/>
    <x v="997"/>
    <d v="2014-10-29T02:28:17"/>
    <b v="0"/>
    <n v="8"/>
    <n v="8.125"/>
    <b v="0"/>
    <n v="-98.7"/>
    <s v="technology/wearables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5:03:21"/>
    <x v="998"/>
    <d v="2015-10-05T04:03:21"/>
    <b v="0"/>
    <n v="229"/>
    <n v="153.42794759825327"/>
    <b v="0"/>
    <n v="-41.441666666666663"/>
    <s v="technology/wearables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8:02:00"/>
    <x v="999"/>
    <d v="2014-10-14T07:11:30"/>
    <b v="0"/>
    <n v="40"/>
    <n v="292.07499999999999"/>
    <b v="0"/>
    <n v="-92.211333333333329"/>
    <s v="technology/wearables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x v="1000"/>
    <d v="2017-01-14T01:26:00"/>
    <b v="0"/>
    <n v="6"/>
    <n v="3304"/>
    <b v="0"/>
    <n v="-97.784285235274396"/>
    <s v="technology/wearables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7:16:53"/>
    <x v="1001"/>
    <d v="2016-12-16T17:16:53"/>
    <b v="0"/>
    <n v="4"/>
    <n v="1300"/>
    <b v="0"/>
    <n v="4"/>
    <s v="technology/wearables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x v="1002"/>
    <d v="2015-11-17T16:25:14"/>
    <b v="0"/>
    <n v="22"/>
    <n v="134.54545454545453"/>
    <b v="0"/>
    <n v="-70.397039703970393"/>
    <s v="technology/wearables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6:01:01"/>
    <x v="1003"/>
    <d v="2017-02-14T17:01:01"/>
    <b v="0"/>
    <n v="15"/>
    <n v="214.06666666666666"/>
    <b v="0"/>
    <n v="-83.945000000000007"/>
    <s v="technology/wearables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7:00:27"/>
    <x v="1004"/>
    <d v="2016-01-19T17:00:27"/>
    <b v="0"/>
    <n v="95"/>
    <n v="216.33684210526314"/>
    <b v="0"/>
    <n v="-17.791999999999998"/>
    <s v="technology/wearables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14:59:43"/>
    <x v="1005"/>
    <d v="2015-09-29T14:59:43"/>
    <b v="0"/>
    <n v="161"/>
    <n v="932.31055900621118"/>
    <b v="0"/>
    <n v="-24.948999999999998"/>
    <s v="technology/wearables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7:11:00"/>
    <x v="1006"/>
    <d v="2014-12-04T00:57:52"/>
    <b v="0"/>
    <n v="8"/>
    <n v="29.25"/>
    <b v="0"/>
    <n v="-94.15"/>
    <s v="technology/wearables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5:00:23"/>
    <x v="1007"/>
    <d v="2016-11-02T14:00:23"/>
    <b v="0"/>
    <n v="76"/>
    <n v="174.94736842105263"/>
    <b v="0"/>
    <n v="-55.679999999999993"/>
    <s v="technology/wearables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9:25:15"/>
    <x v="1008"/>
    <d v="2016-11-28T19:25:15"/>
    <b v="0"/>
    <n v="1"/>
    <n v="250"/>
    <b v="0"/>
    <n v="-99.732620320855617"/>
    <s v="technology/wearables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x v="1009"/>
    <d v="2016-05-20T14:30:46"/>
    <b v="0"/>
    <n v="101"/>
    <n v="65"/>
    <b v="0"/>
    <n v="-86.87"/>
    <s v="technology/wearables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x v="1010"/>
    <d v="2016-07-10T19:54:22"/>
    <b v="0"/>
    <n v="4"/>
    <n v="55"/>
    <b v="0"/>
    <n v="-99.809110629067249"/>
    <s v="technology/wearables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x v="1011"/>
    <d v="2014-11-03T21:33:15"/>
    <b v="0"/>
    <n v="1"/>
    <n v="75"/>
    <b v="0"/>
    <n v="-99.625"/>
    <s v="technology/wearables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10:34:12"/>
    <x v="1012"/>
    <d v="2016-12-10T10:34:12"/>
    <b v="0"/>
    <n v="775"/>
    <n v="1389.3561935483872"/>
    <b v="0"/>
    <n v="21435.021000000001"/>
    <s v="technology/wearables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x v="1013"/>
    <d v="2015-12-01T20:00:56"/>
    <b v="0"/>
    <n v="90"/>
    <n v="95.911111111111111"/>
    <b v="0"/>
    <n v="-65.471999999999994"/>
    <s v="technology/wearables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01-01T00:03:35"/>
    <x v="1014"/>
    <d v="2014-11-12T00:03:35"/>
    <b v="0"/>
    <n v="16"/>
    <n v="191.25"/>
    <b v="0"/>
    <n v="-69.399999999999991"/>
    <s v="technology/wearables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22:04:55"/>
    <x v="1015"/>
    <d v="2015-10-26T21:04:55"/>
    <b v="0"/>
    <n v="6"/>
    <n v="40"/>
    <b v="0"/>
    <n v="-97.333333333333343"/>
    <s v="technology/wearables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7T01:34:16"/>
    <x v="1016"/>
    <d v="2016-02-22T02:34:16"/>
    <b v="0"/>
    <n v="38"/>
    <n v="74.78947368421052"/>
    <b v="0"/>
    <n v="-97.158000000000001"/>
    <s v="technology/wearables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x v="1017"/>
    <d v="2015-10-12T16:12:15"/>
    <b v="0"/>
    <n v="355"/>
    <n v="161.11830985915492"/>
    <b v="0"/>
    <n v="-77.121200000000002"/>
    <s v="technology/wearables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11:48:53"/>
    <x v="1018"/>
    <d v="2016-06-14T11:48:53"/>
    <b v="0"/>
    <n v="7"/>
    <n v="88.714285714285708"/>
    <b v="0"/>
    <n v="-96.894999999999996"/>
    <s v="technology/wearables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23:22:29"/>
    <x v="1019"/>
    <d v="2015-01-05T23:22:29"/>
    <b v="0"/>
    <n v="400"/>
    <n v="53.25"/>
    <b v="0"/>
    <n v="-52.666666666666664"/>
    <s v="technology/wearables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2T00:47:00"/>
    <x v="1020"/>
    <d v="2015-05-03T01:40:09"/>
    <b v="0"/>
    <n v="30"/>
    <n v="106.2"/>
    <b v="1"/>
    <n v="105.54838709677419"/>
    <s v="music/electronic music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7T04:00:00"/>
    <x v="1021"/>
    <d v="2015-09-24T06:02:51"/>
    <b v="1"/>
    <n v="478"/>
    <n v="22.079728033472804"/>
    <b v="1"/>
    <n v="251.80366666666666"/>
    <s v="music/electronic music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5:31:17"/>
    <x v="1022"/>
    <d v="2015-04-17T15:31:17"/>
    <b v="1"/>
    <n v="74"/>
    <n v="31.054054054054053"/>
    <b v="1"/>
    <n v="14.899999999999999"/>
    <s v="music/electronic music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22:04:21"/>
    <x v="1023"/>
    <d v="2015-05-21T22:04:21"/>
    <b v="0"/>
    <n v="131"/>
    <n v="36.206106870229007"/>
    <b v="1"/>
    <n v="137.15"/>
    <s v="music/electronic music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13:56:03"/>
    <x v="1024"/>
    <d v="2016-01-01T13:56:03"/>
    <b v="1"/>
    <n v="61"/>
    <n v="388.9762295081967"/>
    <b v="1"/>
    <n v="18.637749999999997"/>
    <s v="music/electronic music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9:00:37"/>
    <x v="1025"/>
    <d v="2015-02-14T20:00:37"/>
    <b v="1"/>
    <n v="1071"/>
    <n v="71.848571428571432"/>
    <b v="1"/>
    <n v="9.9283142857142952"/>
    <s v="music/electronic music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8:46:56"/>
    <x v="1026"/>
    <d v="2016-02-26T09:46:56"/>
    <b v="1"/>
    <n v="122"/>
    <n v="57.381803278688523"/>
    <b v="1"/>
    <n v="8.285714285713246E-3"/>
    <s v="music/electronic music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x v="1027"/>
    <d v="2014-09-23T00:49:07"/>
    <b v="1"/>
    <n v="111"/>
    <n v="69.666666666666671"/>
    <b v="1"/>
    <n v="3.0929209438741498"/>
    <s v="music/electronic music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20:00:00"/>
    <x v="1028"/>
    <d v="2017-01-20T15:03:25"/>
    <b v="1"/>
    <n v="255"/>
    <n v="45.988235294117644"/>
    <b v="1"/>
    <n v="17.27"/>
    <s v="music/electronic music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21:59:00"/>
    <x v="1029"/>
    <d v="2015-02-09T17:05:07"/>
    <b v="0"/>
    <n v="141"/>
    <n v="79.262411347517727"/>
    <b v="1"/>
    <n v="11.76"/>
    <s v="music/electronic music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d v="2016-09-12T11:35:49"/>
    <x v="1030"/>
    <d v="2016-08-29T11:35:49"/>
    <b v="0"/>
    <n v="159"/>
    <n v="43.031446540880502"/>
    <b v="1"/>
    <n v="242.1"/>
    <s v="music/electronic music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x v="1031"/>
    <d v="2015-11-16T18:20:10"/>
    <b v="0"/>
    <n v="99"/>
    <n v="108.48484848484848"/>
    <b v="1"/>
    <n v="7.3999999999999995"/>
    <s v="music/electronic music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d v="2016-06-23T16:00:25"/>
    <x v="1032"/>
    <d v="2016-05-24T16:00:25"/>
    <b v="0"/>
    <n v="96"/>
    <n v="61.029583333333335"/>
    <b v="1"/>
    <n v="8.4970370370370389"/>
    <s v="music/electronic music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7:34:40"/>
    <x v="1033"/>
    <d v="2016-11-14T17:34:40"/>
    <b v="0"/>
    <n v="27"/>
    <n v="50.592592592592595"/>
    <b v="1"/>
    <n v="2.8614457831325302"/>
    <s v="music/electronic music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x v="1034"/>
    <d v="2016-07-04T04:00:04"/>
    <b v="0"/>
    <n v="166"/>
    <n v="39.157168674698795"/>
    <b v="1"/>
    <n v="30.001799999999999"/>
    <s v="music/electronic music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x v="1035"/>
    <d v="2015-01-12T15:23:40"/>
    <b v="0"/>
    <n v="76"/>
    <n v="65.15789473684211"/>
    <b v="1"/>
    <n v="7.6521739130434776"/>
    <s v="music/electronic music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8:00:00"/>
    <x v="1036"/>
    <d v="2012-12-06T10:46:30"/>
    <b v="0"/>
    <n v="211"/>
    <n v="23.963127962085309"/>
    <b v="1"/>
    <n v="12.36044444444445"/>
    <s v="music/electronic music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x v="1037"/>
    <d v="2015-04-25T19:44:22"/>
    <b v="0"/>
    <n v="21"/>
    <n v="48.61904761904762"/>
    <b v="1"/>
    <n v="2.1"/>
    <s v="music/electronic music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x v="1038"/>
    <d v="2016-02-18T05:33:43"/>
    <b v="0"/>
    <n v="61"/>
    <n v="35.73770491803279"/>
    <b v="1"/>
    <n v="45.333333333333329"/>
    <s v="music/electronic music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x v="1039"/>
    <d v="2016-11-18T02:37:26"/>
    <b v="0"/>
    <n v="30"/>
    <n v="21.366666666666667"/>
    <b v="1"/>
    <n v="28.199999999999996"/>
    <s v="music/electronic music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x v="1040"/>
    <d v="2016-07-28T17:00:09"/>
    <b v="0"/>
    <n v="1"/>
    <n v="250"/>
    <b v="0"/>
    <n v="-99.705882352941174"/>
    <s v="journalism/audio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1T01:26:32"/>
    <x v="1041"/>
    <d v="2014-07-11T01:26:32"/>
    <b v="0"/>
    <n v="0"/>
    <n v="0"/>
    <b v="0"/>
    <n v="-100"/>
    <s v="journalism/audio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x v="1042"/>
    <d v="2014-07-31T16:42:28"/>
    <b v="0"/>
    <n v="1"/>
    <n v="10"/>
    <b v="0"/>
    <n v="-98.461538461538467"/>
    <s v="journalism/audio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6:04:15"/>
    <x v="1043"/>
    <d v="2015-04-20T06:04:15"/>
    <b v="0"/>
    <n v="292"/>
    <n v="29.236301369863014"/>
    <b v="0"/>
    <n v="-91.463000000000008"/>
    <s v="journalism/audio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x v="1044"/>
    <d v="2015-01-07T22:13:21"/>
    <b v="0"/>
    <n v="2"/>
    <n v="3"/>
    <b v="0"/>
    <n v="-99.914285714285711"/>
    <s v="journalism/audio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20:59:10"/>
    <x v="1045"/>
    <d v="2014-07-24T20:59:10"/>
    <b v="0"/>
    <n v="8"/>
    <n v="33.25"/>
    <b v="0"/>
    <n v="-97.34"/>
    <s v="journalism/audio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20:26:00"/>
    <x v="1046"/>
    <d v="2015-11-11T20:26:00"/>
    <b v="0"/>
    <n v="0"/>
    <n v="0"/>
    <b v="0"/>
    <n v="-100"/>
    <s v="journalism/audio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20:38:35"/>
    <x v="1047"/>
    <d v="2014-10-06T19:38:35"/>
    <b v="0"/>
    <n v="1"/>
    <n v="1"/>
    <b v="0"/>
    <n v="-99.95"/>
    <s v="journalism/audio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x v="1048"/>
    <d v="2016-08-16T01:16:29"/>
    <b v="0"/>
    <n v="4"/>
    <n v="53"/>
    <b v="0"/>
    <n v="-98.586666666666673"/>
    <s v="journalism/audio"/>
    <x v="5"/>
    <s v="audio"/>
  </r>
  <r>
    <n v="1049"/>
    <s v="J1 (Canceled)"/>
    <s v="------"/>
    <n v="12000"/>
    <n v="0"/>
    <x v="1"/>
    <x v="0"/>
    <s v="USD"/>
    <n v="1455272445"/>
    <d v="2016-02-12T10:20:45"/>
    <x v="1049"/>
    <d v="2016-01-13T10:20:45"/>
    <b v="0"/>
    <n v="0"/>
    <n v="0"/>
    <b v="0"/>
    <n v="-100"/>
    <s v="journalism/audio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9:07:57"/>
    <x v="1050"/>
    <d v="2015-08-15T19:07:57"/>
    <b v="0"/>
    <n v="0"/>
    <n v="0"/>
    <b v="0"/>
    <n v="-100"/>
    <s v="journalism/audio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7T00:20:25"/>
    <x v="1051"/>
    <d v="2014-07-30T00:20:25"/>
    <b v="0"/>
    <n v="0"/>
    <n v="0"/>
    <b v="0"/>
    <n v="-100"/>
    <s v="journalism/audio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20:09:00"/>
    <x v="1052"/>
    <d v="2016-04-23T19:08:15"/>
    <b v="0"/>
    <n v="0"/>
    <n v="0"/>
    <b v="0"/>
    <n v="-100"/>
    <s v="journalism/audio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x v="1053"/>
    <d v="2017-02-09T04:08:52"/>
    <b v="0"/>
    <n v="1"/>
    <n v="15"/>
    <b v="0"/>
    <n v="-99"/>
    <s v="journalism/audio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22:00:00"/>
    <x v="1054"/>
    <d v="2014-07-11T20:26:39"/>
    <b v="0"/>
    <n v="0"/>
    <n v="0"/>
    <b v="0"/>
    <n v="-100"/>
    <s v="journalism/audio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23:49:05"/>
    <x v="1055"/>
    <d v="2016-02-06T23:49:05"/>
    <b v="0"/>
    <n v="0"/>
    <n v="0"/>
    <b v="0"/>
    <n v="-100"/>
    <s v="journalism/audio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6:16:17"/>
    <x v="1056"/>
    <d v="2015-02-23T17:16:17"/>
    <b v="0"/>
    <n v="0"/>
    <n v="0"/>
    <b v="0"/>
    <n v="-100"/>
    <s v="journalism/audio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21:54:43"/>
    <x v="1057"/>
    <d v="2016-11-04T20:54:43"/>
    <b v="0"/>
    <n v="0"/>
    <n v="0"/>
    <b v="0"/>
    <n v="-100"/>
    <s v="journalism/audio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6T00:00:00"/>
    <x v="1058"/>
    <d v="2015-02-12T21:37:23"/>
    <b v="0"/>
    <n v="0"/>
    <n v="0"/>
    <b v="0"/>
    <n v="-100"/>
    <s v="journalism/audio"/>
    <x v="5"/>
    <s v="audio"/>
  </r>
  <r>
    <n v="1059"/>
    <s v="Voice Over Artist (Canceled)"/>
    <s v="Turning myself into a vocal artist."/>
    <n v="1100"/>
    <n v="0"/>
    <x v="1"/>
    <x v="0"/>
    <s v="USD"/>
    <n v="1426269456"/>
    <d v="2015-03-13T17:57:36"/>
    <x v="1059"/>
    <d v="2015-02-11T18:57:36"/>
    <b v="0"/>
    <n v="0"/>
    <n v="0"/>
    <b v="0"/>
    <n v="-100"/>
    <s v="journalism/audio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x v="1060"/>
    <d v="2015-03-16T21:54:53"/>
    <b v="0"/>
    <n v="1"/>
    <n v="50"/>
    <b v="0"/>
    <n v="-99"/>
    <s v="journalism/audio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2T01:00:00"/>
    <x v="1061"/>
    <d v="2016-03-03T06:38:28"/>
    <b v="0"/>
    <n v="0"/>
    <n v="0"/>
    <b v="0"/>
    <n v="-100"/>
    <s v="journalism/audio"/>
    <x v="5"/>
    <s v="audio"/>
  </r>
  <r>
    <n v="1062"/>
    <s v="RETURNING AT A LATER DATE"/>
    <s v="SEE US ON PATREON www.badgirlartwork.com"/>
    <n v="199"/>
    <n v="190"/>
    <x v="1"/>
    <x v="0"/>
    <s v="USD"/>
    <n v="1468351341"/>
    <d v="2016-07-12T19:22:21"/>
    <x v="1062"/>
    <d v="2016-07-05T19:22:21"/>
    <b v="0"/>
    <n v="4"/>
    <n v="47.5"/>
    <b v="0"/>
    <n v="-4.5226130653266337"/>
    <s v="journalism/audio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1T00:44:22"/>
    <x v="1063"/>
    <d v="2016-08-01T00:44:22"/>
    <b v="0"/>
    <n v="0"/>
    <n v="0"/>
    <b v="0"/>
    <n v="-100"/>
    <s v="journalism/audio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5:28:23"/>
    <x v="1064"/>
    <d v="2013-05-23T05:28:23"/>
    <b v="0"/>
    <n v="123"/>
    <n v="65.666666666666671"/>
    <b v="0"/>
    <n v="-91.025555555555556"/>
    <s v="games/video games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9:08:42"/>
    <x v="1065"/>
    <d v="2014-01-22T09:08:42"/>
    <b v="0"/>
    <n v="5"/>
    <n v="16.2"/>
    <b v="0"/>
    <n v="-97.3"/>
    <s v="games/video games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23:06:22"/>
    <x v="1066"/>
    <d v="2013-06-20T23:06:22"/>
    <b v="0"/>
    <n v="148"/>
    <n v="34.128378378378379"/>
    <b v="0"/>
    <n v="-96.632666666666665"/>
    <s v="games/video games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20:32:11"/>
    <x v="1067"/>
    <d v="2013-11-21T20:32:11"/>
    <b v="0"/>
    <n v="10"/>
    <n v="13"/>
    <b v="0"/>
    <n v="-74"/>
    <s v="games/video games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7:54:24"/>
    <x v="1068"/>
    <d v="2016-03-11T08:54:24"/>
    <b v="0"/>
    <n v="4"/>
    <n v="11.25"/>
    <b v="0"/>
    <n v="-99.850000000000009"/>
    <s v="games/video games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6:30:59"/>
    <x v="1069"/>
    <d v="2013-10-25T05:30:59"/>
    <b v="0"/>
    <n v="21"/>
    <n v="40.476190476190474"/>
    <b v="0"/>
    <n v="-61.363636363636367"/>
    <s v="games/video games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10-01T00:17:02"/>
    <x v="1070"/>
    <d v="2012-09-11T00:17:02"/>
    <b v="0"/>
    <n v="2"/>
    <n v="35"/>
    <b v="0"/>
    <n v="-99.3"/>
    <s v="games/video games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9:04:53"/>
    <x v="1071"/>
    <d v="2015-10-18T18:04:53"/>
    <b v="0"/>
    <n v="0"/>
    <n v="0"/>
    <b v="0"/>
    <n v="-100"/>
    <s v="games/video games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9:58:17"/>
    <x v="1072"/>
    <d v="2014-01-06T19:58:17"/>
    <b v="0"/>
    <n v="4"/>
    <n v="12.75"/>
    <b v="0"/>
    <n v="-99.932000000000002"/>
    <s v="games/video games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23:09:01"/>
    <x v="1073"/>
    <d v="2011-09-16T23:09:01"/>
    <b v="0"/>
    <n v="1"/>
    <n v="10"/>
    <b v="0"/>
    <n v="-98.666666666666671"/>
    <s v="games/video games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4T04:09:05"/>
    <x v="1074"/>
    <d v="2013-12-05T04:09:05"/>
    <b v="0"/>
    <n v="30"/>
    <n v="113.56666666666666"/>
    <b v="0"/>
    <n v="-93.690740740740736"/>
    <s v="games/video games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21:41:56"/>
    <x v="1075"/>
    <d v="2012-04-06T21:41:56"/>
    <b v="0"/>
    <n v="3"/>
    <n v="15"/>
    <b v="0"/>
    <n v="-95.5"/>
    <s v="games/video games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9:04:10"/>
    <x v="1076"/>
    <d v="2014-07-18T09:04:10"/>
    <b v="0"/>
    <n v="975"/>
    <n v="48.281025641025643"/>
    <b v="0"/>
    <n v="-37.234666666666669"/>
    <s v="games/video games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4T04:00:11"/>
    <x v="1077"/>
    <d v="2015-12-15T04:00:11"/>
    <b v="0"/>
    <n v="167"/>
    <n v="43.976047904191617"/>
    <b v="0"/>
    <n v="-70.623999999999995"/>
    <s v="games/video games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2T04:42:01"/>
    <x v="1078"/>
    <d v="2011-06-07T04:42:01"/>
    <b v="0"/>
    <n v="5"/>
    <n v="9"/>
    <b v="0"/>
    <n v="-92.5"/>
    <s v="games/video games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13:35:36"/>
    <x v="1079"/>
    <d v="2016-04-19T13:35:36"/>
    <b v="0"/>
    <n v="18"/>
    <n v="37.666666666666664"/>
    <b v="0"/>
    <n v="-97.392307692307696"/>
    <s v="games/video games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1T03:18:53"/>
    <x v="1080"/>
    <d v="2014-04-11T03:18:53"/>
    <b v="0"/>
    <n v="98"/>
    <n v="18.581632653061224"/>
    <b v="0"/>
    <n v="-90.89500000000001"/>
    <s v="games/video games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22:14:52"/>
    <x v="1081"/>
    <d v="2014-12-29T22:14:52"/>
    <b v="0"/>
    <n v="4"/>
    <n v="3"/>
    <b v="0"/>
    <n v="-99.982352941176472"/>
    <s v="games/video games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21:44:48"/>
    <x v="1082"/>
    <d v="2012-07-11T21:44:48"/>
    <b v="0"/>
    <n v="3"/>
    <n v="18.666666666666668"/>
    <b v="0"/>
    <n v="-99.44"/>
    <s v="games/video games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5:49:43"/>
    <x v="1083"/>
    <d v="2014-06-03T15:49:43"/>
    <b v="0"/>
    <n v="1"/>
    <n v="410"/>
    <b v="0"/>
    <n v="-99.18"/>
    <s v="games/video games"/>
    <x v="6"/>
    <s v="video games"/>
  </r>
  <r>
    <n v="1084"/>
    <s v="My own channel"/>
    <s v="I want to start my own channel for gaming"/>
    <n v="550"/>
    <n v="0"/>
    <x v="2"/>
    <x v="0"/>
    <s v="USD"/>
    <n v="1407534804"/>
    <d v="2014-08-08T21:53:24"/>
    <x v="1084"/>
    <d v="2014-07-09T21:53:24"/>
    <b v="0"/>
    <n v="0"/>
    <n v="0"/>
    <b v="0"/>
    <n v="-100"/>
    <s v="games/video games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5:06:15"/>
    <x v="1085"/>
    <d v="2016-02-13T16:06:15"/>
    <b v="0"/>
    <n v="9"/>
    <n v="114"/>
    <b v="0"/>
    <n v="-96.58"/>
    <s v="games/video games"/>
    <x v="6"/>
    <s v="video games"/>
  </r>
  <r>
    <n v="1086"/>
    <s v="Cyber Universe Online"/>
    <s v="Humanity's future in the Galaxy"/>
    <n v="18000"/>
    <n v="15"/>
    <x v="2"/>
    <x v="0"/>
    <s v="USD"/>
    <n v="1408913291"/>
    <d v="2014-08-24T20:48:11"/>
    <x v="1086"/>
    <d v="2014-07-25T20:48:11"/>
    <b v="0"/>
    <n v="2"/>
    <n v="7.5"/>
    <b v="0"/>
    <n v="-99.916666666666671"/>
    <s v="games/video games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7:08:07"/>
    <x v="1087"/>
    <d v="2014-05-16T17:08:07"/>
    <b v="0"/>
    <n v="0"/>
    <n v="0"/>
    <b v="0"/>
    <n v="-100"/>
    <s v="games/video games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9:11:07"/>
    <x v="1088"/>
    <d v="2014-03-25T19:11:07"/>
    <b v="0"/>
    <n v="147"/>
    <n v="43.41727891156463"/>
    <b v="0"/>
    <n v="-85.817022222222221"/>
    <s v="games/video games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d v="2015-06-26T04:32:55"/>
    <x v="1089"/>
    <d v="2015-05-27T04:32:55"/>
    <b v="0"/>
    <n v="49"/>
    <n v="23.959183673469386"/>
    <b v="0"/>
    <n v="-92.173333333333332"/>
    <s v="games/video games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9T04:27:33"/>
    <x v="1090"/>
    <d v="2015-04-29T04:27:33"/>
    <b v="0"/>
    <n v="1"/>
    <n v="5"/>
    <b v="0"/>
    <n v="-99.961535502730982"/>
    <s v="games/video games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8:41:12"/>
    <x v="1091"/>
    <d v="2016-03-11T19:41:12"/>
    <b v="0"/>
    <n v="2"/>
    <n v="12.5"/>
    <b v="0"/>
    <n v="-87.5"/>
    <s v="games/video games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6T00:37:18"/>
    <x v="1092"/>
    <d v="2012-12-07T00:37:18"/>
    <b v="0"/>
    <n v="7"/>
    <n v="3"/>
    <b v="0"/>
    <n v="-98.95"/>
    <s v="games/video games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23:22:17"/>
    <x v="1093"/>
    <d v="2016-01-27T23:22:17"/>
    <b v="0"/>
    <n v="4"/>
    <n v="10.5625"/>
    <b v="0"/>
    <n v="-85.916666666666657"/>
    <s v="games/video games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7:07:13"/>
    <x v="1094"/>
    <d v="2011-09-09T17:07:13"/>
    <b v="0"/>
    <n v="27"/>
    <n v="122.00037037037038"/>
    <b v="0"/>
    <n v="-81.699944444444441"/>
    <s v="games/video games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12:53:40"/>
    <x v="1095"/>
    <d v="2013-07-31T12:53:40"/>
    <b v="0"/>
    <n v="94"/>
    <n v="267.80851063829789"/>
    <b v="0"/>
    <n v="-94.96520000000001"/>
    <s v="games/video games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4T03:30:00"/>
    <x v="1096"/>
    <d v="2014-09-03T12:25:54"/>
    <b v="0"/>
    <n v="29"/>
    <n v="74.206896551724142"/>
    <b v="0"/>
    <n v="-82.066666666666663"/>
    <s v="games/video games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9:01:17"/>
    <x v="1097"/>
    <d v="2014-01-21T19:01:17"/>
    <b v="0"/>
    <n v="7"/>
    <n v="6.7142857142857144"/>
    <b v="0"/>
    <n v="-99.953000000000003"/>
    <s v="games/video games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8:18:15"/>
    <x v="1098"/>
    <d v="2014-03-14T18:18:15"/>
    <b v="0"/>
    <n v="22"/>
    <n v="81.954545454545453"/>
    <b v="0"/>
    <n v="-92.788000000000011"/>
    <s v="games/video games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20:04:28"/>
    <x v="1099"/>
    <d v="2015-04-13T20:04:28"/>
    <b v="0"/>
    <n v="1"/>
    <n v="25"/>
    <b v="0"/>
    <n v="-99.5"/>
    <s v="games/video games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4T02:39:31"/>
    <x v="1100"/>
    <d v="2016-01-15T02:39:31"/>
    <b v="0"/>
    <n v="10"/>
    <n v="10"/>
    <b v="0"/>
    <n v="-97.5"/>
    <s v="games/video games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8:12:00"/>
    <x v="1101"/>
    <d v="2016-06-17T18:32:18"/>
    <b v="0"/>
    <n v="6"/>
    <n v="6.833333333333333"/>
    <b v="0"/>
    <n v="-99.959000000000003"/>
    <s v="games/video games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5:59:00"/>
    <x v="1102"/>
    <d v="2013-10-30T01:05:25"/>
    <b v="0"/>
    <n v="24"/>
    <n v="17.708333333333332"/>
    <b v="0"/>
    <n v="-94.6875"/>
    <s v="games/video games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5:19:50"/>
    <x v="1103"/>
    <d v="2016-04-19T05:19:50"/>
    <b v="0"/>
    <n v="15"/>
    <n v="16.2"/>
    <b v="0"/>
    <n v="-98.38"/>
    <s v="games/video games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9:50:21"/>
    <x v="1104"/>
    <d v="2014-05-12T09:50:21"/>
    <b v="0"/>
    <n v="37"/>
    <n v="80.297297297297291"/>
    <b v="0"/>
    <n v="-95.048333333333332"/>
    <s v="games/video games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4T02:15:27"/>
    <x v="1105"/>
    <d v="2014-02-22T03:15:27"/>
    <b v="0"/>
    <n v="20"/>
    <n v="71.55"/>
    <b v="0"/>
    <n v="-99.841000000000008"/>
    <s v="games/video games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6:46:15"/>
    <x v="1106"/>
    <d v="2012-03-05T17:46:15"/>
    <b v="0"/>
    <n v="7"/>
    <n v="23.571428571428573"/>
    <b v="0"/>
    <n v="-58.75"/>
    <s v="games/video games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20:40:24"/>
    <x v="1107"/>
    <d v="2014-06-23T20:40:24"/>
    <b v="0"/>
    <n v="0"/>
    <n v="0"/>
    <b v="0"/>
    <n v="-100"/>
    <s v="games/video games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14:17:15"/>
    <x v="1108"/>
    <d v="2012-02-13T15:17:15"/>
    <b v="0"/>
    <n v="21"/>
    <n v="34.88095238095238"/>
    <b v="0"/>
    <n v="-97.070000000000007"/>
    <s v="games/video games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9:03:10"/>
    <x v="1109"/>
    <d v="2016-10-19T18:03:10"/>
    <b v="0"/>
    <n v="3"/>
    <n v="15"/>
    <b v="0"/>
    <n v="-99.550000000000011"/>
    <s v="games/video games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22:23:42"/>
    <x v="1110"/>
    <d v="2012-11-07T22:23:42"/>
    <b v="0"/>
    <n v="11"/>
    <n v="23.181818181818183"/>
    <b v="0"/>
    <n v="-99.49"/>
    <s v="games/video games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8T04:53:10"/>
    <x v="1111"/>
    <d v="2015-12-09T04:53:10"/>
    <b v="0"/>
    <n v="1"/>
    <n v="1"/>
    <b v="0"/>
    <n v="-99.960000000000008"/>
    <s v="games/video games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8:30:00"/>
    <x v="1112"/>
    <d v="2014-11-20T18:13:31"/>
    <b v="0"/>
    <n v="312"/>
    <n v="100.23371794871794"/>
    <b v="0"/>
    <n v="-64.462590909090906"/>
    <s v="games/video games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23:27:00"/>
    <x v="1113"/>
    <d v="2014-07-15T23:27:00"/>
    <b v="0"/>
    <n v="1"/>
    <n v="5"/>
    <b v="0"/>
    <n v="-99.5"/>
    <s v="games/video games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8:18:07"/>
    <x v="1114"/>
    <d v="2013-09-09T08:18:07"/>
    <b v="0"/>
    <n v="3"/>
    <n v="3.3333333333333335"/>
    <b v="0"/>
    <n v="-99.833333333333329"/>
    <s v="games/video games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5:41:35"/>
    <x v="1115"/>
    <d v="2016-02-29T16:41:35"/>
    <b v="0"/>
    <n v="4"/>
    <n v="13.25"/>
    <b v="0"/>
    <n v="-99.867499999999993"/>
    <s v="games/video games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20:20:08"/>
    <x v="1116"/>
    <d v="2012-04-10T20:20:08"/>
    <b v="0"/>
    <n v="10"/>
    <n v="17.852"/>
    <b v="0"/>
    <n v="-99.96429599999999"/>
    <s v="games/video games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14:21:53"/>
    <x v="1117"/>
    <d v="2015-11-25T14:21:53"/>
    <b v="0"/>
    <n v="8"/>
    <n v="10.375"/>
    <b v="0"/>
    <n v="-91.7"/>
    <s v="games/video games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5T02:59:39"/>
    <x v="1118"/>
    <d v="2014-03-06T03:59:39"/>
    <b v="0"/>
    <n v="3"/>
    <n v="36.333333333333336"/>
    <b v="0"/>
    <n v="-97.577777777777769"/>
    <s v="games/video games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9:01:04"/>
    <x v="1119"/>
    <d v="2014-03-24T19:01:04"/>
    <b v="0"/>
    <n v="1"/>
    <n v="5"/>
    <b v="0"/>
    <n v="-99.761904761904759"/>
    <s v="games/video games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20:56:40"/>
    <x v="1120"/>
    <d v="2011-09-13T20:56:40"/>
    <b v="0"/>
    <n v="0"/>
    <n v="0"/>
    <b v="0"/>
    <n v="-100"/>
    <s v="games/video games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21:25:16"/>
    <x v="1121"/>
    <d v="2016-02-12T22:25:16"/>
    <b v="0"/>
    <n v="5"/>
    <n v="5.8"/>
    <b v="0"/>
    <n v="-99.988399999999999"/>
    <s v="games/video games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6:53:45"/>
    <x v="1122"/>
    <d v="2013-05-16T16:53:45"/>
    <b v="0"/>
    <n v="0"/>
    <n v="0"/>
    <b v="0"/>
    <n v="-100"/>
    <s v="games/video games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12:34:08"/>
    <x v="1123"/>
    <d v="2014-03-20T12:34:08"/>
    <b v="0"/>
    <n v="3"/>
    <n v="3.6666666666666665"/>
    <b v="0"/>
    <n v="-99.78"/>
    <s v="games/video games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6:00:51"/>
    <x v="1124"/>
    <d v="2015-03-31T16:00:51"/>
    <b v="0"/>
    <n v="7"/>
    <n v="60.714285714285715"/>
    <b v="0"/>
    <n v="-99.527777777777786"/>
    <s v="games/mobile games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14:58:50"/>
    <x v="1125"/>
    <d v="2015-07-27T14:58:50"/>
    <b v="0"/>
    <n v="0"/>
    <n v="0"/>
    <b v="0"/>
    <n v="-100"/>
    <s v="games/mobile games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7:51:34"/>
    <x v="1126"/>
    <d v="2016-06-14T07:51:34"/>
    <b v="0"/>
    <n v="2"/>
    <n v="5"/>
    <b v="0"/>
    <n v="-99.5"/>
    <s v="games/mobile games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21:30:00"/>
    <x v="1127"/>
    <d v="2014-10-14T20:30:00"/>
    <b v="0"/>
    <n v="23"/>
    <n v="25.434782608695652"/>
    <b v="0"/>
    <n v="-98.328571428571436"/>
    <s v="games/mobile games"/>
    <x v="6"/>
    <s v="mobile games"/>
  </r>
  <r>
    <n v="1128"/>
    <s v="Flying Turds"/>
    <s v="#havingfunFTW"/>
    <n v="1000"/>
    <n v="1"/>
    <x v="2"/>
    <x v="1"/>
    <s v="GBP"/>
    <n v="1407425717"/>
    <d v="2014-08-07T15:35:17"/>
    <x v="1128"/>
    <d v="2014-07-08T15:35:17"/>
    <b v="0"/>
    <n v="1"/>
    <n v="1"/>
    <b v="0"/>
    <n v="-99.9"/>
    <s v="games/mobile games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6:21:33"/>
    <x v="1129"/>
    <d v="2016-05-06T06:21:33"/>
    <b v="0"/>
    <n v="2"/>
    <n v="10.5"/>
    <b v="0"/>
    <n v="-99.894999999999996"/>
    <s v="games/mobile games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6T00:55:00"/>
    <x v="1130"/>
    <d v="2014-09-26T23:55:00"/>
    <b v="0"/>
    <n v="3"/>
    <n v="3.6666666666666665"/>
    <b v="0"/>
    <n v="-99.78"/>
    <s v="games/mobile games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21:47:48"/>
    <x v="1131"/>
    <d v="2015-11-24T21:47:48"/>
    <b v="0"/>
    <n v="0"/>
    <n v="0"/>
    <b v="0"/>
    <n v="-100"/>
    <s v="games/mobile games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7-01-01T02:46:11"/>
    <x v="1132"/>
    <d v="2016-12-02T02:46:11"/>
    <b v="0"/>
    <n v="13"/>
    <n v="110.61538461538461"/>
    <b v="0"/>
    <n v="-85.61999999999999"/>
    <s v="games/mobile games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9:46:21"/>
    <x v="1133"/>
    <d v="2014-07-01T09:46:21"/>
    <b v="0"/>
    <n v="1"/>
    <n v="20"/>
    <b v="0"/>
    <n v="-99.333333333333329"/>
    <s v="games/mobile games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9T04:33:00"/>
    <x v="1134"/>
    <d v="2014-11-15T06:50:28"/>
    <b v="0"/>
    <n v="1"/>
    <n v="1"/>
    <b v="0"/>
    <n v="-99.995999999999995"/>
    <s v="games/mobile games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23:44:54"/>
    <x v="1135"/>
    <d v="2016-07-07T23:44:54"/>
    <b v="0"/>
    <n v="1"/>
    <n v="50"/>
    <b v="0"/>
    <n v="-95"/>
    <s v="games/mobile games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6:07:09"/>
    <x v="1136"/>
    <d v="2015-11-19T16:07:09"/>
    <b v="0"/>
    <n v="6"/>
    <n v="45"/>
    <b v="0"/>
    <n v="-93.556085918854421"/>
    <s v="games/mobile games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9:40:21"/>
    <x v="1137"/>
    <d v="2016-03-24T19:40:21"/>
    <b v="0"/>
    <n v="39"/>
    <n v="253.2051282051282"/>
    <b v="0"/>
    <n v="-60.5"/>
    <s v="games/mobile games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21:45:31"/>
    <x v="1138"/>
    <d v="2017-01-01T21:45:31"/>
    <b v="0"/>
    <n v="4"/>
    <n v="31.25"/>
    <b v="0"/>
    <n v="-99.642857142857139"/>
    <s v="games/mobile games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8:20:26"/>
    <x v="1139"/>
    <d v="2014-12-02T08:20:26"/>
    <b v="0"/>
    <n v="1"/>
    <n v="5"/>
    <b v="0"/>
    <n v="-99.9375"/>
    <s v="games/mobile games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11:05:21"/>
    <x v="1140"/>
    <d v="2015-07-07T11:05:21"/>
    <b v="0"/>
    <n v="0"/>
    <n v="0"/>
    <b v="0"/>
    <n v="-100"/>
    <s v="games/mobile games"/>
    <x v="6"/>
    <s v="mobile games"/>
  </r>
  <r>
    <n v="1141"/>
    <s v="Arena Z - Zombie Survival"/>
    <s v="I think this will be a great game!"/>
    <n v="500"/>
    <n v="0"/>
    <x v="2"/>
    <x v="12"/>
    <s v="EUR"/>
    <n v="1436460450"/>
    <d v="2015-07-09T16:47:30"/>
    <x v="1141"/>
    <d v="2015-06-09T16:47:30"/>
    <b v="0"/>
    <n v="0"/>
    <n v="0"/>
    <b v="0"/>
    <n v="-100"/>
    <s v="games/mobile games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7T00:08:47"/>
    <x v="1142"/>
    <d v="2015-01-18T00:08:47"/>
    <b v="0"/>
    <n v="0"/>
    <n v="0"/>
    <b v="0"/>
    <n v="-100"/>
    <s v="games/mobile games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7T04:38:46"/>
    <x v="1143"/>
    <d v="2015-11-17T04:38:46"/>
    <b v="0"/>
    <n v="8"/>
    <n v="23.25"/>
    <b v="0"/>
    <n v="-99.586666666666673"/>
    <s v="games/mobile games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9T04:22:00"/>
    <x v="1144"/>
    <d v="2015-03-30T04:22:00"/>
    <b v="0"/>
    <n v="0"/>
    <n v="0"/>
    <b v="0"/>
    <n v="-100"/>
    <s v="food/food trucks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7:56:32"/>
    <x v="1145"/>
    <d v="2014-08-03T17:56:32"/>
    <b v="0"/>
    <n v="1"/>
    <n v="100"/>
    <b v="0"/>
    <n v="-99.875"/>
    <s v="food/food trucks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22:52:53"/>
    <x v="1146"/>
    <d v="2014-03-25T22:52:53"/>
    <b v="0"/>
    <n v="12"/>
    <n v="44.166666666666664"/>
    <b v="0"/>
    <n v="-91.166666666666657"/>
    <s v="food/food trucks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23:19:43"/>
    <x v="1147"/>
    <d v="2014-08-20T23:19:43"/>
    <b v="0"/>
    <n v="0"/>
    <n v="0"/>
    <b v="0"/>
    <n v="-100"/>
    <s v="food/food trucks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5:06:21"/>
    <x v="1148"/>
    <d v="2016-11-01T04:06:21"/>
    <b v="0"/>
    <n v="3"/>
    <n v="24.333333333333332"/>
    <b v="0"/>
    <n v="-99.513333333333335"/>
    <s v="food/food trucks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d v="2016-06-16T17:02:46"/>
    <x v="1149"/>
    <d v="2016-05-17T17:02:46"/>
    <b v="0"/>
    <n v="2"/>
    <n v="37.5"/>
    <b v="0"/>
    <n v="-99.850000000000009"/>
    <s v="food/food trucks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22:54:35"/>
    <x v="1150"/>
    <d v="2015-11-09T22:54:35"/>
    <b v="0"/>
    <n v="6"/>
    <n v="42"/>
    <b v="0"/>
    <n v="-89.92"/>
    <s v="food/food trucks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7T02:27:43"/>
    <x v="1151"/>
    <d v="2015-08-08T02:27:43"/>
    <b v="0"/>
    <n v="0"/>
    <n v="0"/>
    <b v="0"/>
    <n v="-100"/>
    <s v="food/food trucks"/>
    <x v="7"/>
    <s v="food trucks"/>
  </r>
  <r>
    <n v="1152"/>
    <s v="Peruvian King Food Truck"/>
    <s v="Peruvian food truck with an LA twist."/>
    <n v="16000"/>
    <n v="911"/>
    <x v="2"/>
    <x v="0"/>
    <s v="USD"/>
    <n v="1431709312"/>
    <d v="2015-05-15T17:01:52"/>
    <x v="1152"/>
    <d v="2015-04-15T17:01:52"/>
    <b v="0"/>
    <n v="15"/>
    <n v="60.733333333333334"/>
    <b v="0"/>
    <n v="-94.306250000000006"/>
    <s v="food/food trucks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7:08:25"/>
    <x v="1153"/>
    <d v="2015-05-19T17:08:25"/>
    <b v="0"/>
    <n v="1"/>
    <n v="50"/>
    <b v="0"/>
    <n v="-99.375"/>
    <s v="food/food trucks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6T02:36:46"/>
    <x v="1154"/>
    <d v="2015-08-07T02:36:46"/>
    <b v="0"/>
    <n v="3"/>
    <n v="108.33333333333333"/>
    <b v="0"/>
    <n v="-93.5"/>
    <s v="food/food trucks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8:20:08"/>
    <x v="1155"/>
    <d v="2014-07-15T18:20:08"/>
    <b v="0"/>
    <n v="8"/>
    <n v="23.5"/>
    <b v="0"/>
    <n v="-99.248000000000005"/>
    <s v="food/food trucks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4T01:42:42"/>
    <x v="1156"/>
    <d v="2015-01-25T01:42:42"/>
    <b v="0"/>
    <n v="0"/>
    <n v="0"/>
    <b v="0"/>
    <n v="-100"/>
    <s v="food/food trucks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6:04:40"/>
    <x v="1157"/>
    <d v="2014-10-06T15:04:40"/>
    <b v="0"/>
    <n v="3"/>
    <n v="50.333333333333336"/>
    <b v="0"/>
    <n v="-98.49"/>
    <s v="food/food trucks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9T02:12:08"/>
    <x v="1158"/>
    <d v="2014-11-09T02:12:08"/>
    <b v="0"/>
    <n v="3"/>
    <n v="11.666666666666666"/>
    <b v="0"/>
    <n v="-99.533333333333331"/>
    <s v="food/food trucks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5:45:00"/>
    <x v="1159"/>
    <d v="2015-05-30T17:26:05"/>
    <b v="0"/>
    <n v="0"/>
    <n v="0"/>
    <b v="0"/>
    <n v="-100"/>
    <s v="food/food trucks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8T02:43:06"/>
    <x v="1160"/>
    <d v="2015-02-26T03:43:06"/>
    <b v="0"/>
    <n v="19"/>
    <n v="60.789473684210527"/>
    <b v="0"/>
    <n v="-96.15"/>
    <s v="food/food trucks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5:06:29"/>
    <x v="1161"/>
    <d v="2015-04-28T15:06:29"/>
    <b v="0"/>
    <n v="0"/>
    <n v="0"/>
    <b v="0"/>
    <n v="-100"/>
    <s v="food/food trucks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6:24:24"/>
    <x v="1162"/>
    <d v="2014-08-25T16:24:24"/>
    <b v="0"/>
    <n v="2"/>
    <n v="17.5"/>
    <b v="0"/>
    <n v="-99.941666666666663"/>
    <s v="food/food trucks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7:22:00"/>
    <x v="1163"/>
    <d v="2014-07-10T17:22:00"/>
    <b v="0"/>
    <n v="0"/>
    <n v="0"/>
    <b v="0"/>
    <n v="-100"/>
    <s v="food/food trucks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7:23:02"/>
    <x v="1164"/>
    <d v="2016-05-19T17:23:02"/>
    <b v="0"/>
    <n v="0"/>
    <n v="0"/>
    <b v="0"/>
    <n v="-100"/>
    <s v="food/food trucks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5:08:50"/>
    <x v="1165"/>
    <d v="2014-06-02T05:08:50"/>
    <b v="0"/>
    <n v="25"/>
    <n v="82.82"/>
    <b v="0"/>
    <n v="-79.295000000000002"/>
    <s v="food/food trucks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6T04:00:00"/>
    <x v="1166"/>
    <d v="2015-05-26T11:39:02"/>
    <b v="0"/>
    <n v="8"/>
    <n v="358.875"/>
    <b v="0"/>
    <n v="-80.86"/>
    <s v="food/food trucks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7:38:15"/>
    <x v="1167"/>
    <d v="2014-08-12T17:38:15"/>
    <b v="0"/>
    <n v="16"/>
    <n v="61.1875"/>
    <b v="0"/>
    <n v="-98.368333333333339"/>
    <s v="food/food trucks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2T01:17:45"/>
    <x v="1168"/>
    <d v="2016-08-23T01:17:45"/>
    <b v="0"/>
    <n v="3"/>
    <n v="340"/>
    <b v="0"/>
    <n v="-94.333333333333343"/>
    <s v="food/food trucks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8:29:23"/>
    <x v="1169"/>
    <d v="2015-01-23T08:29:23"/>
    <b v="0"/>
    <n v="3"/>
    <n v="5.666666666666667"/>
    <b v="0"/>
    <n v="-99.83"/>
    <s v="food/food trucks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21:26:11"/>
    <x v="1170"/>
    <d v="2015-04-30T21:26:11"/>
    <b v="0"/>
    <n v="2"/>
    <n v="50"/>
    <b v="0"/>
    <n v="-99.6"/>
    <s v="food/food trucks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20:18:47"/>
    <x v="1171"/>
    <d v="2014-10-26T19:18:47"/>
    <b v="0"/>
    <n v="1"/>
    <n v="25"/>
    <b v="0"/>
    <n v="-99.9"/>
    <s v="food/food trucks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d v="2014-08-20T16:22:32"/>
    <x v="1172"/>
    <d v="2014-07-21T16:22:32"/>
    <b v="0"/>
    <n v="0"/>
    <n v="0"/>
    <b v="0"/>
    <n v="-100"/>
    <s v="food/food trucks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3T04:27:37"/>
    <x v="1173"/>
    <d v="2015-06-29T04:27:37"/>
    <b v="0"/>
    <n v="1"/>
    <n v="30"/>
    <b v="0"/>
    <n v="-99.975999999999999"/>
    <s v="food/food trucks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20:12:07"/>
    <x v="1174"/>
    <d v="2016-04-08T20:12:07"/>
    <b v="0"/>
    <n v="19"/>
    <n v="46.631578947368418"/>
    <b v="0"/>
    <n v="-94.093333333333334"/>
    <s v="food/food trucks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7:28:59"/>
    <x v="1175"/>
    <d v="2015-06-15T17:28:59"/>
    <b v="0"/>
    <n v="9"/>
    <n v="65"/>
    <b v="0"/>
    <n v="-97.075000000000003"/>
    <s v="food/food trucks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13:00:00"/>
    <x v="1176"/>
    <d v="2017-01-11T00:28:18"/>
    <b v="0"/>
    <n v="1"/>
    <n v="10"/>
    <b v="0"/>
    <n v="-99.994285714285709"/>
    <s v="food/food trucks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5:51:36"/>
    <x v="1177"/>
    <d v="2014-09-15T15:51:36"/>
    <b v="0"/>
    <n v="0"/>
    <n v="0"/>
    <b v="0"/>
    <n v="-100"/>
    <s v="food/food trucks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21:44:12"/>
    <x v="1178"/>
    <d v="2014-07-17T21:44:12"/>
    <b v="0"/>
    <n v="1"/>
    <n v="5"/>
    <b v="0"/>
    <n v="-99.993333333333339"/>
    <s v="food/food trucks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7:17:07"/>
    <x v="1179"/>
    <d v="2015-09-28T17:17:07"/>
    <b v="0"/>
    <n v="5"/>
    <n v="640"/>
    <b v="0"/>
    <n v="-94.666666666666671"/>
    <s v="food/food trucks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9:21:54"/>
    <x v="1180"/>
    <d v="2014-05-22T19:21:54"/>
    <b v="0"/>
    <n v="85"/>
    <n v="69.117647058823536"/>
    <b v="0"/>
    <n v="-88.25"/>
    <s v="food/food trucks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d v="2015-03-01T08:08:41"/>
    <x v="1181"/>
    <d v="2015-01-30T08:08:41"/>
    <b v="0"/>
    <n v="3"/>
    <n v="1.3333333333333333"/>
    <b v="0"/>
    <n v="-99.992000000000004"/>
    <s v="food/food trucks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6:42:00"/>
    <x v="1182"/>
    <d v="2016-12-24T19:51:28"/>
    <b v="0"/>
    <n v="4"/>
    <n v="10.5"/>
    <b v="0"/>
    <n v="-95.8"/>
    <s v="food/food trucks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2T03:59:00"/>
    <x v="1183"/>
    <d v="2016-10-13T20:40:23"/>
    <b v="0"/>
    <n v="3"/>
    <n v="33.333333333333336"/>
    <b v="0"/>
    <n v="-96"/>
    <s v="food/food trucks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14:23:31"/>
    <x v="1184"/>
    <d v="2017-01-06T14:23:31"/>
    <b v="0"/>
    <n v="375"/>
    <n v="61.562666666666665"/>
    <b v="1"/>
    <n v="4.9363636363636365"/>
    <s v="photography/photobooks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x v="1185"/>
    <d v="2015-05-06T20:45:49"/>
    <b v="0"/>
    <n v="111"/>
    <n v="118.73873873873873"/>
    <b v="1"/>
    <n v="5.4399999999999995"/>
    <s v="photography/photobooks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22:42:00"/>
    <x v="1186"/>
    <d v="2015-04-29T20:43:15"/>
    <b v="0"/>
    <n v="123"/>
    <n v="65.081300813008127"/>
    <b v="1"/>
    <n v="6.7333333333333325"/>
    <s v="photography/photobooks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x v="1187"/>
    <d v="2015-04-15T21:28:43"/>
    <b v="0"/>
    <n v="70"/>
    <n v="130.15714285714284"/>
    <b v="1"/>
    <n v="4.1257142857142863"/>
    <s v="photography/photobooks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6:49:00"/>
    <x v="1188"/>
    <d v="2016-12-07T16:49:00"/>
    <b v="0"/>
    <n v="85"/>
    <n v="37.776470588235291"/>
    <b v="1"/>
    <n v="60.550000000000004"/>
    <s v="photography/photobooks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x v="1189"/>
    <d v="2016-06-08T23:29:55"/>
    <b v="0"/>
    <n v="86"/>
    <n v="112.79069767441861"/>
    <b v="1"/>
    <n v="7.7777777777777777"/>
    <s v="photography/photobooks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5:58:45"/>
    <x v="1190"/>
    <d v="2014-08-01T15:58:45"/>
    <b v="0"/>
    <n v="13"/>
    <n v="51.92307692307692"/>
    <b v="1"/>
    <n v="35"/>
    <s v="photography/photobooks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x v="1191"/>
    <d v="2016-02-19T14:29:20"/>
    <b v="0"/>
    <n v="33"/>
    <n v="89.242424242424249"/>
    <b v="1"/>
    <n v="9.0740740740740744"/>
    <s v="photography/photobooks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12:09:38"/>
    <x v="1192"/>
    <d v="2017-01-12T12:09:38"/>
    <b v="0"/>
    <n v="15"/>
    <n v="19.333333333333332"/>
    <b v="1"/>
    <n v="190"/>
    <s v="photography/photobooks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x v="1193"/>
    <d v="2016-02-09T18:37:33"/>
    <b v="0"/>
    <n v="273"/>
    <n v="79.967032967032964"/>
    <b v="1"/>
    <n v="3.9571428571428569"/>
    <s v="photography/photobooks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11:42:59"/>
    <x v="1194"/>
    <d v="2015-03-09T11:42:59"/>
    <b v="0"/>
    <n v="714"/>
    <n v="56.414565826330531"/>
    <b v="1"/>
    <n v="222.23999999999998"/>
    <s v="photography/photobooks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9:00:00"/>
    <x v="1195"/>
    <d v="2015-10-21T08:20:53"/>
    <b v="0"/>
    <n v="170"/>
    <n v="79.411764705882348"/>
    <b v="1"/>
    <n v="35"/>
    <s v="photography/photobooks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9:38:59"/>
    <x v="1196"/>
    <d v="2015-11-18T19:38:59"/>
    <b v="0"/>
    <n v="512"/>
    <n v="76.439453125"/>
    <b v="1"/>
    <n v="169.91034482758621"/>
    <s v="photography/photobooks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x v="1197"/>
    <d v="2016-05-13T15:57:14"/>
    <b v="0"/>
    <n v="314"/>
    <n v="121"/>
    <b v="1"/>
    <n v="153.29333333333332"/>
    <s v="photography/photobooks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x v="1198"/>
    <d v="2015-11-25T14:51:26"/>
    <b v="0"/>
    <n v="167"/>
    <n v="54.616766467065865"/>
    <b v="1"/>
    <n v="160.60000000000002"/>
    <s v="photography/photobooks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8:30:00"/>
    <x v="1199"/>
    <d v="2015-06-06T18:30:00"/>
    <b v="0"/>
    <n v="9"/>
    <n v="299.22222222222223"/>
    <b v="1"/>
    <n v="1.3167795334838224"/>
    <s v="photography/photobooks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x v="1200"/>
    <d v="2015-03-26T11:27:36"/>
    <b v="0"/>
    <n v="103"/>
    <n v="58.533980582524272"/>
    <b v="1"/>
    <n v="25.604166666666668"/>
    <s v="photography/photobooks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14:34:06"/>
    <x v="1201"/>
    <d v="2016-06-15T14:34:06"/>
    <b v="0"/>
    <n v="111"/>
    <n v="55.371801801801809"/>
    <b v="1"/>
    <n v="2.4378333333333404"/>
    <s v="photography/photobooks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6:55:54"/>
    <x v="1202"/>
    <d v="2015-05-28T06:55:54"/>
    <b v="0"/>
    <n v="271"/>
    <n v="183.80442804428046"/>
    <b v="1"/>
    <n v="99.244"/>
    <s v="photography/photobooks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x v="1203"/>
    <d v="2015-05-01T14:45:27"/>
    <b v="0"/>
    <n v="101"/>
    <n v="165.34653465346534"/>
    <b v="1"/>
    <n v="2.4539877300613497"/>
    <s v="photography/photobooks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x v="1204"/>
    <d v="2015-10-20T17:57:13"/>
    <b v="0"/>
    <n v="57"/>
    <n v="234.78947368421052"/>
    <b v="1"/>
    <n v="2.9461538461538463"/>
    <s v="photography/photobooks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12:09:11"/>
    <x v="1205"/>
    <d v="2015-05-14T12:09:11"/>
    <b v="0"/>
    <n v="62"/>
    <n v="211.48387096774192"/>
    <b v="1"/>
    <n v="0.86153846153846148"/>
    <s v="photography/photobooks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13:29:00"/>
    <x v="1206"/>
    <d v="2017-02-06T18:37:33"/>
    <b v="0"/>
    <n v="32"/>
    <n v="32.34375"/>
    <b v="1"/>
    <n v="15"/>
    <s v="photography/photobooks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d v="2016-03-31T10:00:00"/>
    <x v="1207"/>
    <d v="2016-03-01T10:19:33"/>
    <b v="0"/>
    <n v="141"/>
    <n v="123.37588652482269"/>
    <b v="1"/>
    <n v="4.1676646706586826"/>
    <s v="photography/photobooks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x v="1208"/>
    <d v="2016-02-23T17:01:04"/>
    <b v="0"/>
    <n v="75"/>
    <n v="207.06666666666666"/>
    <b v="1"/>
    <n v="55.300000000000004"/>
    <s v="photography/photobooks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x v="1209"/>
    <d v="2017-01-26T20:18:25"/>
    <b v="0"/>
    <n v="46"/>
    <n v="138.2608695652174"/>
    <b v="1"/>
    <n v="6"/>
    <s v="photography/photobooks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d v="2015-05-31T21:00:00"/>
    <x v="1210"/>
    <d v="2015-05-08T22:36:12"/>
    <b v="0"/>
    <n v="103"/>
    <n v="493.81553398058253"/>
    <b v="1"/>
    <n v="154.315"/>
    <s v="photography/photobooks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20:47:41"/>
    <x v="1211"/>
    <d v="2016-05-25T20:47:41"/>
    <b v="0"/>
    <n v="6"/>
    <n v="168.5"/>
    <b v="1"/>
    <n v="1.0999999999999999"/>
    <s v="photography/photobooks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x v="1212"/>
    <d v="2015-11-10T22:48:15"/>
    <b v="0"/>
    <n v="83"/>
    <n v="38.867469879518069"/>
    <b v="1"/>
    <n v="29.04"/>
    <s v="photography/photobooks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8:08:20"/>
    <x v="1213"/>
    <d v="2016-12-27T18:08:20"/>
    <b v="0"/>
    <n v="108"/>
    <n v="61.527777777777779"/>
    <b v="1"/>
    <n v="2.2307692307692308"/>
    <s v="photography/photobooks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x v="1214"/>
    <d v="2015-04-10T20:10:05"/>
    <b v="0"/>
    <n v="25"/>
    <n v="105.44"/>
    <b v="1"/>
    <n v="31.8"/>
    <s v="photography/photobooks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x v="1215"/>
    <d v="2014-04-30T22:09:16"/>
    <b v="0"/>
    <n v="549"/>
    <n v="71.592003642987251"/>
    <b v="1"/>
    <n v="686.0802000000001"/>
    <s v="photography/photobooks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23:03:00"/>
    <x v="1216"/>
    <d v="2015-08-31T14:47:37"/>
    <b v="0"/>
    <n v="222"/>
    <n v="91.882882882882882"/>
    <b v="1"/>
    <n v="45.7"/>
    <s v="photography/photobooks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x v="1217"/>
    <d v="2016-06-14T19:25:40"/>
    <b v="0"/>
    <n v="183"/>
    <n v="148.57377049180329"/>
    <b v="1"/>
    <n v="2.6"/>
    <s v="photography/photobooks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x v="1218"/>
    <d v="2015-10-01T15:53:20"/>
    <b v="0"/>
    <n v="89"/>
    <n v="174.2134831460674"/>
    <b v="1"/>
    <n v="72.277777777777771"/>
    <s v="photography/photobooks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11:05:13"/>
    <x v="1219"/>
    <d v="2016-09-20T11:05:13"/>
    <b v="0"/>
    <n v="253"/>
    <n v="102.86166007905139"/>
    <b v="1"/>
    <n v="59.168195718654438"/>
    <s v="photography/photobooks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5:05:12"/>
    <x v="1220"/>
    <d v="2015-07-26T15:05:12"/>
    <b v="0"/>
    <n v="140"/>
    <n v="111.17857142857143"/>
    <b v="1"/>
    <n v="3.7666666666666666"/>
    <s v="photography/photobooks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4T00:00:00"/>
    <x v="1221"/>
    <d v="2016-11-06T11:24:48"/>
    <b v="0"/>
    <n v="103"/>
    <n v="23.796213592233013"/>
    <b v="1"/>
    <n v="11.409545454545464"/>
    <s v="photography/photobooks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d v="2016-04-01T04:00:00"/>
    <x v="1222"/>
    <d v="2016-03-01T17:17:27"/>
    <b v="0"/>
    <n v="138"/>
    <n v="81.268115942028984"/>
    <b v="1"/>
    <n v="180.375"/>
    <s v="photography/photobooks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5:15:09"/>
    <x v="1223"/>
    <d v="2016-10-11T04:15:09"/>
    <b v="0"/>
    <n v="191"/>
    <n v="116.21465968586388"/>
    <b v="1"/>
    <n v="12.106060606060606"/>
    <s v="photography/photobooks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13:11:42"/>
    <x v="1224"/>
    <d v="2014-04-07T13:11:42"/>
    <b v="0"/>
    <n v="18"/>
    <n v="58.888888888888886"/>
    <b v="0"/>
    <n v="-92.933333333333337"/>
    <s v="music/world music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x v="1225"/>
    <d v="2013-08-23T21:44:38"/>
    <b v="0"/>
    <n v="3"/>
    <n v="44"/>
    <b v="0"/>
    <n v="-95.6"/>
    <s v="music/world music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1T01:00:00"/>
    <x v="1226"/>
    <d v="2014-03-17T20:59:41"/>
    <b v="0"/>
    <n v="40"/>
    <n v="48.424999999999997"/>
    <b v="0"/>
    <n v="-96.126000000000005"/>
    <s v="music/world music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7:00:00"/>
    <x v="1227"/>
    <d v="2014-07-07T22:03:36"/>
    <b v="0"/>
    <n v="0"/>
    <n v="0"/>
    <b v="0"/>
    <n v="-100"/>
    <s v="music/world music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7:30:08"/>
    <x v="1228"/>
    <d v="2011-07-30T17:30:08"/>
    <b v="0"/>
    <n v="24"/>
    <n v="61.041666666666664"/>
    <b v="0"/>
    <n v="-70.7"/>
    <s v="music/world music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x v="1229"/>
    <d v="2012-03-17T11:02:07"/>
    <b v="0"/>
    <n v="1"/>
    <n v="25"/>
    <b v="0"/>
    <n v="-99.090909090909093"/>
    <s v="music/world music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23:20:30"/>
    <x v="1230"/>
    <d v="2011-01-25T23:20:30"/>
    <b v="0"/>
    <n v="0"/>
    <n v="0"/>
    <b v="0"/>
    <n v="-100"/>
    <s v="music/world music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8T01:00:00"/>
    <x v="1231"/>
    <d v="2015-07-08T22:36:08"/>
    <b v="0"/>
    <n v="0"/>
    <n v="0"/>
    <b v="0"/>
    <n v="-100"/>
    <s v="music/world music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x v="1232"/>
    <d v="2013-08-20T20:21:10"/>
    <b v="0"/>
    <n v="1"/>
    <n v="40"/>
    <b v="0"/>
    <n v="-99.2"/>
    <s v="music/world music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x v="1233"/>
    <d v="2012-01-31T22:46:14"/>
    <b v="0"/>
    <n v="6"/>
    <n v="19.333333333333332"/>
    <b v="0"/>
    <n v="-88.4"/>
    <s v="music/world music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8:55:42"/>
    <x v="1234"/>
    <d v="2015-01-03T18:55:42"/>
    <b v="0"/>
    <n v="0"/>
    <n v="0"/>
    <b v="0"/>
    <n v="-100"/>
    <s v="music/world music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x v="1235"/>
    <d v="2013-11-05T03:14:59"/>
    <b v="0"/>
    <n v="6"/>
    <n v="35"/>
    <b v="0"/>
    <n v="-97.21263604990709"/>
    <s v="music/world music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d v="2012-07-28T16:00:00"/>
    <x v="1236"/>
    <d v="2012-07-20T16:19:24"/>
    <b v="0"/>
    <n v="0"/>
    <n v="0"/>
    <b v="0"/>
    <n v="-100"/>
    <s v="music/world music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6:47:45"/>
    <x v="1237"/>
    <d v="2012-08-04T06:47:45"/>
    <b v="0"/>
    <n v="0"/>
    <n v="0"/>
    <b v="0"/>
    <n v="-100"/>
    <s v="music/world music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x v="1238"/>
    <d v="2011-07-07T14:38:56"/>
    <b v="0"/>
    <n v="3"/>
    <n v="59.333333333333336"/>
    <b v="0"/>
    <n v="-82.199999999999989"/>
    <s v="music/world music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23:06:07"/>
    <x v="1239"/>
    <d v="2011-12-06T23:06:07"/>
    <b v="0"/>
    <n v="0"/>
    <n v="0"/>
    <b v="0"/>
    <n v="-100"/>
    <s v="music/world music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21:51:00"/>
    <x v="1240"/>
    <d v="2013-05-15T00:57:37"/>
    <b v="0"/>
    <n v="8"/>
    <n v="30.125"/>
    <b v="0"/>
    <n v="-96.987500000000011"/>
    <s v="music/world music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x v="1241"/>
    <d v="2014-10-11T20:06:20"/>
    <b v="0"/>
    <n v="34"/>
    <n v="74.617647058823536"/>
    <b v="0"/>
    <n v="-49.26"/>
    <s v="music/world music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x v="1242"/>
    <d v="2011-08-27T03:58:22"/>
    <b v="0"/>
    <n v="1"/>
    <n v="5"/>
    <b v="0"/>
    <n v="-99.451152579582882"/>
    <s v="music/world music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21:00:00"/>
    <x v="1243"/>
    <d v="2011-05-08T21:06:11"/>
    <b v="0"/>
    <n v="38"/>
    <n v="44.5"/>
    <b v="0"/>
    <n v="-85.908333333333331"/>
    <s v="music/world music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21:00:00"/>
    <x v="1244"/>
    <d v="2013-03-22T19:48:43"/>
    <b v="1"/>
    <n v="45"/>
    <n v="46.133333333333333"/>
    <b v="1"/>
    <n v="3.8"/>
    <s v="music/rock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x v="1245"/>
    <d v="2014-05-15T14:23:54"/>
    <b v="1"/>
    <n v="17"/>
    <n v="141.47058823529412"/>
    <b v="1"/>
    <n v="20.25"/>
    <s v="music/rock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x v="1246"/>
    <d v="2011-10-22T01:02:29"/>
    <b v="1"/>
    <n v="31"/>
    <n v="75.483870967741936"/>
    <b v="1"/>
    <n v="17"/>
    <s v="music/rock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7:00:55"/>
    <x v="1247"/>
    <d v="2013-04-06T07:00:55"/>
    <b v="1"/>
    <n v="50"/>
    <n v="85.5"/>
    <b v="1"/>
    <n v="22.142857142857142"/>
    <s v="music/rock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6:59:00"/>
    <x v="1248"/>
    <d v="2014-05-08T15:45:53"/>
    <b v="1"/>
    <n v="59"/>
    <n v="64.254237288135599"/>
    <b v="1"/>
    <n v="51.64"/>
    <s v="music/rock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7:46:51"/>
    <x v="1249"/>
    <d v="2012-06-07T17:46:51"/>
    <b v="1"/>
    <n v="81"/>
    <n v="64.46913580246914"/>
    <b v="1"/>
    <n v="4.4400000000000004"/>
    <s v="music/rock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x v="1250"/>
    <d v="2014-07-23T15:25:31"/>
    <b v="1"/>
    <n v="508"/>
    <n v="118.2007874015748"/>
    <b v="1"/>
    <n v="100.15333333333334"/>
    <s v="music/rock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9:32:47"/>
    <x v="1251"/>
    <d v="2011-07-27T19:32:47"/>
    <b v="1"/>
    <n v="74"/>
    <n v="82.540540540540547"/>
    <b v="1"/>
    <n v="1.7999999999999998"/>
    <s v="music/rock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x v="1252"/>
    <d v="2013-09-26T23:42:49"/>
    <b v="1"/>
    <n v="141"/>
    <n v="34.170212765957444"/>
    <b v="1"/>
    <n v="37.657142857142858"/>
    <s v="music/rock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x v="1253"/>
    <d v="2014-08-04T18:48:27"/>
    <b v="1"/>
    <n v="711"/>
    <n v="42.73322081575246"/>
    <b v="1"/>
    <n v="303733.2"/>
    <s v="music/rock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x v="1254"/>
    <d v="2010-11-05T14:54:46"/>
    <b v="1"/>
    <n v="141"/>
    <n v="94.489361702127653"/>
    <b v="1"/>
    <n v="98.850746268656721"/>
    <s v="music/rock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21:17:32"/>
    <x v="1255"/>
    <d v="2013-11-01T20:17:32"/>
    <b v="1"/>
    <n v="109"/>
    <n v="55.697247706422019"/>
    <b v="1"/>
    <n v="102.36666666666667"/>
    <s v="music/rock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x v="1256"/>
    <d v="2012-01-13T22:03:51"/>
    <b v="1"/>
    <n v="361"/>
    <n v="98.030831024930734"/>
    <b v="1"/>
    <n v="17.963766666666658"/>
    <s v="music/rock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x v="1257"/>
    <d v="2011-02-13T02:03:10"/>
    <b v="1"/>
    <n v="176"/>
    <n v="92.102272727272734"/>
    <b v="1"/>
    <n v="194.72727272727272"/>
    <s v="music/rock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x v="1258"/>
    <d v="2013-08-01T14:40:12"/>
    <b v="1"/>
    <n v="670"/>
    <n v="38.175462686567165"/>
    <b v="1"/>
    <n v="113.14633333333335"/>
    <s v="music/rock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9T03:59:00"/>
    <x v="1259"/>
    <d v="2014-05-07T23:17:44"/>
    <b v="1"/>
    <n v="96"/>
    <n v="27.145833333333332"/>
    <b v="1"/>
    <n v="4.24"/>
    <s v="music/rock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x v="1260"/>
    <d v="2014-01-27T20:13:40"/>
    <b v="1"/>
    <n v="74"/>
    <n v="50.689189189189186"/>
    <b v="1"/>
    <n v="13.666666666666666"/>
    <s v="music/rock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8:13:47"/>
    <x v="1261"/>
    <d v="2013-12-30T08:13:47"/>
    <b v="1"/>
    <n v="52"/>
    <n v="38.942307692307693"/>
    <b v="1"/>
    <n v="1.25"/>
    <s v="music/rock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8:18:12"/>
    <x v="1262"/>
    <d v="2014-01-17T18:18:12"/>
    <b v="1"/>
    <n v="105"/>
    <n v="77.638095238095232"/>
    <b v="1"/>
    <n v="25.415384615384617"/>
    <s v="music/rock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9T01:00:00"/>
    <x v="1263"/>
    <d v="2014-02-22T02:01:10"/>
    <b v="1"/>
    <n v="41"/>
    <n v="43.536585365853661"/>
    <b v="1"/>
    <n v="19"/>
    <s v="music/rock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x v="1264"/>
    <d v="2013-09-30T15:54:43"/>
    <b v="1"/>
    <n v="34"/>
    <n v="31.823529411764707"/>
    <b v="1"/>
    <n v="66.461538461538467"/>
    <s v="music/rock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x v="1265"/>
    <d v="2010-10-14T15:43:35"/>
    <b v="1"/>
    <n v="66"/>
    <n v="63.184393939393942"/>
    <b v="1"/>
    <n v="19.147714285714287"/>
    <s v="music/rock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21:02:25"/>
    <x v="1266"/>
    <d v="2013-12-12T21:02:25"/>
    <b v="1"/>
    <n v="50"/>
    <n v="190.9"/>
    <b v="1"/>
    <n v="0.47368421052631582"/>
    <s v="music/rock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x v="1267"/>
    <d v="2013-06-24T14:02:38"/>
    <b v="1"/>
    <n v="159"/>
    <n v="140.85534591194968"/>
    <b v="1"/>
    <n v="1.7999999999999998"/>
    <s v="music/rock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20:17:27"/>
    <x v="1268"/>
    <d v="2013-08-21T20:17:27"/>
    <b v="1"/>
    <n v="182"/>
    <n v="76.92307692307692"/>
    <b v="1"/>
    <n v="16.666666666666664"/>
    <s v="music/rock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x v="1269"/>
    <d v="2016-03-16T19:45:12"/>
    <b v="1"/>
    <n v="206"/>
    <n v="99.15533980582525"/>
    <b v="1"/>
    <n v="8.6489361702127656"/>
    <s v="music/rock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9:34:02"/>
    <x v="1270"/>
    <d v="2012-01-25T20:34:02"/>
    <b v="1"/>
    <n v="169"/>
    <n v="67.881656804733723"/>
    <b v="1"/>
    <n v="14.719999999999999"/>
    <s v="music/rock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x v="1271"/>
    <d v="2013-10-14T16:24:19"/>
    <b v="1"/>
    <n v="31"/>
    <n v="246.29032258064515"/>
    <b v="1"/>
    <n v="1.7999999999999998"/>
    <s v="music/rock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x v="1272"/>
    <d v="2010-04-06T17:52:59"/>
    <b v="1"/>
    <n v="28"/>
    <n v="189.28571428571428"/>
    <b v="1"/>
    <n v="6"/>
    <s v="music/rock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7:31:31"/>
    <x v="1273"/>
    <d v="2014-08-01T17:31:31"/>
    <b v="1"/>
    <n v="54"/>
    <n v="76.666666666666671"/>
    <b v="1"/>
    <n v="3.5000000000000004"/>
    <s v="music/rock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x v="1274"/>
    <d v="2012-07-26T16:33:45"/>
    <b v="1"/>
    <n v="467"/>
    <n v="82.963254817987149"/>
    <b v="1"/>
    <n v="54.975359999999981"/>
    <s v="music/rock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x v="1275"/>
    <d v="2013-07-03T20:49:47"/>
    <b v="1"/>
    <n v="389"/>
    <n v="62.522107969151669"/>
    <b v="1"/>
    <n v="62.140666666666654"/>
    <s v="music/rock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9-01T04:00:00"/>
    <x v="1276"/>
    <d v="2009-07-13T16:54:07"/>
    <b v="1"/>
    <n v="68"/>
    <n v="46.06808823529412"/>
    <b v="1"/>
    <n v="4.4210000000000038"/>
    <s v="music/rock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x v="1277"/>
    <d v="2012-07-31T13:29:07"/>
    <b v="1"/>
    <n v="413"/>
    <n v="38.543946731234868"/>
    <b v="1"/>
    <n v="6.1243333333333307"/>
    <s v="music/rock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x v="1278"/>
    <d v="2014-05-27T13:19:26"/>
    <b v="1"/>
    <n v="190"/>
    <n v="53.005263157894738"/>
    <b v="1"/>
    <n v="54.938461538461539"/>
    <s v="music/rock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x v="1279"/>
    <d v="2014-02-12T02:22:50"/>
    <b v="1"/>
    <n v="189"/>
    <n v="73.355396825396824"/>
    <b v="1"/>
    <n v="10.7715723873442"/>
    <s v="music/rock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8:10:54"/>
    <x v="1280"/>
    <d v="2010-12-01T18:10:54"/>
    <b v="1"/>
    <n v="130"/>
    <n v="127.97523076923076"/>
    <b v="1"/>
    <n v="10.911866666666658"/>
    <s v="music/rock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x v="1281"/>
    <d v="2013-07-08T17:50:36"/>
    <b v="1"/>
    <n v="74"/>
    <n v="104.72972972972973"/>
    <b v="1"/>
    <n v="10.714285714285714"/>
    <s v="music/rock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x v="1282"/>
    <d v="2013-11-08T11:24:15"/>
    <b v="1"/>
    <n v="274"/>
    <n v="67.671532846715323"/>
    <b v="1"/>
    <n v="23.613333333333333"/>
    <s v="music/rock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1T04:00:00"/>
    <x v="1283"/>
    <d v="2013-02-15T17:13:09"/>
    <b v="1"/>
    <n v="22"/>
    <n v="95.931818181818187"/>
    <b v="1"/>
    <n v="111.05000000000001"/>
    <s v="music/rock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x v="1284"/>
    <d v="2016-12-08T05:38:02"/>
    <b v="0"/>
    <n v="31"/>
    <n v="65.161290322580641"/>
    <b v="1"/>
    <n v="1"/>
    <s v="theater/plays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13:59:35"/>
    <x v="1285"/>
    <d v="2015-06-05T13:59:35"/>
    <b v="0"/>
    <n v="63"/>
    <n v="32.269841269841272"/>
    <b v="1"/>
    <n v="1.6500000000000001"/>
    <s v="theater/plays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14:00:00"/>
    <x v="1286"/>
    <d v="2015-02-04T09:13:47"/>
    <b v="0"/>
    <n v="20"/>
    <n v="81.25"/>
    <b v="1"/>
    <n v="8.3333333333333321"/>
    <s v="theater/plays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14:54:16"/>
    <x v="1287"/>
    <d v="2015-04-13T14:54:16"/>
    <b v="0"/>
    <n v="25"/>
    <n v="24.2"/>
    <b v="1"/>
    <n v="142"/>
    <s v="theater/plays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x v="1288"/>
    <d v="2016-07-10T03:42:43"/>
    <b v="0"/>
    <n v="61"/>
    <n v="65.868852459016395"/>
    <b v="1"/>
    <n v="0.44999999999999996"/>
    <s v="theater/plays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4T03:14:05"/>
    <x v="1289"/>
    <d v="2016-12-05T03:14:05"/>
    <b v="0"/>
    <n v="52"/>
    <n v="36.07692307692308"/>
    <b v="1"/>
    <n v="25.066666666666666"/>
    <s v="theater/plays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6:59:00"/>
    <x v="1290"/>
    <d v="2015-03-23T14:45:31"/>
    <b v="0"/>
    <n v="86"/>
    <n v="44.186046511627907"/>
    <b v="1"/>
    <n v="8.5714285714285712"/>
    <s v="theater/plays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x v="1291"/>
    <d v="2015-03-01T15:39:51"/>
    <b v="0"/>
    <n v="42"/>
    <n v="104.07142857142857"/>
    <b v="1"/>
    <n v="45.7"/>
    <s v="theater/plays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22:59:00"/>
    <x v="1292"/>
    <d v="2015-09-09T18:20:28"/>
    <b v="0"/>
    <n v="52"/>
    <n v="35.96153846153846"/>
    <b v="1"/>
    <n v="10"/>
    <s v="theater/plays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x v="1293"/>
    <d v="2015-10-15T16:49:31"/>
    <b v="0"/>
    <n v="120"/>
    <n v="127.79166666666667"/>
    <b v="1"/>
    <n v="2.2333333333333334"/>
    <s v="theater/plays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11:00:00"/>
    <x v="1294"/>
    <d v="2015-10-01T10:53:17"/>
    <b v="0"/>
    <n v="22"/>
    <n v="27.727272727272727"/>
    <b v="1"/>
    <n v="22"/>
    <s v="theater/plays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7:00:00"/>
    <x v="1295"/>
    <d v="2015-06-29T13:44:57"/>
    <b v="0"/>
    <n v="64"/>
    <n v="39.828125"/>
    <b v="1"/>
    <n v="1.96"/>
    <s v="theater/plays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4T00:12:53"/>
    <x v="1296"/>
    <d v="2016-02-23T01:12:53"/>
    <b v="0"/>
    <n v="23"/>
    <n v="52.173913043478258"/>
    <b v="1"/>
    <n v="41.17647058823529"/>
    <s v="theater/plays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x v="1297"/>
    <d v="2016-04-01T17:55:58"/>
    <b v="0"/>
    <n v="238"/>
    <n v="92.037815126050418"/>
    <b v="1"/>
    <n v="9.5250000000000004"/>
    <s v="theater/plays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6:20:32"/>
    <x v="1298"/>
    <d v="2016-03-29T16:20:32"/>
    <b v="0"/>
    <n v="33"/>
    <n v="63.424242424242422"/>
    <b v="1"/>
    <n v="4.6500000000000004"/>
    <s v="theater/plays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9:32:39"/>
    <x v="1299"/>
    <d v="2015-06-14T19:32:39"/>
    <b v="0"/>
    <n v="32"/>
    <n v="135.625"/>
    <b v="1"/>
    <n v="24"/>
    <s v="theater/plays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x v="1300"/>
    <d v="2016-04-23T16:12:18"/>
    <b v="0"/>
    <n v="24"/>
    <n v="168.75"/>
    <b v="1"/>
    <n v="35"/>
    <s v="theater/plays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x v="1301"/>
    <d v="2015-07-10T17:59:38"/>
    <b v="0"/>
    <n v="29"/>
    <n v="70.862068965517238"/>
    <b v="1"/>
    <n v="2.75"/>
    <s v="theater/plays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2-01T02:23:31"/>
    <x v="1302"/>
    <d v="2016-11-01T01:23:31"/>
    <b v="0"/>
    <n v="50"/>
    <n v="50"/>
    <b v="1"/>
    <n v="0"/>
    <s v="theater/plays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d v="2016-07-31T11:00:00"/>
    <x v="1303"/>
    <d v="2016-07-15T10:35:20"/>
    <b v="0"/>
    <n v="108"/>
    <n v="42.214166666666671"/>
    <b v="1"/>
    <n v="30.260857142857144"/>
    <s v="theater/plays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3T03:40:05"/>
    <x v="1304"/>
    <d v="2017-01-12T04:40:05"/>
    <b v="0"/>
    <n v="104"/>
    <n v="152.41346153846155"/>
    <b v="0"/>
    <n v="-60.372499999999995"/>
    <s v="technology/wearables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x v="1305"/>
    <d v="2016-06-22T15:58:28"/>
    <b v="0"/>
    <n v="86"/>
    <n v="90.616279069767444"/>
    <b v="0"/>
    <n v="-74.023333333333326"/>
    <s v="technology/wearables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x v="1306"/>
    <d v="2014-11-04T10:58:54"/>
    <b v="0"/>
    <n v="356"/>
    <n v="201.60393258426967"/>
    <b v="0"/>
    <n v="-34.753636363636367"/>
    <s v="technology/wearables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12:04:39"/>
    <x v="1307"/>
    <d v="2016-01-18T12:04:39"/>
    <b v="0"/>
    <n v="45"/>
    <n v="127.93333333333334"/>
    <b v="0"/>
    <n v="-88.486000000000004"/>
    <s v="technology/wearables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14:43:32"/>
    <x v="1308"/>
    <d v="2016-08-29T14:43:32"/>
    <b v="0"/>
    <n v="38"/>
    <n v="29.894736842105264"/>
    <b v="0"/>
    <n v="-88.64"/>
    <s v="technology/wearables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21:11:08"/>
    <x v="1309"/>
    <d v="2015-09-10T21:11:08"/>
    <b v="0"/>
    <n v="35"/>
    <n v="367.97142857142859"/>
    <b v="0"/>
    <n v="11.991304347826087"/>
    <s v="technology/wearables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6:00:50"/>
    <x v="1310"/>
    <d v="2016-07-05T16:00:50"/>
    <b v="0"/>
    <n v="24"/>
    <n v="129.16666666666666"/>
    <b v="0"/>
    <n v="-84.5"/>
    <s v="technology/wearables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x v="1311"/>
    <d v="2016-10-26T19:15:19"/>
    <b v="0"/>
    <n v="100"/>
    <n v="800.7"/>
    <b v="0"/>
    <n v="-67.971999999999994"/>
    <s v="technology/wearables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6:52:02"/>
    <x v="1312"/>
    <d v="2015-03-19T16:52:02"/>
    <b v="0"/>
    <n v="1"/>
    <n v="28"/>
    <b v="0"/>
    <n v="-99.391304347826079"/>
    <s v="technology/wearables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x v="1313"/>
    <d v="2016-02-02T17:01:54"/>
    <b v="0"/>
    <n v="122"/>
    <n v="102.01639344262296"/>
    <b v="0"/>
    <n v="-68.884999999999991"/>
    <s v="technology/wearables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x v="1314"/>
    <d v="2016-08-22T16:04:20"/>
    <b v="0"/>
    <n v="11"/>
    <n v="184.36363636363637"/>
    <b v="0"/>
    <n v="-98.873333333333335"/>
    <s v="technology/wearables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6T01:00:00"/>
    <x v="1315"/>
    <d v="2015-10-01T11:57:28"/>
    <b v="0"/>
    <n v="248"/>
    <n v="162.91935483870967"/>
    <b v="0"/>
    <n v="-59.596000000000004"/>
    <s v="technology/wearables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x v="1316"/>
    <d v="2016-01-24T23:05:09"/>
    <b v="0"/>
    <n v="1"/>
    <n v="1"/>
    <b v="0"/>
    <n v="-99.998666666666665"/>
    <s v="technology/wearables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14:00:00"/>
    <x v="1317"/>
    <d v="2016-05-30T05:39:06"/>
    <b v="0"/>
    <n v="19"/>
    <n v="603.52631578947364"/>
    <b v="0"/>
    <n v="-94.266499999999994"/>
    <s v="technology/wearables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1T01:02:52"/>
    <x v="1318"/>
    <d v="2014-12-12T01:02:52"/>
    <b v="0"/>
    <n v="135"/>
    <n v="45.407407407407405"/>
    <b v="0"/>
    <n v="-84.674999999999997"/>
    <s v="technology/wearables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6:00:00"/>
    <x v="1319"/>
    <d v="2014-06-26T19:29:25"/>
    <b v="0"/>
    <n v="9"/>
    <n v="97.333333333333329"/>
    <b v="0"/>
    <n v="-84.896551724137936"/>
    <s v="technology/wearables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23:00:00"/>
    <x v="1320"/>
    <d v="2016-12-01T16:34:06"/>
    <b v="0"/>
    <n v="3"/>
    <n v="167.66666666666666"/>
    <b v="0"/>
    <n v="-99.497"/>
    <s v="technology/wearables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7:58:57"/>
    <x v="1321"/>
    <d v="2016-11-23T17:58:57"/>
    <b v="0"/>
    <n v="7"/>
    <n v="859.85714285714289"/>
    <b v="0"/>
    <n v="-98.697186147186144"/>
    <s v="technology/wearables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5:45:25"/>
    <x v="1322"/>
    <d v="2015-04-21T15:45:25"/>
    <b v="0"/>
    <n v="4"/>
    <n v="26.5"/>
    <b v="0"/>
    <n v="-99.697142857142865"/>
    <s v="technology/wearables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x v="1323"/>
    <d v="2016-03-22T16:45:46"/>
    <b v="0"/>
    <n v="44"/>
    <n v="30.272727272727273"/>
    <b v="0"/>
    <n v="-91.12"/>
    <s v="technology/wearables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x v="1324"/>
    <d v="2016-09-13T15:12:32"/>
    <b v="0"/>
    <n v="90"/>
    <n v="54.666666666666664"/>
    <b v="0"/>
    <n v="-90.16"/>
    <s v="technology/wearables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x v="1325"/>
    <d v="2016-11-30T02:03:55"/>
    <b v="0"/>
    <n v="8"/>
    <n v="60.75"/>
    <b v="0"/>
    <n v="-97.570000000000007"/>
    <s v="technology/wearables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x v="1326"/>
    <d v="2014-12-01T19:00:28"/>
    <b v="0"/>
    <n v="11"/>
    <n v="102.72727272727273"/>
    <b v="0"/>
    <n v="-98.87"/>
    <s v="technology/wearables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x v="1327"/>
    <d v="2015-04-29T16:17:15"/>
    <b v="0"/>
    <n v="41"/>
    <n v="41.585365853658537"/>
    <b v="0"/>
    <n v="-96.447916666666671"/>
    <s v="technology/wearables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x v="1328"/>
    <d v="2016-08-30T15:25:34"/>
    <b v="0"/>
    <n v="15"/>
    <n v="116.53333333333333"/>
    <b v="0"/>
    <n v="-97.669333333333327"/>
    <s v="technology/wearables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x v="1329"/>
    <d v="2014-10-23T05:19:05"/>
    <b v="0"/>
    <n v="9"/>
    <n v="45.333333333333336"/>
    <b v="0"/>
    <n v="-99.184000000000012"/>
    <s v="technology/wearables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x v="1330"/>
    <d v="2016-06-01T06:38:29"/>
    <b v="0"/>
    <n v="50"/>
    <n v="157.46"/>
    <b v="0"/>
    <n v="-77.505714285714291"/>
    <s v="technology/wearables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x v="1331"/>
    <d v="2016-07-18T12:05:54"/>
    <b v="0"/>
    <n v="34"/>
    <n v="100.5"/>
    <b v="0"/>
    <n v="-98.633200000000002"/>
    <s v="technology/wearables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7T01:26:48"/>
    <x v="1332"/>
    <d v="2016-12-28T01:26:48"/>
    <b v="0"/>
    <n v="0"/>
    <n v="0"/>
    <b v="0"/>
    <n v="-100"/>
    <s v="technology/wearables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6T02:33:45"/>
    <x v="1333"/>
    <d v="2014-06-16T02:33:45"/>
    <b v="0"/>
    <n v="0"/>
    <n v="0"/>
    <b v="0"/>
    <n v="-100"/>
    <s v="technology/wearables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8:34:47"/>
    <x v="1334"/>
    <d v="2016-02-10T18:34:47"/>
    <b v="0"/>
    <n v="276"/>
    <n v="51.822463768115945"/>
    <b v="0"/>
    <n v="-89.245864661654139"/>
    <s v="technology/wearables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x v="1335"/>
    <d v="2015-11-05T22:28:22"/>
    <b v="0"/>
    <n v="16"/>
    <n v="308.75"/>
    <b v="0"/>
    <n v="-80.239999999999995"/>
    <s v="technology/wearables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x v="1336"/>
    <d v="2014-11-12T20:43:48"/>
    <b v="0"/>
    <n v="224"/>
    <n v="379.22767857142856"/>
    <b v="0"/>
    <n v="-15.052999999999999"/>
    <s v="technology/wearables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x v="1337"/>
    <d v="2017-02-01T13:51:19"/>
    <b v="0"/>
    <n v="140"/>
    <n v="176.36428571428573"/>
    <b v="0"/>
    <n v="-50.617999999999995"/>
    <s v="technology/wearables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x v="1338"/>
    <d v="2015-07-03T19:17:13"/>
    <b v="0"/>
    <n v="15"/>
    <n v="66.066666666666663"/>
    <b v="0"/>
    <n v="-96.696666666666658"/>
    <s v="technology/wearables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d v="2014-12-08T16:31:55"/>
    <x v="1339"/>
    <d v="2014-10-24T15:31:55"/>
    <b v="0"/>
    <n v="37"/>
    <n v="89.648648648648646"/>
    <b v="0"/>
    <n v="-93.366"/>
    <s v="technology/wearables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14:17:33"/>
    <x v="1340"/>
    <d v="2014-07-16T14:17:33"/>
    <b v="0"/>
    <n v="0"/>
    <n v="0"/>
    <b v="0"/>
    <n v="-100"/>
    <s v="technology/wearables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14:58:37"/>
    <x v="1341"/>
    <d v="2016-08-30T14:58:37"/>
    <b v="0"/>
    <n v="46"/>
    <n v="382.39130434782606"/>
    <b v="0"/>
    <n v="-29.64"/>
    <s v="technology/wearables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x v="1342"/>
    <d v="2015-06-17T19:35:39"/>
    <b v="0"/>
    <n v="1"/>
    <n v="100"/>
    <b v="0"/>
    <n v="-99.8"/>
    <s v="technology/wearables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9T03:59:00"/>
    <x v="1343"/>
    <d v="2016-06-21T12:38:03"/>
    <b v="0"/>
    <n v="323"/>
    <n v="158.35603715170279"/>
    <b v="0"/>
    <n v="2.298"/>
    <s v="technology/wearables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8:57:19"/>
    <x v="1344"/>
    <d v="2016-06-01T18:57:19"/>
    <b v="0"/>
    <n v="139"/>
    <n v="40.762589928057551"/>
    <b v="1"/>
    <n v="277.73333333333335"/>
    <s v="publishing/nonfiction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x v="1345"/>
    <d v="2014-06-09T19:32:39"/>
    <b v="0"/>
    <n v="7"/>
    <n v="53.571428571428569"/>
    <b v="1"/>
    <n v="25"/>
    <s v="publishing/nonfiction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7T01:49:11"/>
    <x v="1346"/>
    <d v="2013-05-28T01:49:11"/>
    <b v="0"/>
    <n v="149"/>
    <n v="48.449664429530202"/>
    <b v="1"/>
    <n v="47.326530612244902"/>
    <s v="publishing/nonfiction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x v="1347"/>
    <d v="2015-02-05T15:18:45"/>
    <b v="0"/>
    <n v="31"/>
    <n v="82.41935483870968"/>
    <b v="1"/>
    <n v="2.1999999999999997"/>
    <s v="publishing/nonfiction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x v="1348"/>
    <d v="2014-11-20T12:08:53"/>
    <b v="0"/>
    <n v="26"/>
    <n v="230.19230769230768"/>
    <b v="1"/>
    <n v="1.8723404255319149"/>
    <s v="publishing/nonfiction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6:59:00"/>
    <x v="1349"/>
    <d v="2015-11-09T07:58:55"/>
    <b v="0"/>
    <n v="172"/>
    <n v="59.360465116279073"/>
    <b v="1"/>
    <n v="104.2"/>
    <s v="publishing/nonfiction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x v="1350"/>
    <d v="2015-11-26T00:18:54"/>
    <b v="0"/>
    <n v="78"/>
    <n v="66.698717948717942"/>
    <b v="1"/>
    <n v="4.05"/>
    <s v="publishing/nonfiction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7:45:44"/>
    <x v="1351"/>
    <d v="2016-01-13T17:45:44"/>
    <b v="0"/>
    <n v="120"/>
    <n v="168.77500000000001"/>
    <b v="1"/>
    <n v="1.2649999999999999"/>
    <s v="publishing/nonfiction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x v="1352"/>
    <d v="2015-07-15T13:52:46"/>
    <b v="0"/>
    <n v="227"/>
    <n v="59.973568281938327"/>
    <b v="1"/>
    <n v="36.14"/>
    <s v="publishing/nonfiction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1T00:00:00"/>
    <x v="1353"/>
    <d v="2013-02-04T02:49:48"/>
    <b v="0"/>
    <n v="42"/>
    <n v="31.80952380952381"/>
    <b v="1"/>
    <n v="33.6"/>
    <s v="publishing/nonfiction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9:22:59"/>
    <x v="1354"/>
    <d v="2016-05-12T19:22:59"/>
    <b v="0"/>
    <n v="64"/>
    <n v="24.421875"/>
    <b v="1"/>
    <n v="30.25"/>
    <s v="publishing/nonfiction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10:00:00"/>
    <x v="1355"/>
    <d v="2012-10-31T06:06:45"/>
    <b v="0"/>
    <n v="121"/>
    <n v="25.347107438016529"/>
    <b v="1"/>
    <n v="22.68"/>
    <s v="publishing/nonfiction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x v="1356"/>
    <d v="2013-06-05T00:56:00"/>
    <b v="0"/>
    <n v="87"/>
    <n v="71.443218390804603"/>
    <b v="1"/>
    <n v="82.810588235294119"/>
    <s v="publishing/nonfiction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x v="1357"/>
    <d v="2013-01-30T23:05:37"/>
    <b v="0"/>
    <n v="65"/>
    <n v="38.553846153846152"/>
    <b v="1"/>
    <n v="25.3"/>
    <s v="publishing/nonfiction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13:42:03"/>
    <x v="1358"/>
    <d v="2011-05-26T13:42:03"/>
    <b v="0"/>
    <n v="49"/>
    <n v="68.367346938775512"/>
    <b v="1"/>
    <n v="11.666666666666666"/>
    <s v="publishing/nonfiction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x v="1359"/>
    <d v="2011-05-05T19:33:10"/>
    <b v="0"/>
    <n v="19"/>
    <n v="40.210526315789473"/>
    <b v="1"/>
    <n v="15.757575757575756"/>
    <s v="publishing/nonfiction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21:37:00"/>
    <x v="1360"/>
    <d v="2012-07-05T21:37:00"/>
    <b v="0"/>
    <n v="81"/>
    <n v="32.074074074074076"/>
    <b v="1"/>
    <n v="73.2"/>
    <s v="publishing/nonfiction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7:12:52"/>
    <x v="1361"/>
    <d v="2014-05-22T17:12:52"/>
    <b v="0"/>
    <n v="264"/>
    <n v="28.632575757575758"/>
    <b v="1"/>
    <n v="25.983333333333334"/>
    <s v="publishing/nonfiction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22:25:31"/>
    <x v="1362"/>
    <d v="2013-07-09T22:25:31"/>
    <b v="0"/>
    <n v="25"/>
    <n v="43.64"/>
    <b v="1"/>
    <n v="9.1"/>
    <s v="publishing/nonfiction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x v="1363"/>
    <d v="2016-01-27T20:15:27"/>
    <b v="0"/>
    <n v="5"/>
    <n v="40"/>
    <b v="1"/>
    <n v="0"/>
    <s v="publishing/nonfiction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6:41:46"/>
    <x v="1364"/>
    <d v="2014-11-08T16:41:46"/>
    <b v="0"/>
    <n v="144"/>
    <n v="346.04166666666669"/>
    <b v="1"/>
    <n v="18.642857142857142"/>
    <s v="music/rock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x v="1365"/>
    <d v="2015-02-14T17:35:52"/>
    <b v="0"/>
    <n v="92"/>
    <n v="81.739130434782609"/>
    <b v="1"/>
    <n v="0.26666666666666666"/>
    <s v="music/rock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d v="2014-11-27T00:54:23"/>
    <x v="1366"/>
    <d v="2014-10-12T23:54:23"/>
    <b v="0"/>
    <n v="147"/>
    <n v="64.535306122448986"/>
    <b v="1"/>
    <n v="26.489200000000007"/>
    <s v="music/rock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4T01:04:10"/>
    <x v="1367"/>
    <d v="2015-10-15T00:04:10"/>
    <b v="0"/>
    <n v="90"/>
    <n v="63.477777777777774"/>
    <b v="1"/>
    <n v="14.26"/>
    <s v="music/rock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x v="1368"/>
    <d v="2015-05-22T04:34:54"/>
    <b v="0"/>
    <n v="87"/>
    <n v="63.620689655172413"/>
    <b v="1"/>
    <n v="10.7"/>
    <s v="music/rock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x v="1369"/>
    <d v="2014-03-12T14:15:46"/>
    <b v="0"/>
    <n v="406"/>
    <n v="83.967068965517228"/>
    <b v="1"/>
    <n v="5.3480531520395465"/>
    <s v="music/rock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6T00:04:50"/>
    <x v="1370"/>
    <d v="2013-10-01T00:04:50"/>
    <b v="0"/>
    <n v="20"/>
    <n v="77.75"/>
    <b v="1"/>
    <n v="3.6666666666666665"/>
    <s v="music/rock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x v="1371"/>
    <d v="2015-04-07T18:12:22"/>
    <b v="0"/>
    <n v="70"/>
    <n v="107.07142857142857"/>
    <b v="1"/>
    <n v="7.0867266752393201"/>
    <s v="music/rock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7:45:32"/>
    <x v="1372"/>
    <d v="2012-06-12T17:45:32"/>
    <b v="0"/>
    <n v="16"/>
    <n v="38.75"/>
    <b v="1"/>
    <n v="24"/>
    <s v="music/rock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22:50:33"/>
    <x v="1373"/>
    <d v="2016-11-30T22:50:33"/>
    <b v="0"/>
    <n v="52"/>
    <n v="201.94230769230768"/>
    <b v="1"/>
    <n v="5.01"/>
    <s v="music/rock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x v="1374"/>
    <d v="2016-02-24T03:53:08"/>
    <b v="0"/>
    <n v="66"/>
    <n v="43.060606060606062"/>
    <b v="1"/>
    <n v="89.466666666666669"/>
    <s v="music/rock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5T01:35:19"/>
    <x v="1375"/>
    <d v="2016-12-16T01:35:19"/>
    <b v="0"/>
    <n v="109"/>
    <n v="62.871559633027523"/>
    <b v="1"/>
    <n v="71.325000000000003"/>
    <s v="music/rock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7:03:26"/>
    <x v="1376"/>
    <d v="2016-11-03T16:03:26"/>
    <b v="0"/>
    <n v="168"/>
    <n v="55.607142857142854"/>
    <b v="1"/>
    <n v="152.48648648648648"/>
    <s v="music/rock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x v="1377"/>
    <d v="2017-01-12T05:16:10"/>
    <b v="0"/>
    <n v="31"/>
    <n v="48.70967741935484"/>
    <b v="1"/>
    <n v="16.153846153846153"/>
    <s v="music/rock"/>
    <x v="4"/>
    <s v="rock"/>
  </r>
  <r>
    <n v="1378"/>
    <s v="SIX BY SEVEN"/>
    <s v="A psychedelic post rock masterpiece!"/>
    <n v="2000"/>
    <n v="4067"/>
    <x v="0"/>
    <x v="1"/>
    <s v="GBP"/>
    <n v="1470075210"/>
    <d v="2016-08-01T18:13:30"/>
    <x v="1378"/>
    <d v="2016-07-17T18:13:30"/>
    <b v="0"/>
    <n v="133"/>
    <n v="30.578947368421051"/>
    <b v="1"/>
    <n v="103.35000000000001"/>
    <s v="music/rock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11:47:56"/>
    <x v="1379"/>
    <d v="2015-05-06T11:47:56"/>
    <b v="0"/>
    <n v="151"/>
    <n v="73.907284768211923"/>
    <b v="1"/>
    <n v="11.600000000000001"/>
    <s v="music/rock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9T02:00:00"/>
    <x v="1380"/>
    <d v="2015-05-17T18:18:26"/>
    <b v="0"/>
    <n v="5"/>
    <n v="21.2"/>
    <b v="1"/>
    <n v="324"/>
    <s v="music/rock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x v="1381"/>
    <d v="2016-11-29T05:08:45"/>
    <b v="0"/>
    <n v="73"/>
    <n v="73.356164383561648"/>
    <b v="1"/>
    <n v="7.1"/>
    <s v="music/rock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9:12:16"/>
    <x v="1382"/>
    <d v="2013-04-06T19:12:16"/>
    <b v="0"/>
    <n v="148"/>
    <n v="56.412162162162161"/>
    <b v="1"/>
    <n v="4.3624999999999998"/>
    <s v="music/rock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3T01:47:58"/>
    <x v="1383"/>
    <d v="2016-12-03T01:47:58"/>
    <b v="0"/>
    <n v="93"/>
    <n v="50.247311827956992"/>
    <b v="1"/>
    <n v="112.40909090909091"/>
    <s v="music/rock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7:38:42"/>
    <x v="1384"/>
    <d v="2015-06-05T17:38:42"/>
    <b v="0"/>
    <n v="63"/>
    <n v="68.936507936507937"/>
    <b v="1"/>
    <n v="24.085714285714285"/>
    <s v="music/rock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12:11:00"/>
    <x v="1385"/>
    <d v="2016-03-04T16:32:01"/>
    <b v="0"/>
    <n v="134"/>
    <n v="65.914104477611943"/>
    <b v="1"/>
    <n v="10.406124999999996"/>
    <s v="music/rock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5:31:29"/>
    <x v="1386"/>
    <d v="2015-06-29T15:31:29"/>
    <b v="0"/>
    <n v="14"/>
    <n v="62.5"/>
    <b v="1"/>
    <n v="118.75"/>
    <s v="music/rock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x v="1387"/>
    <d v="2015-05-02T22:06:35"/>
    <b v="0"/>
    <n v="78"/>
    <n v="70.064102564102569"/>
    <b v="1"/>
    <n v="36.625"/>
    <s v="music/rock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x v="1388"/>
    <d v="2016-09-21T14:45:17"/>
    <b v="0"/>
    <n v="112"/>
    <n v="60.181874999999998"/>
    <b v="1"/>
    <n v="34.807400000000001"/>
    <s v="music/rock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11:32:37"/>
    <x v="1389"/>
    <d v="2016-07-14T11:32:37"/>
    <b v="0"/>
    <n v="34"/>
    <n v="21.382352941176471"/>
    <b v="1"/>
    <n v="45.4"/>
    <s v="music/rock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7:12:00"/>
    <x v="1390"/>
    <d v="2015-03-24T19:16:46"/>
    <b v="0"/>
    <n v="19"/>
    <n v="160.78947368421052"/>
    <b v="1"/>
    <n v="9.1071428571428559"/>
    <s v="music/rock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2T04:59:00"/>
    <x v="1391"/>
    <d v="2015-07-08T15:36:58"/>
    <b v="0"/>
    <n v="13"/>
    <n v="42.384615384615387"/>
    <b v="1"/>
    <n v="10.199999999999999"/>
    <s v="music/rock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3T03:43:06"/>
    <x v="1392"/>
    <d v="2016-02-01T03:43:06"/>
    <b v="0"/>
    <n v="104"/>
    <n v="27.317307692307693"/>
    <b v="1"/>
    <n v="13.639999999999999"/>
    <s v="music/rock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d v="2016-08-01T16:22:03"/>
    <x v="1393"/>
    <d v="2016-07-02T16:22:03"/>
    <b v="0"/>
    <n v="52"/>
    <n v="196.82692307692307"/>
    <b v="1"/>
    <n v="2.35"/>
    <s v="music/rock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x v="1394"/>
    <d v="2017-01-17T03:28:46"/>
    <b v="0"/>
    <n v="17"/>
    <n v="53.882352941176471"/>
    <b v="1"/>
    <n v="22.133333333333333"/>
    <s v="music/rock"/>
    <x v="4"/>
    <s v="rock"/>
  </r>
  <r>
    <n v="1395"/>
    <s v="Quiet Oaks Full Length Album"/>
    <s v="Help Quiet Oaks record their debut album!!!"/>
    <n v="3500"/>
    <n v="3916"/>
    <x v="0"/>
    <x v="0"/>
    <s v="USD"/>
    <n v="1484430481"/>
    <d v="2017-01-14T21:48:01"/>
    <x v="1395"/>
    <d v="2016-12-15T21:48:01"/>
    <b v="0"/>
    <n v="82"/>
    <n v="47.756097560975611"/>
    <b v="1"/>
    <n v="11.885714285714286"/>
    <s v="music/rock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x v="1396"/>
    <d v="2015-01-14T23:58:02"/>
    <b v="0"/>
    <n v="73"/>
    <n v="88.191780821917803"/>
    <b v="1"/>
    <n v="7.3"/>
    <s v="music/rock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x v="1397"/>
    <d v="2016-09-27T22:01:50"/>
    <b v="0"/>
    <n v="158"/>
    <n v="72.056962025316452"/>
    <b v="1"/>
    <n v="13.850000000000001"/>
    <s v="music/rock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x v="1398"/>
    <d v="2016-06-05T20:58:54"/>
    <b v="0"/>
    <n v="65"/>
    <n v="74.246153846153845"/>
    <b v="1"/>
    <n v="9.6818181818181817"/>
    <s v="music/rock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x v="1399"/>
    <d v="2014-09-07T00:06:13"/>
    <b v="0"/>
    <n v="184"/>
    <n v="61.701086956521742"/>
    <b v="1"/>
    <n v="26.144444444444442"/>
    <s v="music/rock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5:30:00"/>
    <x v="1400"/>
    <d v="2016-05-08T08:11:13"/>
    <b v="0"/>
    <n v="34"/>
    <n v="17.235294117647058"/>
    <b v="1"/>
    <n v="67.428571428571431"/>
    <s v="music/rock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x v="1401"/>
    <d v="2013-05-05T23:54:34"/>
    <b v="0"/>
    <n v="240"/>
    <n v="51.720833333333331"/>
    <b v="1"/>
    <n v="396.52"/>
    <s v="music/rock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5-01T00:16:51"/>
    <x v="1402"/>
    <d v="2015-03-02T01:16:51"/>
    <b v="0"/>
    <n v="113"/>
    <n v="24.150442477876105"/>
    <b v="1"/>
    <n v="9.16"/>
    <s v="music/rock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x v="1403"/>
    <d v="2013-06-26T01:30:35"/>
    <b v="0"/>
    <n v="66"/>
    <n v="62.166666666666664"/>
    <b v="1"/>
    <n v="2.5749999999999997"/>
    <s v="music/rock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12:14:45"/>
    <x v="1404"/>
    <d v="2015-01-28T12:14:45"/>
    <b v="1"/>
    <n v="5"/>
    <n v="48.2"/>
    <b v="0"/>
    <n v="-98.337931034482764"/>
    <s v="publishing/translations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7:20:01"/>
    <x v="1405"/>
    <d v="2014-10-29T16:20:01"/>
    <b v="1"/>
    <n v="17"/>
    <n v="6.1764705882352944"/>
    <b v="0"/>
    <n v="-99.58"/>
    <s v="publishing/translations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d v="2015-12-12T10:00:00"/>
    <x v="1406"/>
    <d v="2015-10-20T10:23:27"/>
    <b v="0"/>
    <n v="3"/>
    <n v="5"/>
    <b v="0"/>
    <n v="-99.875"/>
    <s v="publishing/translations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12:52:58"/>
    <x v="1407"/>
    <d v="2014-07-18T12:52:58"/>
    <b v="0"/>
    <n v="2"/>
    <n v="7.5"/>
    <b v="0"/>
    <n v="-99.5"/>
    <s v="publishing/translations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21:55:56"/>
    <x v="1408"/>
    <d v="2015-10-14T20:55:56"/>
    <b v="0"/>
    <n v="6"/>
    <n v="12"/>
    <b v="0"/>
    <n v="-92.800000000000011"/>
    <s v="publishing/translations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5-01-01T04:12:15"/>
    <x v="1409"/>
    <d v="2014-11-02T03:12:15"/>
    <b v="0"/>
    <n v="0"/>
    <n v="0"/>
    <b v="0"/>
    <n v="-100"/>
    <s v="publishing/translations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7:38:40"/>
    <x v="1410"/>
    <d v="2016-04-19T07:38:40"/>
    <b v="0"/>
    <n v="1"/>
    <n v="1"/>
    <b v="0"/>
    <n v="-99.983333333333334"/>
    <s v="publishing/translations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6T01:25:00"/>
    <x v="1411"/>
    <d v="2015-01-09T01:25:00"/>
    <b v="0"/>
    <n v="3"/>
    <n v="2.3333333333333335"/>
    <b v="0"/>
    <n v="-99.766666666666666"/>
    <s v="publishing/translations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4T01:31:39"/>
    <x v="1412"/>
    <d v="2014-11-04T01:31:39"/>
    <b v="0"/>
    <n v="13"/>
    <n v="24.615384615384617"/>
    <b v="0"/>
    <n v="-95.428571428571431"/>
    <s v="publishing/translations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10:29:30"/>
    <x v="1413"/>
    <d v="2015-12-22T10:29:30"/>
    <b v="0"/>
    <n v="1"/>
    <n v="100"/>
    <b v="0"/>
    <n v="-95"/>
    <s v="publishing/translations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6:04:27"/>
    <x v="1414"/>
    <d v="2016-12-04T06:04:27"/>
    <b v="0"/>
    <n v="1"/>
    <n v="1"/>
    <b v="0"/>
    <n v="-99.8"/>
    <s v="publishing/translations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6:13:11"/>
    <x v="1415"/>
    <d v="2015-07-07T16:13:11"/>
    <b v="0"/>
    <n v="9"/>
    <n v="88.888888888888886"/>
    <b v="0"/>
    <n v="-81.818181818181827"/>
    <s v="publishing/translations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23:13:39"/>
    <x v="1416"/>
    <d v="2015-10-22T22:13:39"/>
    <b v="0"/>
    <n v="0"/>
    <n v="0"/>
    <b v="0"/>
    <n v="-100"/>
    <s v="publishing/translations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11:11:00"/>
    <x v="1417"/>
    <d v="2015-08-16T03:36:14"/>
    <b v="0"/>
    <n v="2"/>
    <n v="27.5"/>
    <b v="0"/>
    <n v="-98.777777777777771"/>
    <s v="publishing/translations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10:57:14"/>
    <x v="1418"/>
    <d v="2016-01-26T10:57:14"/>
    <b v="0"/>
    <n v="1"/>
    <n v="6"/>
    <b v="0"/>
    <n v="-99.8"/>
    <s v="publishing/translations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10:56:59"/>
    <x v="1419"/>
    <d v="2016-09-09T10:56:59"/>
    <b v="0"/>
    <n v="10"/>
    <n v="44.5"/>
    <b v="0"/>
    <n v="-92.936507936507937"/>
    <s v="publishing/translations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6:01:26"/>
    <x v="1420"/>
    <d v="2016-06-03T16:01:26"/>
    <b v="0"/>
    <n v="3"/>
    <n v="1"/>
    <b v="0"/>
    <n v="-97.27272727272728"/>
    <s v="publishing/translations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21:58:29"/>
    <x v="1421"/>
    <d v="2015-01-09T21:58:29"/>
    <b v="0"/>
    <n v="2"/>
    <n v="100"/>
    <b v="0"/>
    <n v="-99.9"/>
    <s v="publishing/translations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5:45:04"/>
    <x v="1422"/>
    <d v="2016-08-22T05:45:04"/>
    <b v="0"/>
    <n v="2"/>
    <n v="13"/>
    <b v="0"/>
    <n v="-99.896000000000001"/>
    <s v="publishing/translations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8:38:51"/>
    <x v="1423"/>
    <d v="2015-12-02T08:38:51"/>
    <b v="0"/>
    <n v="1"/>
    <n v="100"/>
    <b v="0"/>
    <n v="-99.666666666666671"/>
    <s v="publishing/translations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8:13:22"/>
    <x v="1424"/>
    <d v="2016-11-02T17:13:22"/>
    <b v="0"/>
    <n v="14"/>
    <n v="109.07142857142857"/>
    <b v="0"/>
    <n v="-79.64"/>
    <s v="publishing/translations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9T03:09:19"/>
    <x v="1425"/>
    <d v="2015-03-30T03:09:19"/>
    <b v="0"/>
    <n v="0"/>
    <n v="0"/>
    <b v="0"/>
    <n v="-100"/>
    <s v="publishing/translations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9:22:00"/>
    <x v="1426"/>
    <d v="2015-06-25T09:22:00"/>
    <b v="0"/>
    <n v="0"/>
    <n v="0"/>
    <b v="0"/>
    <n v="-100"/>
    <s v="publishing/translations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20:26:25"/>
    <x v="1427"/>
    <d v="2016-08-19T20:26:25"/>
    <b v="0"/>
    <n v="4"/>
    <n v="104.75"/>
    <b v="0"/>
    <n v="-91.62"/>
    <s v="publishing/translations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8:06:57"/>
    <x v="1428"/>
    <d v="2016-03-03T09:06:57"/>
    <b v="0"/>
    <n v="3"/>
    <n v="15"/>
    <b v="0"/>
    <n v="-95.5"/>
    <s v="publishing/translations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10T01:27:22"/>
    <x v="1429"/>
    <d v="2015-03-11T01:27:22"/>
    <b v="0"/>
    <n v="0"/>
    <n v="0"/>
    <b v="0"/>
    <n v="-100"/>
    <s v="publishing/translations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9:31:28"/>
    <x v="1430"/>
    <d v="2014-11-18T19:31:28"/>
    <b v="0"/>
    <n v="5"/>
    <n v="80.599999999999994"/>
    <b v="0"/>
    <n v="-91.94"/>
    <s v="publishing/translations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6:03:36"/>
    <x v="1431"/>
    <d v="2015-10-27T05:03:36"/>
    <b v="0"/>
    <n v="47"/>
    <n v="115.55319148936171"/>
    <b v="0"/>
    <n v="-68.052941176470583"/>
    <s v="publishing/translations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8:43:48"/>
    <x v="1432"/>
    <d v="2015-06-20T18:43:48"/>
    <b v="0"/>
    <n v="0"/>
    <n v="0"/>
    <b v="0"/>
    <n v="-100"/>
    <s v="publishing/translations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11:00:00"/>
    <x v="1433"/>
    <d v="2016-10-30T15:01:15"/>
    <b v="0"/>
    <n v="10"/>
    <n v="80.5"/>
    <b v="0"/>
    <n v="-93.291666666666657"/>
    <s v="publishing/translations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5:00:00"/>
    <x v="1434"/>
    <d v="2015-05-18T18:24:38"/>
    <b v="0"/>
    <n v="11"/>
    <n v="744.5454545454545"/>
    <b v="0"/>
    <n v="-90.012195121951223"/>
    <s v="publishing/translations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8:43:40"/>
    <x v="1435"/>
    <d v="2015-09-11T18:43:40"/>
    <b v="0"/>
    <n v="2"/>
    <n v="7.5"/>
    <b v="0"/>
    <n v="-99.9"/>
    <s v="publishing/translations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8:24:17"/>
    <x v="1436"/>
    <d v="2016-01-22T08:24:17"/>
    <b v="0"/>
    <n v="2"/>
    <n v="38.5"/>
    <b v="0"/>
    <n v="-99.22999999999999"/>
    <s v="publishing/translations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3T04:59:00"/>
    <x v="1437"/>
    <d v="2014-06-06T12:45:39"/>
    <b v="0"/>
    <n v="22"/>
    <n v="36.68181818181818"/>
    <b v="0"/>
    <n v="-73.099999999999994"/>
    <s v="publishing/translations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13:55:00"/>
    <x v="1438"/>
    <d v="2016-03-28T20:54:59"/>
    <b v="0"/>
    <n v="8"/>
    <n v="75"/>
    <b v="0"/>
    <n v="-97"/>
    <s v="publishing/translations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9:55:01"/>
    <x v="1439"/>
    <d v="2015-02-05T19:55:01"/>
    <b v="0"/>
    <n v="6"/>
    <n v="30"/>
    <b v="0"/>
    <n v="-93.394495412844037"/>
    <s v="publishing/translations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7:57:43"/>
    <x v="1440"/>
    <d v="2016-04-26T17:57:43"/>
    <b v="0"/>
    <n v="1"/>
    <n v="1"/>
    <b v="0"/>
    <n v="-99.992307692307691"/>
    <s v="publishing/translations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8:22:49"/>
    <x v="1441"/>
    <d v="2015-07-13T18:22:49"/>
    <b v="0"/>
    <n v="3"/>
    <n v="673.33333333333337"/>
    <b v="0"/>
    <n v="-98.87777777777778"/>
    <s v="publishing/translations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5:29:18"/>
    <x v="1442"/>
    <d v="2016-04-25T15:29:18"/>
    <b v="0"/>
    <n v="0"/>
    <n v="0"/>
    <b v="0"/>
    <n v="-100"/>
    <s v="publishing/translations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22:13:29"/>
    <x v="1443"/>
    <d v="2016-12-03T22:13:29"/>
    <b v="0"/>
    <n v="0"/>
    <n v="0"/>
    <b v="0"/>
    <n v="-100"/>
    <s v="publishing/translations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20:57:42"/>
    <x v="1444"/>
    <d v="2015-07-14T20:57:42"/>
    <b v="0"/>
    <n v="0"/>
    <n v="0"/>
    <b v="0"/>
    <n v="-100"/>
    <s v="publishing/translations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13:00:55"/>
    <x v="1445"/>
    <d v="2015-05-15T13:00:55"/>
    <b v="0"/>
    <n v="0"/>
    <n v="0"/>
    <b v="0"/>
    <n v="-100"/>
    <s v="publishing/translations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10:44:38"/>
    <x v="1446"/>
    <d v="2016-04-01T10:44:38"/>
    <b v="0"/>
    <n v="0"/>
    <n v="0"/>
    <b v="0"/>
    <n v="-100"/>
    <s v="publishing/translations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d v="2016-07-08T17:32:14"/>
    <x v="1447"/>
    <d v="2016-06-08T17:32:14"/>
    <b v="0"/>
    <n v="3"/>
    <n v="25"/>
    <b v="0"/>
    <n v="-99.984999999999999"/>
    <s v="publishing/translations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5:25:00"/>
    <x v="1448"/>
    <d v="2015-04-21T22:28:38"/>
    <b v="0"/>
    <n v="0"/>
    <n v="0"/>
    <b v="0"/>
    <n v="-100"/>
    <s v="publishing/translations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9:28:25"/>
    <x v="1449"/>
    <d v="2015-03-23T19:28:25"/>
    <b v="0"/>
    <n v="0"/>
    <n v="0"/>
    <b v="0"/>
    <n v="-100"/>
    <s v="publishing/translations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20T04:06:37"/>
    <x v="1450"/>
    <d v="2016-01-21T04:06:37"/>
    <b v="0"/>
    <n v="1"/>
    <n v="1"/>
    <b v="0"/>
    <n v="-99.999000000000009"/>
    <s v="publishing/translations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9T00:00:59"/>
    <x v="1451"/>
    <d v="2014-10-19T23:00:59"/>
    <b v="0"/>
    <n v="2"/>
    <n v="1"/>
    <b v="0"/>
    <n v="-99.989445910290243"/>
    <s v="publishing/translations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6:52:43"/>
    <x v="1452"/>
    <d v="2014-06-28T16:52:43"/>
    <b v="0"/>
    <n v="0"/>
    <n v="0"/>
    <b v="0"/>
    <n v="-100"/>
    <s v="publishing/translations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5:42:27"/>
    <x v="1453"/>
    <d v="2017-03-01T16:42:27"/>
    <b v="0"/>
    <n v="0"/>
    <n v="0"/>
    <b v="0"/>
    <n v="-100"/>
    <s v="publishing/translations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21:59:00"/>
    <x v="1454"/>
    <d v="2016-04-03T20:48:00"/>
    <b v="0"/>
    <n v="1"/>
    <n v="15"/>
    <b v="0"/>
    <n v="-99.142857142857139"/>
    <s v="publishing/translations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x v="1455"/>
    <d v="2014-07-12T16:08:40"/>
    <b v="0"/>
    <n v="7"/>
    <n v="225"/>
    <b v="0"/>
    <n v="-89.5"/>
    <s v="publishing/translations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d v="2017-01-03T16:02:45"/>
    <x v="1456"/>
    <d v="2016-12-04T16:02:45"/>
    <b v="0"/>
    <n v="3"/>
    <n v="48.333333333333336"/>
    <b v="0"/>
    <n v="-97.1"/>
    <s v="publishing/translations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22:30:44"/>
    <x v="1457"/>
    <d v="2015-10-12T21:30:44"/>
    <b v="0"/>
    <n v="0"/>
    <n v="0"/>
    <b v="0"/>
    <n v="-100"/>
    <s v="publishing/translations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1T04:00:00"/>
    <x v="1458"/>
    <d v="2014-07-11T16:56:00"/>
    <b v="0"/>
    <n v="0"/>
    <n v="0"/>
    <b v="0"/>
    <n v="-100"/>
    <s v="publishing/translations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7:25:00"/>
    <x v="1459"/>
    <d v="2015-11-04T04:54:56"/>
    <b v="0"/>
    <n v="0"/>
    <n v="0"/>
    <b v="0"/>
    <n v="-100"/>
    <s v="publishing/translations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23:45:00"/>
    <x v="1460"/>
    <d v="2014-10-03T21:31:38"/>
    <b v="0"/>
    <n v="0"/>
    <n v="0"/>
    <b v="0"/>
    <n v="-100"/>
    <s v="publishing/translations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1T00:00:00"/>
    <x v="1461"/>
    <d v="2014-09-17T15:29:14"/>
    <b v="1"/>
    <n v="340"/>
    <n v="44.66673529411765"/>
    <b v="1"/>
    <n v="1.2446000000000033"/>
    <s v="publishing/radio &amp; podcasts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5:54:31"/>
    <x v="1462"/>
    <d v="2013-03-11T15:54:31"/>
    <b v="1"/>
    <n v="150"/>
    <n v="28.937999999999999"/>
    <b v="1"/>
    <n v="8.5174999999999965"/>
    <s v="publishing/radio &amp; podcasts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x v="1463"/>
    <d v="2013-02-21T21:52:18"/>
    <b v="1"/>
    <n v="25"/>
    <n v="35.44"/>
    <b v="1"/>
    <n v="47.666666666666671"/>
    <s v="publishing/radio &amp; podcasts"/>
    <x v="3"/>
    <s v="radio &amp; podcasts"/>
  </r>
  <r>
    <n v="1464"/>
    <s v="Science Studio"/>
    <s v="The Best Science Media on the Web"/>
    <n v="5000"/>
    <n v="8160"/>
    <x v="0"/>
    <x v="0"/>
    <s v="USD"/>
    <n v="1361029958"/>
    <d v="2013-02-16T15:52:38"/>
    <x v="1464"/>
    <d v="2013-01-17T15:52:38"/>
    <b v="1"/>
    <n v="234"/>
    <n v="34.871794871794869"/>
    <b v="1"/>
    <n v="63.2"/>
    <s v="publishing/radio &amp; podcasts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x v="1465"/>
    <d v="2012-02-20T17:37:32"/>
    <b v="1"/>
    <n v="2602"/>
    <n v="52.622732513451197"/>
    <b v="1"/>
    <n v="356.41450000000003"/>
    <s v="publishing/radio &amp; podcasts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x v="1466"/>
    <d v="2015-12-02T04:07:46"/>
    <b v="1"/>
    <n v="248"/>
    <n v="69.598266129032254"/>
    <b v="1"/>
    <n v="7.8773124999999933"/>
    <s v="publishing/radio &amp; podcasts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8:14:45"/>
    <x v="1467"/>
    <d v="2012-01-25T19:14:45"/>
    <b v="1"/>
    <n v="600"/>
    <n v="76.72"/>
    <b v="1"/>
    <n v="15.079999999999998"/>
    <s v="publishing/radio &amp; podcasts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x v="1468"/>
    <d v="2011-04-13T00:20:49"/>
    <b v="1"/>
    <n v="293"/>
    <n v="33.191126279863482"/>
    <b v="1"/>
    <n v="2.3684210526315792"/>
    <s v="publishing/radio &amp; podcasts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14:21:49"/>
    <x v="1469"/>
    <d v="2013-01-16T14:21:49"/>
    <b v="1"/>
    <n v="321"/>
    <n v="149.46417445482865"/>
    <b v="1"/>
    <n v="8.4248587570621467"/>
    <s v="publishing/radio &amp; podcasts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x v="1470"/>
    <d v="2012-12-07T19:51:03"/>
    <b v="1"/>
    <n v="81"/>
    <n v="23.172839506172838"/>
    <b v="1"/>
    <n v="25.133333333333336"/>
    <s v="publishing/radio &amp; podcasts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x v="1471"/>
    <d v="2015-03-10T22:58:54"/>
    <b v="1"/>
    <n v="343"/>
    <n v="96.877551020408163"/>
    <b v="1"/>
    <n v="3.8406250000000002"/>
    <s v="publishing/radio &amp; podcasts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x v="1472"/>
    <d v="2013-09-16T13:01:43"/>
    <b v="1"/>
    <n v="336"/>
    <n v="103.20238095238095"/>
    <b v="1"/>
    <n v="38.704000000000001"/>
    <s v="publishing/radio &amp; podcasts"/>
    <x v="3"/>
    <s v="radio &amp; podcasts"/>
  </r>
  <r>
    <n v="1473"/>
    <s v="ONE LOVES ONLY FORM"/>
    <s v="Public Radio Project"/>
    <n v="1500"/>
    <n v="1807.74"/>
    <x v="0"/>
    <x v="0"/>
    <s v="USD"/>
    <n v="1330644639"/>
    <d v="2012-03-01T23:30:39"/>
    <x v="1473"/>
    <d v="2012-01-31T23:30:39"/>
    <b v="1"/>
    <n v="47"/>
    <n v="38.462553191489363"/>
    <b v="1"/>
    <n v="20.516000000000002"/>
    <s v="publishing/radio &amp; podcasts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x v="1474"/>
    <d v="2013-08-14T17:28:12"/>
    <b v="1"/>
    <n v="76"/>
    <n v="44.315789473684212"/>
    <b v="1"/>
    <n v="12.266666666666666"/>
    <s v="publishing/radio &amp; podcasts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x v="1475"/>
    <d v="2014-11-17T17:21:03"/>
    <b v="1"/>
    <n v="441"/>
    <n v="64.173356009070289"/>
    <b v="1"/>
    <n v="88.669666666666672"/>
    <s v="publishing/radio &amp; podcasts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10T01:00:22"/>
    <x v="1476"/>
    <d v="2011-08-11T01:00:22"/>
    <b v="1"/>
    <n v="916"/>
    <n v="43.333275109170302"/>
    <b v="1"/>
    <n v="561.55466666666666"/>
    <s v="publishing/radio &amp; podcasts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x v="1477"/>
    <d v="2011-10-24T14:46:44"/>
    <b v="1"/>
    <n v="369"/>
    <n v="90.495934959349597"/>
    <b v="1"/>
    <n v="11.31"/>
    <s v="publishing/radio &amp; podcasts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x v="1478"/>
    <d v="2013-04-30T20:55:13"/>
    <b v="1"/>
    <n v="20242"/>
    <n v="29.187190495010373"/>
    <b v="1"/>
    <n v="1081.6142199999999"/>
    <s v="publishing/radio &amp; podcasts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x v="1479"/>
    <d v="2014-04-25T17:53:09"/>
    <b v="1"/>
    <n v="71"/>
    <n v="30.95774647887324"/>
    <b v="1"/>
    <n v="37.375"/>
    <s v="publishing/radio &amp; podcasts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x v="1480"/>
    <d v="2013-07-09T22:24:59"/>
    <b v="1"/>
    <n v="635"/>
    <n v="92.157795275590544"/>
    <b v="1"/>
    <n v="17.040399999999995"/>
    <s v="publishing/radio &amp; podcasts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22:09:05"/>
    <x v="1481"/>
    <d v="2013-10-03T22:09:05"/>
    <b v="0"/>
    <n v="6"/>
    <n v="17.5"/>
    <b v="0"/>
    <n v="-97.899999999999991"/>
    <s v="publishing/fiction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7:51:00"/>
    <x v="1482"/>
    <d v="2012-08-15T20:35:36"/>
    <b v="0"/>
    <n v="1"/>
    <n v="5"/>
    <b v="0"/>
    <n v="-99.9"/>
    <s v="publishing/fiction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2T04:37:55"/>
    <x v="1483"/>
    <d v="2016-06-27T04:37:55"/>
    <b v="0"/>
    <n v="2"/>
    <n v="25"/>
    <b v="0"/>
    <n v="-99.285714285714292"/>
    <s v="publishing/fiction"/>
    <x v="3"/>
    <s v="fiction"/>
  </r>
  <r>
    <n v="1484"/>
    <s v="a book called filtered down thru the stars"/>
    <s v="The mussings of an old wizard"/>
    <n v="2000"/>
    <n v="0"/>
    <x v="2"/>
    <x v="0"/>
    <s v="USD"/>
    <n v="1342882260"/>
    <d v="2012-07-21T14:51:00"/>
    <x v="1484"/>
    <d v="2012-05-24T04:49:23"/>
    <b v="0"/>
    <n v="0"/>
    <n v="0"/>
    <b v="0"/>
    <n v="-100"/>
    <s v="publishing/fiction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9:06:13"/>
    <x v="1485"/>
    <d v="2015-05-06T19:06:13"/>
    <b v="0"/>
    <n v="3"/>
    <n v="50"/>
    <b v="0"/>
    <n v="-97.761194029850756"/>
    <s v="publishing/fiction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7T04:02:41"/>
    <x v="1486"/>
    <d v="2015-01-28T04:02:41"/>
    <b v="0"/>
    <n v="3"/>
    <n v="16"/>
    <b v="0"/>
    <n v="-99.76"/>
    <s v="publishing/fiction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22:01:11"/>
    <x v="1487"/>
    <d v="2016-07-03T22:01:11"/>
    <b v="0"/>
    <n v="0"/>
    <n v="0"/>
    <b v="0"/>
    <n v="-100"/>
    <s v="publishing/fiction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13:31:00"/>
    <x v="1488"/>
    <d v="2013-12-06T13:31:00"/>
    <b v="0"/>
    <n v="6"/>
    <n v="60"/>
    <b v="0"/>
    <n v="-97.6"/>
    <s v="publishing/fiction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5:40:52"/>
    <x v="1489"/>
    <d v="2012-10-16T14:40:52"/>
    <b v="0"/>
    <n v="0"/>
    <n v="0"/>
    <b v="0"/>
    <n v="-100"/>
    <s v="publishing/fiction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13:27:54"/>
    <x v="1490"/>
    <d v="2013-09-03T13:27:54"/>
    <b v="0"/>
    <n v="19"/>
    <n v="47.10526315789474"/>
    <b v="0"/>
    <n v="-69.137931034482762"/>
    <s v="publishing/fiction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5:38:00"/>
    <x v="1491"/>
    <d v="2014-12-18T17:07:23"/>
    <b v="0"/>
    <n v="1"/>
    <n v="100"/>
    <b v="0"/>
    <n v="-91.666666666666657"/>
    <s v="publishing/fiction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21:14:06"/>
    <x v="1492"/>
    <d v="2011-05-19T21:14:06"/>
    <b v="0"/>
    <n v="2"/>
    <n v="15"/>
    <b v="0"/>
    <n v="-99.25"/>
    <s v="publishing/fiction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20:47:55"/>
    <x v="1493"/>
    <d v="2013-05-17T20:47:55"/>
    <b v="0"/>
    <n v="0"/>
    <n v="0"/>
    <b v="0"/>
    <n v="-100"/>
    <s v="publishing/fiction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5:38:00"/>
    <x v="1494"/>
    <d v="2015-03-04T17:20:13"/>
    <b v="0"/>
    <n v="11"/>
    <n v="40.454545454545453"/>
    <b v="0"/>
    <n v="-91.100000000000009"/>
    <s v="publishing/fiction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8:57:11"/>
    <x v="1495"/>
    <d v="2011-07-28T18:57:11"/>
    <b v="0"/>
    <n v="0"/>
    <n v="0"/>
    <b v="0"/>
    <n v="-100"/>
    <s v="publishing/fiction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11:24:19"/>
    <x v="1496"/>
    <d v="2014-07-18T11:24:19"/>
    <b v="0"/>
    <n v="0"/>
    <n v="0"/>
    <b v="0"/>
    <n v="-100"/>
    <s v="publishing/fiction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9:43:00"/>
    <x v="1497"/>
    <d v="2013-06-19T15:25:22"/>
    <b v="0"/>
    <n v="1"/>
    <n v="1"/>
    <b v="0"/>
    <n v="-99.993333333333339"/>
    <s v="publishing/fiction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23:36:18"/>
    <x v="1498"/>
    <d v="2014-07-20T23:36:18"/>
    <b v="0"/>
    <n v="3"/>
    <n v="19"/>
    <b v="0"/>
    <n v="-98.1"/>
    <s v="publishing/fiction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5T00:10:33"/>
    <x v="1499"/>
    <d v="2016-06-06T00:10:33"/>
    <b v="0"/>
    <n v="1"/>
    <n v="5"/>
    <b v="0"/>
    <n v="-99.75"/>
    <s v="publishing/fiction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21:42:37"/>
    <x v="1500"/>
    <d v="2013-04-01T21:42:37"/>
    <b v="0"/>
    <n v="15"/>
    <n v="46.733333333333334"/>
    <b v="0"/>
    <n v="-74.964285714285722"/>
    <s v="publishing/fiction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14:00:23"/>
    <x v="1501"/>
    <d v="2015-06-08T14:00:23"/>
    <b v="1"/>
    <n v="885"/>
    <n v="97.731073446327684"/>
    <b v="1"/>
    <n v="66.330769230769221"/>
    <s v="photography/photobooks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22:00:00"/>
    <x v="1502"/>
    <d v="2016-02-26T13:01:20"/>
    <b v="1"/>
    <n v="329"/>
    <n v="67.835866261398181"/>
    <b v="1"/>
    <n v="1.4454545454545453"/>
    <s v="photography/photobooks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8:20:01"/>
    <x v="1503"/>
    <d v="2016-08-24T08:20:01"/>
    <b v="1"/>
    <n v="71"/>
    <n v="56.98492957746479"/>
    <b v="1"/>
    <n v="7.8914666666666617"/>
    <s v="photography/photobooks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8:33:00"/>
    <x v="1504"/>
    <d v="2014-05-13T15:47:04"/>
    <b v="1"/>
    <n v="269"/>
    <n v="67.159851301115239"/>
    <b v="1"/>
    <n v="177.93846153846152"/>
    <s v="photography/photobooks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20:01:00"/>
    <x v="1505"/>
    <d v="2016-02-14T10:38:23"/>
    <b v="1"/>
    <n v="345"/>
    <n v="48.037681159420288"/>
    <b v="1"/>
    <n v="3.5812499999999998"/>
    <s v="photography/photobooks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8:51:44"/>
    <x v="1506"/>
    <d v="2014-06-24T18:51:44"/>
    <b v="1"/>
    <n v="43"/>
    <n v="38.860465116279073"/>
    <b v="1"/>
    <n v="11.4"/>
    <s v="photography/photobooks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x v="1507"/>
    <d v="2010-03-17T10:48:29"/>
    <b v="1"/>
    <n v="33"/>
    <n v="78.181818181818187"/>
    <b v="1"/>
    <n v="114.99999999999999"/>
    <s v="photography/photobooks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x v="1508"/>
    <d v="2014-05-27T14:44:41"/>
    <b v="1"/>
    <n v="211"/>
    <n v="97.113744075829388"/>
    <b v="1"/>
    <n v="10.762162162162161"/>
    <s v="photography/photobooks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22:59:00"/>
    <x v="1509"/>
    <d v="2017-01-16T12:48:05"/>
    <b v="1"/>
    <n v="196"/>
    <n v="110.39397959183674"/>
    <b v="1"/>
    <n v="23.64125714285715"/>
    <s v="photography/photobooks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9:14:38"/>
    <x v="1510"/>
    <d v="2014-06-19T09:14:38"/>
    <b v="1"/>
    <n v="405"/>
    <n v="39.91506172839506"/>
    <b v="1"/>
    <n v="1.0350000000000021"/>
    <s v="photography/photobooks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x v="1511"/>
    <d v="2015-10-19T14:00:04"/>
    <b v="1"/>
    <n v="206"/>
    <n v="75.975728155339809"/>
    <b v="1"/>
    <n v="11.792857142857143"/>
    <s v="photography/photobooks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x v="1512"/>
    <d v="2017-01-06T16:25:39"/>
    <b v="1"/>
    <n v="335"/>
    <n v="58.379104477611939"/>
    <b v="1"/>
    <n v="458.7714285714286"/>
    <s v="photography/photobooks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5:17:46"/>
    <x v="1513"/>
    <d v="2014-06-16T15:17:46"/>
    <b v="1"/>
    <n v="215"/>
    <n v="55.82093023255814"/>
    <b v="1"/>
    <n v="50.018749999999997"/>
    <s v="photography/photobooks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14:20:40"/>
    <x v="1514"/>
    <d v="2015-08-18T14:20:40"/>
    <b v="1"/>
    <n v="176"/>
    <n v="151.24431818181819"/>
    <b v="1"/>
    <n v="6.476"/>
    <s v="photography/photobooks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5:04:57"/>
    <x v="1515"/>
    <d v="2016-02-15T06:04:57"/>
    <b v="1"/>
    <n v="555"/>
    <n v="849.67027027027029"/>
    <b v="1"/>
    <n v="57.189"/>
    <s v="photography/photobooks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x v="1516"/>
    <d v="2016-09-06T11:11:32"/>
    <b v="1"/>
    <n v="116"/>
    <n v="159.24137931034483"/>
    <b v="1"/>
    <n v="8.6588235294117641"/>
    <s v="photography/photobooks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x v="1517"/>
    <d v="2014-11-05T13:35:53"/>
    <b v="1"/>
    <n v="615"/>
    <n v="39.507317073170732"/>
    <b v="1"/>
    <n v="61.980000000000004"/>
    <s v="photography/photobooks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9:40:52"/>
    <x v="1518"/>
    <d v="2014-05-01T19:40:52"/>
    <b v="1"/>
    <n v="236"/>
    <n v="130.52966101694915"/>
    <b v="1"/>
    <n v="105.36666666666667"/>
    <s v="photography/photobooks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x v="1519"/>
    <d v="2014-05-23T17:48:03"/>
    <b v="1"/>
    <n v="145"/>
    <n v="64.156896551724131"/>
    <b v="1"/>
    <n v="3.3638888888888894"/>
    <s v="photography/photobooks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9T04:00:00"/>
    <x v="1520"/>
    <d v="2014-11-12T20:35:13"/>
    <b v="1"/>
    <n v="167"/>
    <n v="111.52694610778443"/>
    <b v="1"/>
    <n v="3.4722222222222223"/>
    <s v="photography/photobooks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x v="1521"/>
    <d v="2016-05-03T04:01:31"/>
    <b v="1"/>
    <n v="235"/>
    <n v="170.44680851063831"/>
    <b v="1"/>
    <n v="6.8133333333333335"/>
    <s v="photography/photobooks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x v="1522"/>
    <d v="2014-09-17T19:55:39"/>
    <b v="1"/>
    <n v="452"/>
    <n v="133.7391592920354"/>
    <b v="1"/>
    <n v="38.965747126436781"/>
    <s v="photography/photobooks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x v="1523"/>
    <d v="2014-11-21T18:01:56"/>
    <b v="1"/>
    <n v="241"/>
    <n v="95.834024896265561"/>
    <b v="1"/>
    <n v="24.843243243243244"/>
    <s v="photography/photobooks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12:01:30"/>
    <x v="1524"/>
    <d v="2017-01-21T12:01:30"/>
    <b v="1"/>
    <n v="28"/>
    <n v="221.78571428571428"/>
    <b v="1"/>
    <n v="107"/>
    <s v="photography/photobooks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x v="1525"/>
    <d v="2016-07-19T16:52:18"/>
    <b v="1"/>
    <n v="140"/>
    <n v="32.315357142857138"/>
    <b v="1"/>
    <n v="74.005769230769218"/>
    <s v="photography/photobooks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x v="1526"/>
    <d v="2015-12-01T06:37:27"/>
    <b v="1"/>
    <n v="280"/>
    <n v="98.839285714285708"/>
    <b v="1"/>
    <n v="20.326086956521738"/>
    <s v="photography/photobooks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13:24:46"/>
    <x v="1527"/>
    <d v="2017-02-14T14:24:46"/>
    <b v="1"/>
    <n v="70"/>
    <n v="55.222142857142863"/>
    <b v="1"/>
    <n v="10.444285714285719"/>
    <s v="photography/photobooks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2-01T00:00:00"/>
    <x v="1528"/>
    <d v="2017-01-01T17:35:22"/>
    <b v="1"/>
    <n v="160"/>
    <n v="52.793750000000003"/>
    <b v="1"/>
    <n v="181.56666666666666"/>
    <s v="photography/photobooks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14:05:20"/>
    <x v="1529"/>
    <d v="2015-02-17T15:05:20"/>
    <b v="1"/>
    <n v="141"/>
    <n v="135.66666666666666"/>
    <b v="1"/>
    <n v="0.67894736842105263"/>
    <s v="photography/photobooks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x v="1530"/>
    <d v="2015-09-28T18:24:55"/>
    <b v="1"/>
    <n v="874"/>
    <n v="53.991990846681922"/>
    <b v="1"/>
    <n v="34.825714285714291"/>
    <s v="photography/photobooks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x v="1531"/>
    <d v="2014-10-29T19:15:26"/>
    <b v="1"/>
    <n v="73"/>
    <n v="56.643835616438359"/>
    <b v="1"/>
    <n v="75.957446808510639"/>
    <s v="photography/photobooks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5:00:00"/>
    <x v="1532"/>
    <d v="2016-01-22T11:24:25"/>
    <b v="1"/>
    <n v="294"/>
    <n v="82.316326530612244"/>
    <b v="1"/>
    <n v="384.02"/>
    <s v="photography/photobooks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2T03:59:00"/>
    <x v="1533"/>
    <d v="2016-03-14T00:02:57"/>
    <b v="1"/>
    <n v="740"/>
    <n v="88.26081081081081"/>
    <b v="1"/>
    <n v="45.14"/>
    <s v="photography/photobooks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x v="1534"/>
    <d v="2015-08-05T16:11:02"/>
    <b v="1"/>
    <n v="369"/>
    <n v="84.905149051490511"/>
    <b v="1"/>
    <n v="317.73333333333335"/>
    <s v="photography/photobooks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x v="1535"/>
    <d v="2016-04-24T19:53:51"/>
    <b v="1"/>
    <n v="110"/>
    <n v="48.154545454545456"/>
    <b v="1"/>
    <n v="32.424999999999997"/>
    <s v="photography/photobooks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x v="1536"/>
    <d v="2015-07-28T19:15:10"/>
    <b v="1"/>
    <n v="455"/>
    <n v="66.015406593406595"/>
    <b v="1"/>
    <n v="150.30841666666666"/>
    <s v="photography/photobooks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8:00:00"/>
    <x v="1537"/>
    <d v="2016-07-01T07:33:47"/>
    <b v="1"/>
    <n v="224"/>
    <n v="96.375"/>
    <b v="1"/>
    <n v="79.900000000000006"/>
    <s v="photography/photobooks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x v="1538"/>
    <d v="2014-12-08T18:46:10"/>
    <b v="1"/>
    <n v="46"/>
    <n v="156.17391304347825"/>
    <b v="1"/>
    <n v="2.6285714285714286"/>
    <s v="photography/photobooks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x v="1539"/>
    <d v="2016-12-01T22:03:39"/>
    <b v="0"/>
    <n v="284"/>
    <n v="95.764859154929582"/>
    <b v="1"/>
    <n v="35.986100000000008"/>
    <s v="photography/photobooks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x v="1540"/>
    <d v="2014-10-27T00:10:16"/>
    <b v="1"/>
    <n v="98"/>
    <n v="180.40816326530611"/>
    <b v="1"/>
    <n v="17.866666666666667"/>
    <s v="photography/photobooks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7:05:38"/>
    <x v="1541"/>
    <d v="2014-12-01T17:05:38"/>
    <b v="0"/>
    <n v="2"/>
    <n v="3"/>
    <b v="0"/>
    <n v="-99.966666666666669"/>
    <s v="photography/nature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23:55:00"/>
    <x v="1542"/>
    <d v="2015-06-15T23:55:00"/>
    <b v="0"/>
    <n v="1"/>
    <n v="20"/>
    <b v="0"/>
    <n v="-96"/>
    <s v="photography/nature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13:13:54"/>
    <x v="1543"/>
    <d v="2014-10-23T12:13:54"/>
    <b v="0"/>
    <n v="1"/>
    <n v="10"/>
    <b v="0"/>
    <n v="-99.555555555555557"/>
    <s v="photography/nature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4-01T00:18:00"/>
    <x v="1544"/>
    <d v="2015-02-18T01:13:44"/>
    <b v="0"/>
    <n v="0"/>
    <n v="0"/>
    <b v="0"/>
    <n v="-100"/>
    <s v="photography/nature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21:16:00"/>
    <x v="1545"/>
    <d v="2015-01-27T21:13:54"/>
    <b v="0"/>
    <n v="1"/>
    <n v="1"/>
    <b v="0"/>
    <n v="-99.966666666666669"/>
    <s v="photography/nature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5:06:39"/>
    <x v="1546"/>
    <d v="2014-07-19T05:06:39"/>
    <b v="0"/>
    <n v="11"/>
    <n v="26.272727272727273"/>
    <b v="0"/>
    <n v="-71.099999999999994"/>
    <s v="photography/nature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10:14:42"/>
    <x v="1547"/>
    <d v="2017-02-16T10:14:42"/>
    <b v="0"/>
    <n v="0"/>
    <n v="0"/>
    <b v="0"/>
    <n v="-100"/>
    <s v="photography/nature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22:10:20"/>
    <x v="1548"/>
    <d v="2015-10-09T21:10:20"/>
    <b v="0"/>
    <n v="1"/>
    <n v="60"/>
    <b v="0"/>
    <n v="-91.428571428571431"/>
    <s v="photography/nature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3T04:15:59"/>
    <x v="1549"/>
    <d v="2015-10-04T03:15:59"/>
    <b v="0"/>
    <n v="6"/>
    <n v="28.333333333333332"/>
    <b v="0"/>
    <n v="-66"/>
    <s v="photography/nature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10:47:14"/>
    <x v="1550"/>
    <d v="2016-04-12T10:47:14"/>
    <b v="0"/>
    <n v="7"/>
    <n v="14.428571428571429"/>
    <b v="0"/>
    <n v="-86.533333333333331"/>
    <s v="photography/nature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9:47:19"/>
    <x v="1551"/>
    <d v="2015-04-27T19:47:19"/>
    <b v="0"/>
    <n v="0"/>
    <n v="0"/>
    <b v="0"/>
    <n v="-100"/>
    <s v="photography/nature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10-01T03:59:00"/>
    <x v="1552"/>
    <d v="2014-09-10T16:31:48"/>
    <b v="0"/>
    <n v="16"/>
    <n v="132.1875"/>
    <b v="0"/>
    <n v="-50.813953488372086"/>
    <s v="photography/nature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6:47:27"/>
    <x v="1553"/>
    <d v="2015-08-03T06:47:27"/>
    <b v="0"/>
    <n v="0"/>
    <n v="0"/>
    <b v="0"/>
    <n v="-100"/>
    <s v="photography/nature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6:03:10"/>
    <x v="1554"/>
    <d v="2015-07-03T06:03:10"/>
    <b v="0"/>
    <n v="0"/>
    <n v="0"/>
    <b v="0"/>
    <n v="-100"/>
    <s v="photography/nature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7:00:00"/>
    <x v="1555"/>
    <d v="2015-08-25T14:43:52"/>
    <b v="0"/>
    <n v="0"/>
    <n v="0"/>
    <b v="0"/>
    <n v="-100"/>
    <s v="photography/nature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4T03:40:24"/>
    <x v="1556"/>
    <d v="2016-06-04T03:40:24"/>
    <b v="0"/>
    <n v="12"/>
    <n v="56.416666666666664"/>
    <b v="0"/>
    <n v="-54.86666666666666"/>
    <s v="photography/nature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5:40:33"/>
    <x v="1557"/>
    <d v="2014-08-20T15:40:33"/>
    <b v="0"/>
    <n v="1"/>
    <n v="100"/>
    <b v="0"/>
    <n v="-96"/>
    <s v="photography/nature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12:12:00"/>
    <x v="1558"/>
    <d v="2015-06-30T09:32:39"/>
    <b v="0"/>
    <n v="3"/>
    <n v="11.666666666666666"/>
    <b v="0"/>
    <n v="-95.333333333333343"/>
    <s v="photography/nature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9T01:16:39"/>
    <x v="1559"/>
    <d v="2015-04-14T01:16:39"/>
    <b v="0"/>
    <n v="1"/>
    <n v="50"/>
    <b v="0"/>
    <n v="-99.666666666666671"/>
    <s v="photography/nature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3T01:29:53"/>
    <x v="1560"/>
    <d v="2014-10-24T00:29:53"/>
    <b v="0"/>
    <n v="4"/>
    <n v="23.5"/>
    <b v="0"/>
    <n v="-96.240000000000009"/>
    <s v="photography/nature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x v="1561"/>
    <d v="2013-10-08T01:00:03"/>
    <b v="0"/>
    <n v="1"/>
    <n v="67"/>
    <b v="0"/>
    <n v="-99.33"/>
    <s v="publishing/art books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2T00:50:00"/>
    <x v="1562"/>
    <d v="2009-09-23T13:35:16"/>
    <b v="0"/>
    <n v="0"/>
    <n v="0"/>
    <b v="0"/>
    <n v="-100"/>
    <s v="publishing/art books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6:49:11"/>
    <x v="1563"/>
    <d v="2014-01-13T17:49:11"/>
    <b v="0"/>
    <n v="2"/>
    <n v="42.5"/>
    <b v="0"/>
    <n v="-98.583333333333329"/>
    <s v="publishing/art books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x v="1564"/>
    <d v="2015-04-27T08:48:29"/>
    <b v="0"/>
    <n v="1"/>
    <n v="10"/>
    <b v="0"/>
    <n v="-99.9"/>
    <s v="publishing/art books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x v="1565"/>
    <d v="2011-05-09T17:31:01"/>
    <b v="0"/>
    <n v="1"/>
    <n v="100"/>
    <b v="0"/>
    <n v="-97.5"/>
    <s v="publishing/art books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22:00:00"/>
    <x v="1566"/>
    <d v="2016-06-28T22:00:04"/>
    <b v="0"/>
    <n v="59"/>
    <n v="108.05084745762711"/>
    <b v="0"/>
    <n v="-78.75"/>
    <s v="publishing/art books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x v="1567"/>
    <d v="2014-02-01T22:29:05"/>
    <b v="0"/>
    <n v="13"/>
    <n v="26.923076923076923"/>
    <b v="0"/>
    <n v="-95.882352941176478"/>
    <s v="publishing/art books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x v="1568"/>
    <d v="2014-11-19T01:29:45"/>
    <b v="0"/>
    <n v="22"/>
    <n v="155"/>
    <b v="0"/>
    <n v="-86.36"/>
    <s v="publishing/art books"/>
    <x v="3"/>
    <s v="art books"/>
  </r>
  <r>
    <n v="1569"/>
    <s v="to be removed (Canceled)"/>
    <s v="to be removed"/>
    <n v="30000"/>
    <n v="0"/>
    <x v="1"/>
    <x v="0"/>
    <s v="USD"/>
    <n v="1369498714"/>
    <d v="2013-05-25T16:18:34"/>
    <x v="1569"/>
    <d v="2013-04-25T16:18:34"/>
    <b v="0"/>
    <n v="0"/>
    <n v="0"/>
    <b v="0"/>
    <n v="-100"/>
    <s v="publishing/art books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8:31:22"/>
    <x v="1570"/>
    <d v="2016-03-09T19:31:22"/>
    <b v="0"/>
    <n v="52"/>
    <n v="47.769230769230766"/>
    <b v="0"/>
    <n v="-58.599999999999994"/>
    <s v="publishing/art books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8:28:03"/>
    <x v="1571"/>
    <d v="2015-05-20T18:28:03"/>
    <b v="0"/>
    <n v="4"/>
    <n v="20"/>
    <b v="0"/>
    <n v="-99.338842975206603"/>
    <s v="publishing/art books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23:59:00"/>
    <x v="1572"/>
    <d v="2016-02-04T00:47:39"/>
    <b v="0"/>
    <n v="3"/>
    <n v="41.666666666666664"/>
    <b v="0"/>
    <n v="-95"/>
    <s v="publishing/art books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4-01T03:59:00"/>
    <x v="1573"/>
    <d v="2017-02-20T00:00:02"/>
    <b v="0"/>
    <n v="3"/>
    <n v="74.333333333333329"/>
    <b v="0"/>
    <n v="-97.522222222222226"/>
    <s v="publishing/art books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x v="1574"/>
    <d v="2015-01-13T22:15:29"/>
    <b v="0"/>
    <n v="6"/>
    <n v="84.333333333333329"/>
    <b v="0"/>
    <n v="-94.94"/>
    <s v="publishing/art books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x v="1575"/>
    <d v="2014-06-09T12:34:56"/>
    <b v="0"/>
    <n v="35"/>
    <n v="65.457142857142856"/>
    <b v="0"/>
    <n v="-77.09"/>
    <s v="publishing/art books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21:06:08"/>
    <x v="1576"/>
    <d v="2015-05-16T21:06:08"/>
    <b v="0"/>
    <n v="10"/>
    <n v="65"/>
    <b v="0"/>
    <n v="-87"/>
    <s v="publishing/art books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x v="1577"/>
    <d v="2012-05-25T20:20:48"/>
    <b v="0"/>
    <n v="2"/>
    <n v="27.5"/>
    <b v="0"/>
    <n v="-99.45"/>
    <s v="publishing/art books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x v="1578"/>
    <d v="2010-08-09T01:34:51"/>
    <b v="0"/>
    <n v="4"/>
    <n v="51.25"/>
    <b v="0"/>
    <n v="-89.193463363205055"/>
    <s v="publishing/art books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23:54:51"/>
    <x v="1579"/>
    <d v="2013-07-26T23:54:51"/>
    <b v="0"/>
    <n v="2"/>
    <n v="14"/>
    <b v="0"/>
    <n v="-99.159915991599163"/>
    <s v="publishing/art books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1T01:12:06"/>
    <x v="1580"/>
    <d v="2012-03-22T01:12:06"/>
    <b v="0"/>
    <n v="0"/>
    <n v="0"/>
    <b v="0"/>
    <n v="-100"/>
    <s v="publishing/art books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10:46:30"/>
    <x v="1581"/>
    <d v="2015-11-17T10:46:30"/>
    <b v="0"/>
    <n v="1"/>
    <n v="5"/>
    <b v="0"/>
    <n v="-99.5"/>
    <s v="photography/places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d v="2015-10-26T21:20:00"/>
    <x v="1582"/>
    <d v="2015-08-30T18:57:33"/>
    <b v="0"/>
    <n v="3"/>
    <n v="31"/>
    <b v="0"/>
    <n v="-90.7"/>
    <s v="photography/places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21:43:11"/>
    <x v="1583"/>
    <d v="2014-08-26T21:43:11"/>
    <b v="0"/>
    <n v="1"/>
    <n v="15"/>
    <b v="0"/>
    <n v="-99.924999999999997"/>
    <s v="photography/places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5:35:01"/>
    <x v="1584"/>
    <d v="2014-05-20T15:35:01"/>
    <b v="0"/>
    <n v="0"/>
    <n v="0"/>
    <b v="0"/>
    <n v="-100"/>
    <s v="photography/places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11:00:00"/>
    <x v="1585"/>
    <d v="2016-12-03T21:29:28"/>
    <b v="0"/>
    <n v="12"/>
    <n v="131.66666666666666"/>
    <b v="0"/>
    <n v="-21"/>
    <s v="photography/places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d v="2015-04-05T01:30:22"/>
    <x v="1586"/>
    <d v="2015-03-06T02:30:22"/>
    <b v="0"/>
    <n v="0"/>
    <n v="0"/>
    <b v="0"/>
    <n v="-100"/>
    <s v="photography/places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22:49:25"/>
    <x v="1587"/>
    <d v="2014-11-13T22:49:25"/>
    <b v="0"/>
    <n v="1"/>
    <n v="1"/>
    <b v="0"/>
    <n v="-99.986666666666665"/>
    <s v="photography/places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d v="2015-01-31T20:12:00"/>
    <x v="1588"/>
    <d v="2015-01-01T05:59:59"/>
    <b v="0"/>
    <n v="0"/>
    <n v="0"/>
    <b v="0"/>
    <n v="-100"/>
    <s v="photography/places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23:38:06"/>
    <x v="1589"/>
    <d v="2015-09-09T23:38:06"/>
    <b v="0"/>
    <n v="0"/>
    <n v="0"/>
    <b v="0"/>
    <n v="-100"/>
    <s v="photography/places"/>
    <x v="8"/>
    <s v="places"/>
  </r>
  <r>
    <n v="1590"/>
    <s v="An Italian Adventure"/>
    <s v="Discover Italy through photography."/>
    <n v="60000"/>
    <n v="1020"/>
    <x v="2"/>
    <x v="13"/>
    <s v="EUR"/>
    <n v="1443040464"/>
    <d v="2015-09-23T20:34:24"/>
    <x v="1590"/>
    <d v="2015-08-24T20:34:24"/>
    <b v="0"/>
    <n v="2"/>
    <n v="510"/>
    <b v="0"/>
    <n v="-98.3"/>
    <s v="photography/places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6:25:41"/>
    <x v="1591"/>
    <d v="2016-03-04T17:25:41"/>
    <b v="0"/>
    <n v="92"/>
    <n v="44.478260869565219"/>
    <b v="0"/>
    <n v="-70.771428571428572"/>
    <s v="photography/places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8T00:44:45"/>
    <x v="1592"/>
    <d v="2015-02-11T01:44:45"/>
    <b v="0"/>
    <n v="0"/>
    <n v="0"/>
    <b v="0"/>
    <n v="-100"/>
    <s v="photography/places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20:17:35"/>
    <x v="1593"/>
    <d v="2015-01-29T20:17:35"/>
    <b v="0"/>
    <n v="3"/>
    <n v="1"/>
    <b v="0"/>
    <n v="-99.986363636363635"/>
    <s v="photography/places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6:21:00"/>
    <x v="1594"/>
    <d v="2016-03-16T17:06:22"/>
    <b v="0"/>
    <n v="10"/>
    <n v="20.5"/>
    <b v="0"/>
    <n v="-79.5"/>
    <s v="photography/places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20:13:00"/>
    <x v="1595"/>
    <d v="2014-05-21T01:12:08"/>
    <b v="0"/>
    <n v="7"/>
    <n v="40"/>
    <b v="0"/>
    <n v="-99.72"/>
    <s v="photography/places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11:19:29"/>
    <x v="1596"/>
    <d v="2014-10-29T10:19:29"/>
    <b v="0"/>
    <n v="3"/>
    <n v="25"/>
    <b v="0"/>
    <n v="-97.692307692307693"/>
    <s v="photography/places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8:29:57"/>
    <x v="1597"/>
    <d v="2016-08-21T08:29:57"/>
    <b v="0"/>
    <n v="0"/>
    <n v="0"/>
    <b v="0"/>
    <n v="-100"/>
    <s v="photography/places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6:00:58"/>
    <x v="1598"/>
    <d v="2015-05-27T16:00:58"/>
    <b v="0"/>
    <n v="1"/>
    <n v="1"/>
    <b v="0"/>
    <n v="-99.875"/>
    <s v="photography/places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11:56:16"/>
    <x v="1599"/>
    <d v="2016-03-09T12:56:16"/>
    <b v="0"/>
    <n v="0"/>
    <n v="0"/>
    <b v="0"/>
    <n v="-100"/>
    <s v="photography/places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5:11:00"/>
    <x v="1600"/>
    <d v="2014-06-01T01:22:32"/>
    <b v="0"/>
    <n v="9"/>
    <n v="40.777777777777779"/>
    <b v="0"/>
    <n v="-92.66"/>
    <s v="photography/places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5T02:13:53"/>
    <x v="1601"/>
    <d v="2011-04-05T02:13:53"/>
    <b v="0"/>
    <n v="56"/>
    <n v="48.325535714285714"/>
    <b v="1"/>
    <n v="8.2492000000000019"/>
    <s v="music/rock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23:00:00"/>
    <x v="1602"/>
    <d v="2011-09-02T07:08:37"/>
    <b v="0"/>
    <n v="32"/>
    <n v="46.953125"/>
    <b v="1"/>
    <n v="0.16666666666666669"/>
    <s v="music/rock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8T04:04:19"/>
    <x v="1603"/>
    <d v="2011-11-29T04:04:19"/>
    <b v="0"/>
    <n v="30"/>
    <n v="66.688666666666663"/>
    <b v="1"/>
    <n v="3.3000000000004096E-2"/>
    <s v="music/rock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x v="1604"/>
    <d v="2012-02-06T20:17:15"/>
    <b v="0"/>
    <n v="70"/>
    <n v="48.842857142857142"/>
    <b v="1"/>
    <n v="22.107142857142854"/>
    <s v="music/rock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x v="1605"/>
    <d v="2011-07-23T00:18:33"/>
    <b v="0"/>
    <n v="44"/>
    <n v="137.30909090909091"/>
    <b v="1"/>
    <n v="0.69333333333333935"/>
    <s v="music/rock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x v="1606"/>
    <d v="2010-12-24T02:40:38"/>
    <b v="0"/>
    <n v="92"/>
    <n v="87.829673913043479"/>
    <b v="1"/>
    <n v="1.004124999999999"/>
    <s v="music/rock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9:24:11"/>
    <x v="1607"/>
    <d v="2012-05-24T19:24:11"/>
    <b v="0"/>
    <n v="205"/>
    <n v="70.785365853658533"/>
    <b v="1"/>
    <n v="45.11"/>
    <s v="music/rock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5:26:00"/>
    <x v="1608"/>
    <d v="2013-11-29T19:56:26"/>
    <b v="0"/>
    <n v="23"/>
    <n v="52.826086956521742"/>
    <b v="1"/>
    <n v="1.25"/>
    <s v="music/rock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8:00:00"/>
    <x v="1609"/>
    <d v="2011-09-10T00:01:49"/>
    <b v="0"/>
    <n v="4"/>
    <n v="443.75"/>
    <b v="1"/>
    <n v="18.333333333333332"/>
    <s v="music/rock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22:11:50"/>
    <x v="1610"/>
    <d v="2012-11-15T22:11:50"/>
    <b v="0"/>
    <n v="112"/>
    <n v="48.544642857142854"/>
    <b v="1"/>
    <n v="171.85"/>
    <s v="music/rock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d v="2013-06-05T00:00:32"/>
    <x v="1611"/>
    <d v="2013-05-15T00:00:32"/>
    <b v="0"/>
    <n v="27"/>
    <n v="37.074074074074076"/>
    <b v="1"/>
    <n v="25.124999999999996"/>
    <s v="music/rock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20:59:44"/>
    <x v="1612"/>
    <d v="2012-12-03T20:59:44"/>
    <b v="0"/>
    <n v="11"/>
    <n v="50"/>
    <b v="1"/>
    <n v="10"/>
    <s v="music/rock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x v="1613"/>
    <d v="2012-06-22T01:40:02"/>
    <b v="0"/>
    <n v="26"/>
    <n v="39.03846153846154"/>
    <b v="1"/>
    <n v="1.5"/>
    <s v="music/rock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x v="1614"/>
    <d v="2014-06-04T23:32:49"/>
    <b v="0"/>
    <n v="77"/>
    <n v="66.688311688311686"/>
    <b v="1"/>
    <n v="2.7"/>
    <s v="music/rock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3T02:13:16"/>
    <x v="1615"/>
    <d v="2011-10-29T01:13:16"/>
    <b v="0"/>
    <n v="136"/>
    <n v="67.132352941176464"/>
    <b v="1"/>
    <n v="14.124999999999998"/>
    <s v="music/rock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22:00:00"/>
    <x v="1616"/>
    <d v="2012-10-12T17:10:21"/>
    <b v="0"/>
    <n v="157"/>
    <n v="66.369426751592357"/>
    <b v="1"/>
    <n v="4.2"/>
    <s v="music/rock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9:00:00"/>
    <x v="1617"/>
    <d v="2013-09-29T15:56:28"/>
    <b v="0"/>
    <n v="158"/>
    <n v="64.620253164556956"/>
    <b v="1"/>
    <n v="45.857142857142854"/>
    <s v="music/rock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5:42:15"/>
    <x v="1618"/>
    <d v="2013-01-27T15:42:15"/>
    <b v="0"/>
    <n v="27"/>
    <n v="58.370370370370374"/>
    <b v="1"/>
    <n v="5.0666666666666664"/>
    <s v="music/rock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x v="1619"/>
    <d v="2014-08-25T04:28:06"/>
    <b v="0"/>
    <n v="23"/>
    <n v="86.956521739130437"/>
    <b v="1"/>
    <n v="33.333333333333329"/>
    <s v="music/rock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8:09:00"/>
    <x v="1620"/>
    <d v="2013-02-16T08:09:00"/>
    <b v="0"/>
    <n v="17"/>
    <n v="66.470588235294116"/>
    <b v="1"/>
    <n v="13"/>
    <s v="music/rock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x v="1621"/>
    <d v="2012-04-04T14:33:35"/>
    <b v="0"/>
    <n v="37"/>
    <n v="163.78378378378378"/>
    <b v="1"/>
    <n v="21.2"/>
    <s v="music/rock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x v="1622"/>
    <d v="2014-11-07T07:04:34"/>
    <b v="0"/>
    <n v="65"/>
    <n v="107.98461538461538"/>
    <b v="1"/>
    <n v="1.7246376811594202"/>
    <s v="music/rock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6:31:29"/>
    <x v="1623"/>
    <d v="2013-06-28T16:31:29"/>
    <b v="0"/>
    <n v="18"/>
    <n v="42.111111111111114"/>
    <b v="1"/>
    <n v="1.0666666666666667"/>
    <s v="music/rock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8:48:55"/>
    <x v="1624"/>
    <d v="2012-11-30T08:48:55"/>
    <b v="0"/>
    <n v="25"/>
    <n v="47.2"/>
    <b v="1"/>
    <n v="18"/>
    <s v="music/rock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x v="1625"/>
    <d v="2012-08-14T16:47:33"/>
    <b v="0"/>
    <n v="104"/>
    <n v="112.01923076923077"/>
    <b v="1"/>
    <n v="55.333333333333336"/>
    <s v="music/rock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x v="1626"/>
    <d v="2013-11-01T20:21:07"/>
    <b v="0"/>
    <n v="108"/>
    <n v="74.953703703703709"/>
    <b v="1"/>
    <n v="1.1875"/>
    <s v="music/rock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x v="1627"/>
    <d v="2012-10-23T16:58:09"/>
    <b v="0"/>
    <n v="38"/>
    <n v="61.578947368421055"/>
    <b v="1"/>
    <n v="17"/>
    <s v="music/rock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7:41:22"/>
    <x v="1628"/>
    <d v="2014-05-15T17:41:22"/>
    <b v="0"/>
    <n v="88"/>
    <n v="45.875"/>
    <b v="1"/>
    <n v="0.92499999999999993"/>
    <s v="music/rock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20:48:53"/>
    <x v="1629"/>
    <d v="2014-01-06T20:48:53"/>
    <b v="0"/>
    <n v="82"/>
    <n v="75.853658536585371"/>
    <b v="1"/>
    <n v="3.6666666666666665"/>
    <s v="music/rock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x v="1630"/>
    <d v="2012-01-31T20:06:15"/>
    <b v="0"/>
    <n v="126"/>
    <n v="84.206349206349202"/>
    <b v="1"/>
    <n v="165.25"/>
    <s v="music/rock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x v="1631"/>
    <d v="2012-09-12T20:37:41"/>
    <b v="0"/>
    <n v="133"/>
    <n v="117.22556390977444"/>
    <b v="1"/>
    <n v="55.910000000000004"/>
    <s v="music/rock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x v="1632"/>
    <d v="2011-07-26T08:10:54"/>
    <b v="0"/>
    <n v="47"/>
    <n v="86.489361702127653"/>
    <b v="1"/>
    <n v="1.625"/>
    <s v="music/rock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x v="1633"/>
    <d v="2011-12-19T21:12:36"/>
    <b v="0"/>
    <n v="58"/>
    <n v="172.41379310344828"/>
    <b v="1"/>
    <n v="0"/>
    <s v="music/rock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5:59:00"/>
    <x v="1634"/>
    <d v="2011-04-25T04:33:21"/>
    <b v="0"/>
    <n v="32"/>
    <n v="62.8125"/>
    <b v="1"/>
    <n v="0.5"/>
    <s v="music/rock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x v="1635"/>
    <d v="2016-05-12T20:51:01"/>
    <b v="0"/>
    <n v="37"/>
    <n v="67.729729729729726"/>
    <b v="1"/>
    <n v="25.3"/>
    <s v="music/rock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x v="1636"/>
    <d v="2011-04-30T02:04:48"/>
    <b v="0"/>
    <n v="87"/>
    <n v="53.5632183908046"/>
    <b v="1"/>
    <n v="3.5555555555555554"/>
    <s v="music/rock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x v="1637"/>
    <d v="2009-11-05T18:02:20"/>
    <b v="0"/>
    <n v="15"/>
    <n v="34.6"/>
    <b v="1"/>
    <n v="3.8"/>
    <s v="music/rock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21:25:00"/>
    <x v="1638"/>
    <d v="2013-01-14T16:29:28"/>
    <b v="0"/>
    <n v="27"/>
    <n v="38.888888888888886"/>
    <b v="1"/>
    <n v="5"/>
    <s v="music/rock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x v="1639"/>
    <d v="2012-02-02T15:39:25"/>
    <b v="0"/>
    <n v="19"/>
    <n v="94.736842105263165"/>
    <b v="1"/>
    <n v="0"/>
    <s v="music/rock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x v="1640"/>
    <d v="2010-07-20T05:32:35"/>
    <b v="0"/>
    <n v="17"/>
    <n v="39.967058823529413"/>
    <b v="1"/>
    <n v="69.860000000000014"/>
    <s v="music/rock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14:19:04"/>
    <x v="1641"/>
    <d v="2014-11-19T14:19:04"/>
    <b v="0"/>
    <n v="26"/>
    <n v="97.5"/>
    <b v="1"/>
    <n v="1.4000000000000001"/>
    <s v="music/pop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4T00:35:27"/>
    <x v="1642"/>
    <d v="2011-05-25T00:35:27"/>
    <b v="0"/>
    <n v="28"/>
    <n v="42.857142857142854"/>
    <b v="1"/>
    <n v="0"/>
    <s v="music/pop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9:46:52"/>
    <x v="1643"/>
    <d v="2012-08-25T19:46:52"/>
    <b v="0"/>
    <n v="37"/>
    <n v="168.51351351351352"/>
    <b v="1"/>
    <n v="24.7"/>
    <s v="music/pop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x v="1644"/>
    <d v="2012-09-23T01:26:00"/>
    <b v="0"/>
    <n v="128"/>
    <n v="85.546875"/>
    <b v="1"/>
    <n v="9.5"/>
    <s v="music/pop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x v="1645"/>
    <d v="2013-09-04T14:49:00"/>
    <b v="0"/>
    <n v="10"/>
    <n v="554"/>
    <b v="1"/>
    <n v="10.8"/>
    <s v="music/pop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8:11:00"/>
    <x v="1646"/>
    <d v="2014-07-13T10:48:23"/>
    <b v="0"/>
    <n v="83"/>
    <n v="26.554216867469879"/>
    <b v="1"/>
    <n v="10.199999999999999"/>
    <s v="music/pop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9:49:37"/>
    <x v="1647"/>
    <d v="2012-05-10T09:49:37"/>
    <b v="0"/>
    <n v="46"/>
    <n v="113.82608695652173"/>
    <b v="1"/>
    <n v="4.72"/>
    <s v="music/pop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x v="1648"/>
    <d v="2011-02-18T16:54:42"/>
    <b v="0"/>
    <n v="90"/>
    <n v="32.011111111111113"/>
    <b v="1"/>
    <n v="25.260869565217391"/>
    <s v="music/pop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x v="1649"/>
    <d v="2014-04-08T16:25:55"/>
    <b v="0"/>
    <n v="81"/>
    <n v="47.189259259259259"/>
    <b v="1"/>
    <n v="0.58763157894736651"/>
    <s v="music/pop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10:27:17"/>
    <x v="1650"/>
    <d v="2013-09-09T10:27:17"/>
    <b v="0"/>
    <n v="32"/>
    <n v="88.46875"/>
    <b v="1"/>
    <n v="41.55"/>
    <s v="music/pop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x v="1651"/>
    <d v="2011-03-23T21:37:00"/>
    <b v="0"/>
    <n v="20"/>
    <n v="100.75"/>
    <b v="1"/>
    <n v="0.75"/>
    <s v="music/pop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x v="1652"/>
    <d v="2013-10-25T11:49:53"/>
    <b v="0"/>
    <n v="70"/>
    <n v="64.714285714285708"/>
    <b v="1"/>
    <n v="0.66666666666666674"/>
    <s v="music/pop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x v="1653"/>
    <d v="2011-03-24T20:01:36"/>
    <b v="0"/>
    <n v="168"/>
    <n v="51.854285714285716"/>
    <b v="1"/>
    <n v="74.230400000000003"/>
    <s v="music/pop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x v="1654"/>
    <d v="2012-03-19T21:22:40"/>
    <b v="0"/>
    <n v="34"/>
    <n v="38.794117647058826"/>
    <b v="1"/>
    <n v="19.90909090909091"/>
    <s v="music/pop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8:00:20"/>
    <x v="1655"/>
    <d v="2012-03-06T19:00:20"/>
    <b v="0"/>
    <n v="48"/>
    <n v="44.645833333333336"/>
    <b v="1"/>
    <n v="42.866666666666667"/>
    <s v="music/pop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22:17:32"/>
    <x v="1656"/>
    <d v="2012-11-13T22:17:32"/>
    <b v="0"/>
    <n v="48"/>
    <n v="156.77333333333334"/>
    <b v="1"/>
    <n v="0.33493333333333186"/>
    <s v="music/pop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x v="1657"/>
    <d v="2012-04-24T18:46:08"/>
    <b v="0"/>
    <n v="221"/>
    <n v="118.70339366515837"/>
    <b v="1"/>
    <n v="4.9338000000000024"/>
    <s v="music/pop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x v="1658"/>
    <d v="2012-11-10T05:19:27"/>
    <b v="0"/>
    <n v="107"/>
    <n v="74.149532710280369"/>
    <b v="1"/>
    <n v="32.233333333333334"/>
    <s v="music/pop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12:00:00"/>
    <x v="1659"/>
    <d v="2013-11-18T21:55:21"/>
    <b v="0"/>
    <n v="45"/>
    <n v="12.533333333333333"/>
    <b v="1"/>
    <n v="12.8"/>
    <s v="music/pop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21:59:00"/>
    <x v="1660"/>
    <d v="2016-03-30T16:39:10"/>
    <b v="0"/>
    <n v="36"/>
    <n v="27.861111111111111"/>
    <b v="1"/>
    <n v="1153.75"/>
    <s v="music/pop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21:00:00"/>
    <x v="1661"/>
    <d v="2015-12-05T23:57:11"/>
    <b v="0"/>
    <n v="101"/>
    <n v="80.178217821782184"/>
    <b v="1"/>
    <n v="2.5063291139240507"/>
    <s v="music/pop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x v="1662"/>
    <d v="2011-11-01T04:45:36"/>
    <b v="0"/>
    <n v="62"/>
    <n v="132.43548387096774"/>
    <b v="1"/>
    <n v="2.6374999999999997"/>
    <s v="music/pop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2-01T00:31:47"/>
    <x v="1663"/>
    <d v="2015-01-02T00:31:47"/>
    <b v="0"/>
    <n v="32"/>
    <n v="33.75"/>
    <b v="1"/>
    <n v="8"/>
    <s v="music/pop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6T03:59:00"/>
    <x v="1664"/>
    <d v="2012-01-31T18:16:58"/>
    <b v="0"/>
    <n v="89"/>
    <n v="34.384494382022467"/>
    <b v="1"/>
    <n v="22.408799999999992"/>
    <s v="music/pop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x v="1665"/>
    <d v="2011-01-21T15:35:13"/>
    <b v="0"/>
    <n v="93"/>
    <n v="44.956989247311824"/>
    <b v="1"/>
    <n v="19.457142857142856"/>
    <s v="music/pop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5:04:33"/>
    <x v="1666"/>
    <d v="2013-02-26T06:04:33"/>
    <b v="0"/>
    <n v="98"/>
    <n v="41.04081632653061"/>
    <b v="1"/>
    <n v="60.88"/>
    <s v="music/pop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x v="1667"/>
    <d v="2014-02-12T01:41:38"/>
    <b v="0"/>
    <n v="82"/>
    <n v="52.597560975609753"/>
    <b v="1"/>
    <n v="26.852941176470591"/>
    <s v="music/pop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x v="1668"/>
    <d v="2011-10-29T03:35:39"/>
    <b v="0"/>
    <n v="116"/>
    <n v="70.784482758620683"/>
    <b v="1"/>
    <n v="2.6374999999999997"/>
    <s v="music/pop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21:14:36"/>
    <x v="1669"/>
    <d v="2016-04-01T21:14:36"/>
    <b v="0"/>
    <n v="52"/>
    <n v="53.75"/>
    <b v="1"/>
    <n v="39.75"/>
    <s v="music/pop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x v="1670"/>
    <d v="2010-05-15T22:19:59"/>
    <b v="0"/>
    <n v="23"/>
    <n v="44.608695652173914"/>
    <b v="1"/>
    <n v="2.6"/>
    <s v="music/pop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13:03:34"/>
    <x v="1671"/>
    <d v="2016-07-02T13:03:34"/>
    <b v="0"/>
    <n v="77"/>
    <n v="26.148961038961041"/>
    <b v="1"/>
    <n v="0.67350000000000132"/>
    <s v="music/pop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5:45:30"/>
    <x v="1672"/>
    <d v="2012-05-05T15:45:30"/>
    <b v="0"/>
    <n v="49"/>
    <n v="39.183673469387756"/>
    <b v="1"/>
    <n v="12.941176470588237"/>
    <s v="music/pop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x v="1673"/>
    <d v="2015-02-04T21:04:52"/>
    <b v="0"/>
    <n v="59"/>
    <n v="45.593220338983052"/>
    <b v="1"/>
    <n v="28.095238095238095"/>
    <s v="music/pop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x v="1674"/>
    <d v="2016-07-18T14:31:46"/>
    <b v="0"/>
    <n v="113"/>
    <n v="89.247787610619469"/>
    <b v="1"/>
    <n v="101.69999999999999"/>
    <s v="music/pop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22:03:00"/>
    <x v="1675"/>
    <d v="2011-09-16T17:35:40"/>
    <b v="0"/>
    <n v="34"/>
    <n v="40.416470588235299"/>
    <b v="1"/>
    <n v="37.416000000000011"/>
    <s v="music/pop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1T03:59:00"/>
    <x v="1676"/>
    <d v="2012-03-05T17:25:47"/>
    <b v="0"/>
    <n v="42"/>
    <n v="82.38095238095238"/>
    <b v="1"/>
    <n v="15.333333333333332"/>
    <s v="music/pop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5:59:00"/>
    <x v="1677"/>
    <d v="2016-02-16T09:46:16"/>
    <b v="0"/>
    <n v="42"/>
    <n v="159.52380952380952"/>
    <b v="1"/>
    <n v="11.666666666666666"/>
    <s v="music/pop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20:31:11"/>
    <x v="1678"/>
    <d v="2014-01-23T20:31:11"/>
    <b v="0"/>
    <n v="49"/>
    <n v="36.244897959183675"/>
    <b v="1"/>
    <n v="18.399999999999999"/>
    <s v="music/pop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2T01:39:05"/>
    <x v="1679"/>
    <d v="2011-06-29T01:39:05"/>
    <b v="0"/>
    <n v="56"/>
    <n v="62.5"/>
    <b v="1"/>
    <n v="75"/>
    <s v="music/pop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8:11:07"/>
    <x v="1680"/>
    <d v="2014-06-12T18:11:07"/>
    <b v="0"/>
    <n v="25"/>
    <n v="47"/>
    <b v="1"/>
    <n v="17.5"/>
    <s v="music/pop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9T02:00:00"/>
    <x v="1681"/>
    <d v="2017-02-08T02:54:44"/>
    <b v="0"/>
    <n v="884"/>
    <n v="74.575090497737563"/>
    <b v="0"/>
    <n v="1.4221230769230839"/>
    <s v="music/faith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4T04:07:40"/>
    <x v="1682"/>
    <d v="2017-02-13T05:07:40"/>
    <b v="0"/>
    <n v="0"/>
    <n v="0"/>
    <b v="0"/>
    <n v="-100"/>
    <s v="music/faith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8:45:38"/>
    <x v="1683"/>
    <d v="2017-03-14T18:45:38"/>
    <b v="0"/>
    <n v="10"/>
    <n v="76"/>
    <b v="0"/>
    <n v="-78.285714285714278"/>
    <s v="music/faith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8:34:01"/>
    <x v="1684"/>
    <d v="2017-02-17T19:34:01"/>
    <b v="0"/>
    <n v="101"/>
    <n v="86.43564356435644"/>
    <b v="0"/>
    <n v="9.125"/>
    <s v="music/faith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5:00:23"/>
    <x v="1685"/>
    <d v="2017-02-22T06:00:23"/>
    <b v="0"/>
    <n v="15"/>
    <n v="24"/>
    <b v="0"/>
    <n v="2.8571428571428572"/>
    <s v="music/faith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9:15:19"/>
    <x v="1686"/>
    <d v="2017-02-26T20:15:19"/>
    <b v="0"/>
    <n v="1"/>
    <n v="18"/>
    <b v="0"/>
    <n v="-99.64"/>
    <s v="music/faith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20:15:00"/>
    <x v="1687"/>
    <d v="2017-03-08T01:07:25"/>
    <b v="0"/>
    <n v="39"/>
    <n v="80.128205128205124"/>
    <b v="0"/>
    <n v="-68.75"/>
    <s v="music/faith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11:49:54"/>
    <x v="1688"/>
    <d v="2017-03-10T12:49:54"/>
    <b v="0"/>
    <n v="7"/>
    <n v="253.14285714285714"/>
    <b v="0"/>
    <n v="-55.7"/>
    <s v="music/faith"/>
    <x v="4"/>
    <s v="faith"/>
  </r>
  <r>
    <n v="1689"/>
    <s v="Fly Away"/>
    <s v="Praising the Living God in the second half of life."/>
    <n v="2400"/>
    <n v="2400"/>
    <x v="3"/>
    <x v="0"/>
    <s v="USD"/>
    <n v="1489700230"/>
    <d v="2017-03-16T21:37:10"/>
    <x v="1689"/>
    <d v="2017-02-14T22:37:10"/>
    <b v="0"/>
    <n v="14"/>
    <n v="171.42857142857142"/>
    <b v="0"/>
    <n v="0"/>
    <s v="music/faith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9:20:42"/>
    <x v="1690"/>
    <d v="2017-03-07T10:20:42"/>
    <b v="0"/>
    <n v="11"/>
    <n v="57.727272727272727"/>
    <b v="0"/>
    <n v="-74.599999999999994"/>
    <s v="music/faith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3T01:00:00"/>
    <x v="1691"/>
    <d v="2017-03-01T16:50:08"/>
    <b v="0"/>
    <n v="38"/>
    <n v="264.26315789473682"/>
    <b v="0"/>
    <n v="-66.526666666666671"/>
    <s v="music/faith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23:59:00"/>
    <x v="1692"/>
    <d v="2017-02-22T03:37:47"/>
    <b v="0"/>
    <n v="15"/>
    <n v="159.33333333333334"/>
    <b v="0"/>
    <n v="-52.2"/>
    <s v="music/faith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20:00:00"/>
    <x v="1693"/>
    <d v="2017-03-09T22:05:12"/>
    <b v="0"/>
    <n v="8"/>
    <n v="35"/>
    <b v="0"/>
    <n v="-90.666666666666657"/>
    <s v="music/faith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7T04:36:00"/>
    <x v="1694"/>
    <d v="2017-02-25T16:04:34"/>
    <b v="0"/>
    <n v="1"/>
    <n v="5"/>
    <b v="0"/>
    <n v="-99.95"/>
    <s v="music/faith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10T01:00:00"/>
    <x v="1695"/>
    <d v="2017-03-07T00:45:14"/>
    <b v="0"/>
    <n v="23"/>
    <n v="61.086956521739133"/>
    <b v="0"/>
    <n v="-88.291666666666671"/>
    <s v="music/faith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4-01T00:40:11"/>
    <x v="1696"/>
    <d v="2017-03-02T01:40:11"/>
    <b v="0"/>
    <n v="0"/>
    <n v="0"/>
    <b v="0"/>
    <n v="-100"/>
    <s v="music/faith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23:47:28"/>
    <x v="1697"/>
    <d v="2017-03-11T00:47:28"/>
    <b v="0"/>
    <n v="22"/>
    <n v="114.81818181818181"/>
    <b v="0"/>
    <n v="-79.792000000000002"/>
    <s v="music/faith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6T03:33:00"/>
    <x v="1698"/>
    <d v="2017-03-02T04:59:20"/>
    <b v="0"/>
    <n v="0"/>
    <n v="0"/>
    <b v="0"/>
    <n v="-100"/>
    <s v="music/faith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20:44:05"/>
    <x v="1699"/>
    <d v="2017-03-12T20:44:05"/>
    <b v="0"/>
    <n v="4"/>
    <n v="54"/>
    <b v="0"/>
    <n v="-95.768854064642511"/>
    <s v="music/faith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4-01T04:00:00"/>
    <x v="1700"/>
    <d v="2017-03-02T01:43:10"/>
    <b v="0"/>
    <n v="79"/>
    <n v="65.974683544303801"/>
    <b v="0"/>
    <n v="-73.94"/>
    <s v="music/faith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5:56:45"/>
    <x v="1701"/>
    <d v="2014-12-16T15:56:45"/>
    <b v="0"/>
    <n v="2"/>
    <n v="5"/>
    <b v="0"/>
    <n v="-99.801980198019805"/>
    <s v="music/faith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d v="2015-03-30T19:52:30"/>
    <x v="1702"/>
    <d v="2015-02-28T20:52:30"/>
    <b v="0"/>
    <n v="1"/>
    <n v="1"/>
    <b v="0"/>
    <n v="-99.993939393939385"/>
    <s v="music/faith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6:45:37"/>
    <x v="1703"/>
    <d v="2015-07-02T06:45:37"/>
    <b v="0"/>
    <n v="2"/>
    <n v="25.5"/>
    <b v="0"/>
    <n v="-98.98"/>
    <s v="music/faith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6T03:21:13"/>
    <x v="1704"/>
    <d v="2015-01-17T03:21:13"/>
    <b v="0"/>
    <n v="11"/>
    <n v="118.36363636363636"/>
    <b v="0"/>
    <n v="-34.9"/>
    <s v="music/faith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6:00:00"/>
    <x v="1705"/>
    <d v="2015-08-29T00:24:06"/>
    <b v="0"/>
    <n v="0"/>
    <n v="0"/>
    <b v="0"/>
    <n v="-100"/>
    <s v="music/faith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7:21:12"/>
    <x v="1706"/>
    <d v="2015-06-24T07:21:12"/>
    <b v="0"/>
    <n v="0"/>
    <n v="0"/>
    <b v="0"/>
    <n v="-100"/>
    <s v="music/faith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6:18:15"/>
    <x v="1707"/>
    <d v="2016-02-27T17:18:15"/>
    <b v="0"/>
    <n v="9"/>
    <n v="54.111111111111114"/>
    <b v="0"/>
    <n v="-90.259999999999991"/>
    <s v="music/faith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20:48:26"/>
    <x v="1708"/>
    <d v="2016-03-22T20:48:26"/>
    <b v="0"/>
    <n v="0"/>
    <n v="0"/>
    <b v="0"/>
    <n v="-100"/>
    <s v="music/faith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9:39:00"/>
    <x v="1709"/>
    <d v="2014-07-21T13:31:54"/>
    <b v="0"/>
    <n v="4"/>
    <n v="21.25"/>
    <b v="0"/>
    <n v="-95.142857142857139"/>
    <s v="music/faith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13:00:00"/>
    <x v="1710"/>
    <d v="2015-12-03T14:11:28"/>
    <b v="0"/>
    <n v="1"/>
    <n v="34"/>
    <b v="0"/>
    <n v="-99.32"/>
    <s v="music/faith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5:30:34"/>
    <x v="1711"/>
    <d v="2014-08-01T15:30:34"/>
    <b v="0"/>
    <n v="2"/>
    <n v="525"/>
    <b v="0"/>
    <n v="-89.5"/>
    <s v="music/faith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21:55:53"/>
    <x v="1712"/>
    <d v="2015-05-01T21:55:53"/>
    <b v="0"/>
    <n v="0"/>
    <n v="0"/>
    <b v="0"/>
    <n v="-100"/>
    <s v="music/faith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9:13:32"/>
    <x v="1713"/>
    <d v="2014-09-05T19:13:32"/>
    <b v="0"/>
    <n v="1"/>
    <n v="50"/>
    <b v="0"/>
    <n v="-98.333333333333329"/>
    <s v="music/faith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22:02:41"/>
    <x v="1714"/>
    <d v="2015-04-01T22:02:41"/>
    <b v="0"/>
    <n v="17"/>
    <n v="115.70588235294117"/>
    <b v="0"/>
    <n v="-92.132000000000005"/>
    <s v="music/faith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1T03:22:00"/>
    <x v="1715"/>
    <d v="2015-03-01T05:13:05"/>
    <b v="0"/>
    <n v="2"/>
    <n v="5.5"/>
    <b v="0"/>
    <n v="-99.78"/>
    <s v="music/faith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14:51:39"/>
    <x v="1716"/>
    <d v="2016-10-30T13:51:39"/>
    <b v="0"/>
    <n v="3"/>
    <n v="50"/>
    <b v="0"/>
    <n v="-92.5"/>
    <s v="music/faith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1T04:00:00"/>
    <x v="1717"/>
    <d v="2016-03-31T23:33:58"/>
    <b v="0"/>
    <n v="41"/>
    <n v="34.024390243902438"/>
    <b v="0"/>
    <n v="-57.274119448698315"/>
    <s v="music/faith"/>
    <x v="4"/>
    <s v="faith"/>
  </r>
  <r>
    <n v="1718"/>
    <s v="The Prodigal Son"/>
    <s v="A melody for the galaxy."/>
    <n v="35000"/>
    <n v="75"/>
    <x v="2"/>
    <x v="0"/>
    <s v="USD"/>
    <n v="1463201940"/>
    <d v="2016-05-14T04:59:00"/>
    <x v="1718"/>
    <d v="2016-03-31T14:39:09"/>
    <b v="0"/>
    <n v="2"/>
    <n v="37.5"/>
    <b v="0"/>
    <n v="-99.785714285714292"/>
    <s v="music/faith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12:49:51"/>
    <x v="1719"/>
    <d v="2014-08-18T12:49:51"/>
    <b v="0"/>
    <n v="3"/>
    <n v="11.666666666666666"/>
    <b v="0"/>
    <n v="-99.125"/>
    <s v="music/faith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9:47:51"/>
    <x v="1720"/>
    <d v="2014-10-10T18:47:51"/>
    <b v="0"/>
    <n v="8"/>
    <n v="28.125"/>
    <b v="0"/>
    <n v="-94.375"/>
    <s v="music/faith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11:04:23"/>
    <x v="1721"/>
    <d v="2015-11-11T11:04:23"/>
    <b v="0"/>
    <n v="0"/>
    <n v="0"/>
    <b v="0"/>
    <n v="-100"/>
    <s v="music/faith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3T00:10:00"/>
    <x v="1722"/>
    <d v="2016-02-25T23:03:49"/>
    <b v="0"/>
    <n v="1"/>
    <n v="1"/>
    <b v="0"/>
    <n v="-99.965277777777771"/>
    <s v="music/faith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6:00:00"/>
    <x v="1723"/>
    <d v="2015-05-05T19:48:35"/>
    <b v="0"/>
    <n v="3"/>
    <n v="216.66666666666666"/>
    <b v="0"/>
    <n v="-93.5"/>
    <s v="music/faith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22:22:42"/>
    <x v="1724"/>
    <d v="2014-09-30T22:22:42"/>
    <b v="0"/>
    <n v="4"/>
    <n v="8.75"/>
    <b v="0"/>
    <n v="-99.416666666666657"/>
    <s v="music/faith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23:14:09"/>
    <x v="1725"/>
    <d v="2014-07-25T23:14:09"/>
    <b v="0"/>
    <n v="9"/>
    <n v="62.222222222222221"/>
    <b v="0"/>
    <n v="-89.818181818181813"/>
    <s v="music/faith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22:04:24"/>
    <x v="1726"/>
    <d v="2014-05-29T22:04:24"/>
    <b v="0"/>
    <n v="16"/>
    <n v="137.25"/>
    <b v="0"/>
    <n v="-66.215384615384622"/>
    <s v="music/faith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11:00:00"/>
    <x v="1727"/>
    <d v="2015-02-09T22:16:17"/>
    <b v="0"/>
    <n v="1"/>
    <n v="1"/>
    <b v="0"/>
    <n v="-99.966666666666669"/>
    <s v="music/faith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5:01:14"/>
    <x v="1728"/>
    <d v="2015-09-21T15:01:14"/>
    <b v="0"/>
    <n v="7"/>
    <n v="122.14285714285714"/>
    <b v="0"/>
    <n v="-31.6"/>
    <s v="music/faith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10T01:15:06"/>
    <x v="1729"/>
    <d v="2016-04-11T01:15:06"/>
    <b v="0"/>
    <n v="0"/>
    <n v="0"/>
    <b v="0"/>
    <n v="-100"/>
    <s v="music/faith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5T02:06:23"/>
    <x v="1730"/>
    <d v="2015-09-25T02:06:23"/>
    <b v="0"/>
    <n v="0"/>
    <n v="0"/>
    <b v="0"/>
    <n v="-100"/>
    <s v="music/faith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5:00:00"/>
    <x v="1731"/>
    <d v="2015-05-28T21:45:52"/>
    <b v="0"/>
    <n v="0"/>
    <n v="0"/>
    <b v="0"/>
    <n v="-100"/>
    <s v="music/faith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5:00:00"/>
    <x v="1732"/>
    <d v="2015-11-17T16:24:41"/>
    <b v="0"/>
    <n v="0"/>
    <n v="0"/>
    <b v="0"/>
    <n v="-100"/>
    <s v="music/faith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21:30:00"/>
    <x v="1733"/>
    <d v="2016-09-01T16:12:54"/>
    <b v="0"/>
    <n v="0"/>
    <n v="0"/>
    <b v="0"/>
    <n v="-100"/>
    <s v="music/faith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8T00:52:36"/>
    <x v="1734"/>
    <d v="2015-04-08T00:52:36"/>
    <b v="0"/>
    <n v="1"/>
    <n v="1"/>
    <b v="0"/>
    <n v="-99.977777777777774"/>
    <s v="music/faith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9:32:25"/>
    <x v="1735"/>
    <d v="2016-07-08T19:32:25"/>
    <b v="0"/>
    <n v="2"/>
    <n v="55"/>
    <b v="0"/>
    <n v="-89"/>
    <s v="music/faith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21:40:33"/>
    <x v="1736"/>
    <d v="2015-10-09T20:40:33"/>
    <b v="0"/>
    <n v="1"/>
    <n v="22"/>
    <b v="0"/>
    <n v="-99.266666666666666"/>
    <s v="music/faith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22:46:32"/>
    <x v="1737"/>
    <d v="2015-06-20T22:46:32"/>
    <b v="0"/>
    <n v="15"/>
    <n v="56.666666666666664"/>
    <b v="0"/>
    <n v="-78.75"/>
    <s v="music/faith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20:59:02"/>
    <x v="1738"/>
    <d v="2014-09-02T20:59:02"/>
    <b v="0"/>
    <n v="1"/>
    <n v="20"/>
    <b v="0"/>
    <n v="-99.6"/>
    <s v="music/faith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9:58:52"/>
    <x v="1739"/>
    <d v="2016-03-06T20:58:52"/>
    <b v="0"/>
    <n v="1"/>
    <n v="1"/>
    <b v="0"/>
    <n v="-99.9"/>
    <s v="music/faith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9:37:02"/>
    <x v="1740"/>
    <d v="2015-06-16T19:37:02"/>
    <b v="0"/>
    <n v="0"/>
    <n v="0"/>
    <b v="0"/>
    <n v="-100"/>
    <s v="music/faith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5:04:31"/>
    <x v="1741"/>
    <d v="2015-04-26T15:04:31"/>
    <b v="0"/>
    <n v="52"/>
    <n v="25.576923076923077"/>
    <b v="1"/>
    <n v="10.833333333333334"/>
    <s v="photography/photobooks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x v="1742"/>
    <d v="2016-12-06T21:02:50"/>
    <b v="0"/>
    <n v="34"/>
    <n v="63.970588235294116"/>
    <b v="1"/>
    <n v="8.75"/>
    <s v="photography/photobooks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7T03:59:00"/>
    <x v="1743"/>
    <d v="2016-08-04T22:12:55"/>
    <b v="0"/>
    <n v="67"/>
    <n v="89.925373134328353"/>
    <b v="1"/>
    <n v="0.41666666666666669"/>
    <s v="photography/photobooks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13:31:17"/>
    <x v="1744"/>
    <d v="2015-01-22T14:31:17"/>
    <b v="0"/>
    <n v="70"/>
    <n v="93.071428571428569"/>
    <b v="1"/>
    <n v="18.454545454545453"/>
    <s v="photography/photobooks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x v="1745"/>
    <d v="2016-11-16T06:13:58"/>
    <b v="0"/>
    <n v="89"/>
    <n v="89.674157303370791"/>
    <b v="1"/>
    <n v="14.014285714285716"/>
    <s v="photography/photobooks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x v="1746"/>
    <d v="2016-10-25T04:14:27"/>
    <b v="0"/>
    <n v="107"/>
    <n v="207.61682242990653"/>
    <b v="1"/>
    <n v="48.1"/>
    <s v="photography/photobooks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5:00:00"/>
    <x v="1747"/>
    <d v="2015-10-15T10:27:10"/>
    <b v="0"/>
    <n v="159"/>
    <n v="59.408805031446541"/>
    <b v="1"/>
    <n v="4.9555555555555557"/>
    <s v="photography/photobooks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22:49:03"/>
    <x v="1748"/>
    <d v="2015-08-03T22:49:03"/>
    <b v="0"/>
    <n v="181"/>
    <n v="358.97237569060775"/>
    <b v="1"/>
    <n v="29.948000000000004"/>
    <s v="photography/photobooks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9:00:00"/>
    <x v="1749"/>
    <d v="2017-01-23T23:25:21"/>
    <b v="0"/>
    <n v="131"/>
    <n v="94.736641221374043"/>
    <b v="1"/>
    <n v="23.487562189054724"/>
    <s v="photography/photobooks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x v="1750"/>
    <d v="2016-03-25T20:05:04"/>
    <b v="0"/>
    <n v="125"/>
    <n v="80.647999999999996"/>
    <b v="1"/>
    <n v="101.62"/>
    <s v="photography/photobooks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7:45:23"/>
    <x v="1751"/>
    <d v="2015-02-17T18:45:23"/>
    <b v="0"/>
    <n v="61"/>
    <n v="168.68852459016392"/>
    <b v="1"/>
    <n v="2.9000000000000004"/>
    <s v="photography/photobooks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6:04:42"/>
    <x v="1752"/>
    <d v="2016-09-14T06:04:42"/>
    <b v="0"/>
    <n v="90"/>
    <n v="34.68888888888889"/>
    <b v="1"/>
    <n v="160.16666666666666"/>
    <s v="photography/photobooks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6:59:28"/>
    <x v="1753"/>
    <d v="2016-02-20T17:59:28"/>
    <b v="0"/>
    <n v="35"/>
    <n v="462.85714285714283"/>
    <b v="1"/>
    <n v="8"/>
    <s v="photography/photobooks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20:02:33"/>
    <x v="1754"/>
    <d v="2015-03-04T21:02:33"/>
    <b v="0"/>
    <n v="90"/>
    <n v="104.38888888888889"/>
    <b v="1"/>
    <n v="10.529411764705882"/>
    <s v="photography/photobooks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x v="1755"/>
    <d v="2015-09-05T18:56:01"/>
    <b v="0"/>
    <n v="4"/>
    <n v="7.5"/>
    <b v="1"/>
    <n v="20"/>
    <s v="photography/photobooks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x v="1756"/>
    <d v="2016-07-20T04:01:09"/>
    <b v="0"/>
    <n v="120"/>
    <n v="47.13"/>
    <b v="1"/>
    <n v="2.8290909090909158"/>
    <s v="photography/photobooks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9:29:00"/>
    <x v="1757"/>
    <d v="2016-12-29T19:51:23"/>
    <b v="0"/>
    <n v="14"/>
    <n v="414.28571428571428"/>
    <b v="1"/>
    <n v="16"/>
    <s v="photography/photobooks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x v="1758"/>
    <d v="2016-05-15T22:56:32"/>
    <b v="0"/>
    <n v="27"/>
    <n v="42.481481481481481"/>
    <b v="1"/>
    <n v="14.7"/>
    <s v="photography/photobooks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d v="2015-03-25T18:53:49"/>
    <x v="1759"/>
    <d v="2015-03-05T19:53:49"/>
    <b v="0"/>
    <n v="49"/>
    <n v="108.77551020408163"/>
    <b v="1"/>
    <n v="6.6000000000000005"/>
    <s v="photography/photobooks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x v="1760"/>
    <d v="2016-02-05T16:08:33"/>
    <b v="0"/>
    <n v="102"/>
    <n v="81.098039215686271"/>
    <b v="1"/>
    <n v="65.44"/>
    <s v="photography/photobooks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13:37:40"/>
    <x v="1761"/>
    <d v="2015-07-24T13:37:40"/>
    <b v="0"/>
    <n v="3"/>
    <n v="51.666666666666664"/>
    <b v="1"/>
    <n v="55.000000000000007"/>
    <s v="photography/photobooks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d v="2016-03-11T23:34:05"/>
    <x v="1762"/>
    <d v="2016-02-10T23:34:05"/>
    <b v="0"/>
    <n v="25"/>
    <n v="35.4"/>
    <b v="1"/>
    <n v="785"/>
    <s v="photography/photobooks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x v="1763"/>
    <d v="2016-09-23T20:50:40"/>
    <b v="0"/>
    <n v="118"/>
    <n v="103.63559322033899"/>
    <b v="1"/>
    <n v="1.9083333333333334"/>
    <s v="photography/photobooks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11:39:39"/>
    <x v="1764"/>
    <d v="2014-07-05T11:39:39"/>
    <b v="1"/>
    <n v="39"/>
    <n v="55.282051282051285"/>
    <b v="0"/>
    <n v="-80.400000000000006"/>
    <s v="photography/photobooks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23:31:52"/>
    <x v="1765"/>
    <d v="2014-07-14T23:31:52"/>
    <b v="1"/>
    <n v="103"/>
    <n v="72.16970873786407"/>
    <b v="0"/>
    <n v="-40.532160000000005"/>
    <s v="photography/photobooks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20:38:08"/>
    <x v="1766"/>
    <d v="2014-08-04T20:38:08"/>
    <b v="1"/>
    <n v="0"/>
    <n v="0"/>
    <b v="0"/>
    <n v="-100"/>
    <s v="photography/photobooks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5:48:04"/>
    <x v="1767"/>
    <d v="2014-07-04T15:48:04"/>
    <b v="1"/>
    <n v="39"/>
    <n v="58.615384615384613"/>
    <b v="0"/>
    <n v="-54.279999999999994"/>
    <s v="photography/photobooks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13:27:24"/>
    <x v="1768"/>
    <d v="2014-07-29T13:27:24"/>
    <b v="1"/>
    <n v="15"/>
    <n v="12.466666666666667"/>
    <b v="0"/>
    <n v="-96.26"/>
    <s v="photography/photobooks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9:39:19"/>
    <x v="1769"/>
    <d v="2014-12-14T19:39:19"/>
    <b v="1"/>
    <n v="22"/>
    <n v="49.136363636363633"/>
    <b v="0"/>
    <n v="-97.297499999999999"/>
    <s v="photography/photobooks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8:43:14"/>
    <x v="1770"/>
    <d v="2014-09-09T18:43:14"/>
    <b v="1"/>
    <n v="92"/>
    <n v="150.5"/>
    <b v="0"/>
    <n v="-43.48571428571428"/>
    <s v="photography/photobooks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23:30:40"/>
    <x v="1771"/>
    <d v="2014-09-23T23:30:40"/>
    <b v="1"/>
    <n v="25"/>
    <n v="35.799999999999997"/>
    <b v="0"/>
    <n v="-78.69047619047619"/>
    <s v="photography/photobooks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7:13:56"/>
    <x v="1772"/>
    <d v="2014-05-07T17:13:56"/>
    <b v="1"/>
    <n v="19"/>
    <n v="45.157894736842103"/>
    <b v="0"/>
    <n v="-84.399999999999991"/>
    <s v="photography/photobooks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8:14:58"/>
    <x v="1773"/>
    <d v="2014-12-05T18:14:58"/>
    <b v="1"/>
    <n v="19"/>
    <n v="98.78947368421052"/>
    <b v="0"/>
    <n v="-93.743333333333339"/>
    <s v="photography/photobooks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14:59:00"/>
    <x v="1774"/>
    <d v="2014-10-18T05:14:52"/>
    <b v="1"/>
    <n v="13"/>
    <n v="88.307692307692307"/>
    <b v="0"/>
    <n v="-54.08"/>
    <s v="photography/photobooks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23:26:00"/>
    <x v="1775"/>
    <d v="2014-09-09T23:26:00"/>
    <b v="1"/>
    <n v="124"/>
    <n v="170.62903225806451"/>
    <b v="0"/>
    <n v="-34.89846153846154"/>
    <s v="photography/photobooks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22:57:51"/>
    <x v="1776"/>
    <d v="2014-09-23T22:57:51"/>
    <b v="1"/>
    <n v="4"/>
    <n v="83.75"/>
    <b v="0"/>
    <n v="-93.300000000000011"/>
    <s v="photography/photobooks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8:34:13"/>
    <x v="1777"/>
    <d v="2015-01-21T08:34:13"/>
    <b v="1"/>
    <n v="10"/>
    <n v="65.099999999999994"/>
    <b v="0"/>
    <n v="-86.4375"/>
    <s v="photography/photobooks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9:43:15"/>
    <x v="1778"/>
    <d v="2015-02-10T20:43:15"/>
    <b v="1"/>
    <n v="15"/>
    <n v="66.333333333333329"/>
    <b v="0"/>
    <n v="-98.009999999999991"/>
    <s v="photography/photobooks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6:36:20"/>
    <x v="1779"/>
    <d v="2016-08-03T16:36:20"/>
    <b v="1"/>
    <n v="38"/>
    <n v="104.89473684210526"/>
    <b v="0"/>
    <n v="-63.763636363636365"/>
    <s v="photography/photobooks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14:25:10"/>
    <x v="1780"/>
    <d v="2016-05-03T14:25:10"/>
    <b v="1"/>
    <n v="152"/>
    <n v="78.440789473684205"/>
    <b v="0"/>
    <n v="-60.256666666666668"/>
    <s v="photography/photobooks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14:49:05"/>
    <x v="1781"/>
    <d v="2016-08-15T14:49:05"/>
    <b v="1"/>
    <n v="24"/>
    <n v="59.041666666666664"/>
    <b v="0"/>
    <n v="-74.236363636363635"/>
    <s v="photography/photobooks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13:48:09"/>
    <x v="1782"/>
    <d v="2016-01-19T13:48:09"/>
    <b v="1"/>
    <n v="76"/>
    <n v="71.34210526315789"/>
    <b v="0"/>
    <n v="-84.508571428571429"/>
    <s v="photography/photobooks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22:47:58"/>
    <x v="1783"/>
    <d v="2015-04-21T22:47:58"/>
    <b v="1"/>
    <n v="185"/>
    <n v="51.227027027027027"/>
    <b v="0"/>
    <n v="-76.30749999999999"/>
    <s v="photography/photobooks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1T03:25:00"/>
    <x v="1784"/>
    <d v="2014-12-30T15:44:00"/>
    <b v="1"/>
    <n v="33"/>
    <n v="60.242424242424242"/>
    <b v="0"/>
    <n v="-60.24"/>
    <s v="photography/photobooks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6T00:00:00"/>
    <x v="1785"/>
    <d v="2014-09-15T03:14:15"/>
    <b v="1"/>
    <n v="108"/>
    <n v="44.935185185185183"/>
    <b v="0"/>
    <n v="-79.779166666666669"/>
    <s v="photography/photobooks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13:12:57"/>
    <x v="1786"/>
    <d v="2014-11-15T13:12:57"/>
    <b v="1"/>
    <n v="29"/>
    <n v="31.206896551724139"/>
    <b v="0"/>
    <n v="-52.368421052631575"/>
    <s v="photography/photobooks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14:43:57"/>
    <x v="1787"/>
    <d v="2015-03-05T15:43:57"/>
    <b v="1"/>
    <n v="24"/>
    <n v="63.875"/>
    <b v="0"/>
    <n v="-84.67"/>
    <s v="photography/photobooks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22:45:42"/>
    <x v="1788"/>
    <d v="2014-10-01T22:45:42"/>
    <b v="1"/>
    <n v="4"/>
    <n v="19"/>
    <b v="0"/>
    <n v="-98.61818181818181"/>
    <s v="photography/photobooks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6:00:03"/>
    <x v="1789"/>
    <d v="2014-11-13T06:00:03"/>
    <b v="1"/>
    <n v="4"/>
    <n v="10"/>
    <b v="0"/>
    <n v="-99.5"/>
    <s v="photography/photobooks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6:11:18"/>
    <x v="1790"/>
    <d v="2015-01-06T16:11:18"/>
    <b v="1"/>
    <n v="15"/>
    <n v="109.06666666666666"/>
    <b v="0"/>
    <n v="-95.042424242424232"/>
    <s v="photography/photobooks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7:46:05"/>
    <x v="1791"/>
    <d v="2014-11-30T17:46:05"/>
    <b v="1"/>
    <n v="4"/>
    <n v="26.75"/>
    <b v="0"/>
    <n v="-96.433333333333337"/>
    <s v="photography/photobooks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6:59:00"/>
    <x v="1792"/>
    <d v="2015-07-04T00:44:42"/>
    <b v="1"/>
    <n v="139"/>
    <n v="109.93525179856115"/>
    <b v="0"/>
    <n v="-38.875999999999998"/>
    <s v="photography/photobooks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22:24:00"/>
    <x v="1793"/>
    <d v="2014-10-28T21:24:00"/>
    <b v="1"/>
    <n v="2"/>
    <n v="20"/>
    <b v="0"/>
    <n v="-98.666666666666671"/>
    <s v="photography/photobooks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13:13:42"/>
    <x v="1794"/>
    <d v="2015-01-07T13:13:42"/>
    <b v="1"/>
    <n v="18"/>
    <n v="55.388888888888886"/>
    <b v="0"/>
    <n v="-88.922222222222231"/>
    <s v="photography/photobooks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6:00:00"/>
    <x v="1795"/>
    <d v="2016-09-15T06:55:41"/>
    <b v="1"/>
    <n v="81"/>
    <n v="133.90123456790124"/>
    <b v="0"/>
    <n v="-61.264285714285712"/>
    <s v="photography/photobooks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10:32:46"/>
    <x v="1796"/>
    <d v="2016-05-25T10:32:46"/>
    <b v="1"/>
    <n v="86"/>
    <n v="48.720930232558139"/>
    <b v="0"/>
    <n v="-77.94736842105263"/>
    <s v="photography/photobooks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13:39:49"/>
    <x v="1797"/>
    <d v="2016-11-15T13:39:49"/>
    <b v="1"/>
    <n v="140"/>
    <n v="48.25"/>
    <b v="0"/>
    <n v="-32.450000000000003"/>
    <s v="photography/photobooks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7:50:33"/>
    <x v="1798"/>
    <d v="2015-12-06T07:50:33"/>
    <b v="1"/>
    <n v="37"/>
    <n v="58.972972972972975"/>
    <b v="0"/>
    <n v="-86.362499999999997"/>
    <s v="photography/photobooks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21:13:28"/>
    <x v="1799"/>
    <d v="2014-10-22T20:13:28"/>
    <b v="1"/>
    <n v="6"/>
    <n v="11.638333333333334"/>
    <b v="0"/>
    <n v="-98.254249999999999"/>
    <s v="photography/photobooks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14:32:50"/>
    <x v="1800"/>
    <d v="2016-09-10T14:32:50"/>
    <b v="1"/>
    <n v="113"/>
    <n v="83.716814159292042"/>
    <b v="0"/>
    <n v="-79.55036748811068"/>
    <s v="photography/photobooks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12:10:00"/>
    <x v="1801"/>
    <d v="2015-11-13T15:51:08"/>
    <b v="1"/>
    <n v="37"/>
    <n v="63.648648648648646"/>
    <b v="0"/>
    <n v="-86.147058823529406"/>
    <s v="photography/photobooks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21:59:00"/>
    <x v="1802"/>
    <d v="2015-06-04T11:20:30"/>
    <b v="1"/>
    <n v="18"/>
    <n v="94.277777777777771"/>
    <b v="0"/>
    <n v="-51.514285714285712"/>
    <s v="photography/photobooks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4T01:43:02"/>
    <x v="1803"/>
    <d v="2015-01-14T01:43:02"/>
    <b v="1"/>
    <n v="75"/>
    <n v="71.86666666666666"/>
    <b v="0"/>
    <n v="-69.199999999999989"/>
    <s v="photography/photobooks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7:16:44"/>
    <x v="1804"/>
    <d v="2015-10-05T16:16:44"/>
    <b v="1"/>
    <n v="52"/>
    <n v="104.84615384615384"/>
    <b v="0"/>
    <n v="-64.825806451612905"/>
    <s v="photography/photobooks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8:00:00"/>
    <x v="1805"/>
    <d v="2015-08-31T19:17:38"/>
    <b v="1"/>
    <n v="122"/>
    <n v="67.139344262295083"/>
    <b v="0"/>
    <n v="-63.595555555555563"/>
    <s v="photography/photobooks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5:19:09"/>
    <x v="1806"/>
    <d v="2014-08-26T15:19:09"/>
    <b v="1"/>
    <n v="8"/>
    <n v="73.875"/>
    <b v="0"/>
    <n v="-97.045000000000002"/>
    <s v="photography/photobooks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d v="2014-09-28T01:38:33"/>
    <x v="1807"/>
    <d v="2014-08-29T01:38:33"/>
    <b v="1"/>
    <n v="8"/>
    <n v="69.125"/>
    <b v="0"/>
    <n v="-88.94"/>
    <s v="photography/photobooks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6:20:30"/>
    <x v="1808"/>
    <d v="2017-01-07T16:20:30"/>
    <b v="1"/>
    <n v="96"/>
    <n v="120.77083333333333"/>
    <b v="0"/>
    <n v="-58.592857142857149"/>
    <s v="photography/photobooks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21:47:19"/>
    <x v="1809"/>
    <d v="2015-01-25T21:47:19"/>
    <b v="1"/>
    <n v="9"/>
    <n v="42.222222222222221"/>
    <b v="0"/>
    <n v="-89.142857142857139"/>
    <s v="photography/photobooks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21:50:26"/>
    <x v="1810"/>
    <d v="2014-08-09T21:50:26"/>
    <b v="0"/>
    <n v="2"/>
    <n v="7.5"/>
    <b v="0"/>
    <n v="-96.666666666666671"/>
    <s v="photography/photobooks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4T04:00:00"/>
    <x v="1811"/>
    <d v="2014-08-25T10:24:30"/>
    <b v="0"/>
    <n v="26"/>
    <n v="1.5384615384615385"/>
    <b v="0"/>
    <n v="-99.925925925925924"/>
    <s v="photography/photobooks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7:38:56"/>
    <x v="1812"/>
    <d v="2016-06-03T07:38:56"/>
    <b v="0"/>
    <n v="23"/>
    <n v="37.608695652173914"/>
    <b v="0"/>
    <n v="-86.692307692307693"/>
    <s v="photography/photobooks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21:20:12"/>
    <x v="1813"/>
    <d v="2014-07-09T21:20:12"/>
    <b v="0"/>
    <n v="0"/>
    <n v="0"/>
    <b v="0"/>
    <n v="-100"/>
    <s v="photography/photobooks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7:32:16"/>
    <x v="1814"/>
    <d v="2015-01-29T07:32:16"/>
    <b v="0"/>
    <n v="140"/>
    <n v="42.157142857142858"/>
    <b v="0"/>
    <n v="-50.816666666666663"/>
    <s v="photography/photobooks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21:45:37"/>
    <x v="1815"/>
    <d v="2015-06-17T21:45:37"/>
    <b v="0"/>
    <n v="0"/>
    <n v="0"/>
    <b v="0"/>
    <n v="-100"/>
    <s v="photography/photobooks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9:00:00"/>
    <x v="1816"/>
    <d v="2016-06-27T21:01:43"/>
    <b v="0"/>
    <n v="6"/>
    <n v="84.833333333333329"/>
    <b v="0"/>
    <n v="-97.963999999999999"/>
    <s v="photography/photobooks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6:59:00"/>
    <x v="1817"/>
    <d v="2016-12-01T15:53:27"/>
    <b v="0"/>
    <n v="100"/>
    <n v="94.19"/>
    <b v="0"/>
    <n v="-47.672222222222224"/>
    <s v="photography/photobooks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3T04:37:30"/>
    <x v="1818"/>
    <d v="2015-03-04T05:37:30"/>
    <b v="0"/>
    <n v="0"/>
    <n v="0"/>
    <b v="0"/>
    <n v="-100"/>
    <s v="photography/photobooks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8:03:16"/>
    <x v="1819"/>
    <d v="2014-06-30T18:03:16"/>
    <b v="0"/>
    <n v="4"/>
    <n v="6.25"/>
    <b v="0"/>
    <n v="-97.916666666666657"/>
    <s v="photography/photobooks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4-01T01:01:30"/>
    <x v="1820"/>
    <d v="2015-03-02T02:01:30"/>
    <b v="0"/>
    <n v="8"/>
    <n v="213.375"/>
    <b v="0"/>
    <n v="-93.434615384615384"/>
    <s v="photography/photobooks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x v="1821"/>
    <d v="2012-01-18T07:39:27"/>
    <b v="0"/>
    <n v="57"/>
    <n v="59.162280701754383"/>
    <b v="1"/>
    <n v="34.89"/>
    <s v="music/rock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9:01:00"/>
    <x v="1822"/>
    <d v="2013-12-26T19:07:42"/>
    <b v="0"/>
    <n v="11"/>
    <n v="27.272727272727273"/>
    <b v="1"/>
    <n v="0"/>
    <s v="music/rock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x v="1823"/>
    <d v="2012-09-24T16:26:16"/>
    <b v="0"/>
    <n v="33"/>
    <n v="24.575757575757574"/>
    <b v="1"/>
    <n v="15.857142857142856"/>
    <s v="music/rock"/>
    <x v="4"/>
    <s v="rock"/>
  </r>
  <r>
    <n v="1824"/>
    <s v="Tin Man's Broken Wisdom Fund"/>
    <s v="cd fund raiser"/>
    <n v="3000"/>
    <n v="3002"/>
    <x v="0"/>
    <x v="0"/>
    <s v="USD"/>
    <n v="1389146880"/>
    <d v="2014-01-08T02:08:00"/>
    <x v="1824"/>
    <d v="2013-12-18T21:59:27"/>
    <b v="0"/>
    <n v="40"/>
    <n v="75.05"/>
    <b v="1"/>
    <n v="6.6666666666666666E-2"/>
    <s v="music/rock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x v="1825"/>
    <d v="2013-06-18T20:01:43"/>
    <b v="0"/>
    <n v="50"/>
    <n v="42.02"/>
    <b v="1"/>
    <n v="5.0500000000000007"/>
    <s v="music/rock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22:10:17"/>
    <x v="1826"/>
    <d v="2014-01-18T22:10:17"/>
    <b v="0"/>
    <n v="38"/>
    <n v="53.157894736842103"/>
    <b v="1"/>
    <n v="1"/>
    <s v="music/rock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x v="1827"/>
    <d v="2011-01-12T07:49:21"/>
    <b v="0"/>
    <n v="96"/>
    <n v="83.885416666666671"/>
    <b v="1"/>
    <n v="0.66249999999999998"/>
    <s v="music/rock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x v="1828"/>
    <d v="2014-04-07T21:35:30"/>
    <b v="0"/>
    <n v="48"/>
    <n v="417.33333333333331"/>
    <b v="1"/>
    <n v="0.16"/>
    <s v="music/rock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22:00:00"/>
    <x v="1829"/>
    <d v="2010-12-04T02:06:11"/>
    <b v="0"/>
    <n v="33"/>
    <n v="75.765151515151516"/>
    <b v="1"/>
    <n v="66.683333333333323"/>
    <s v="music/rock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6:25:07"/>
    <x v="1830"/>
    <d v="2014-01-25T16:25:07"/>
    <b v="0"/>
    <n v="226"/>
    <n v="67.389380530973455"/>
    <b v="1"/>
    <n v="1.5333333333333332"/>
    <s v="music/rock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23:54:23"/>
    <x v="1831"/>
    <d v="2012-04-27T23:54:23"/>
    <b v="0"/>
    <n v="14"/>
    <n v="73.571428571428569"/>
    <b v="1"/>
    <n v="3"/>
    <s v="music/rock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x v="1832"/>
    <d v="2011-02-02T12:57:07"/>
    <b v="0"/>
    <n v="20"/>
    <n v="25"/>
    <b v="1"/>
    <n v="42.857142857142854"/>
    <s v="music/rock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x v="1833"/>
    <d v="2013-01-29T01:03:23"/>
    <b v="0"/>
    <n v="25"/>
    <n v="42"/>
    <b v="1"/>
    <n v="162.5"/>
    <s v="music/rock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d v="2015-01-24T23:08:15"/>
    <x v="1834"/>
    <d v="2014-12-15T23:08:15"/>
    <b v="0"/>
    <n v="90"/>
    <n v="131.16666666666666"/>
    <b v="1"/>
    <n v="18.05"/>
    <s v="music/rock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5:51:11"/>
    <x v="1835"/>
    <d v="2016-03-01T16:51:11"/>
    <b v="0"/>
    <n v="11"/>
    <n v="47.272727272727273"/>
    <b v="1"/>
    <n v="4"/>
    <s v="music/rock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d v="2013-02-17T19:25:29"/>
    <x v="1836"/>
    <d v="2013-01-31T19:25:29"/>
    <b v="0"/>
    <n v="55"/>
    <n v="182.12727272727273"/>
    <b v="1"/>
    <n v="100.34"/>
    <s v="music/rock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x v="1837"/>
    <d v="2012-01-18T01:08:55"/>
    <b v="0"/>
    <n v="30"/>
    <n v="61.366666666666667"/>
    <b v="1"/>
    <n v="206.83333333333334"/>
    <s v="music/rock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x v="1838"/>
    <d v="2011-09-02T18:52:37"/>
    <b v="0"/>
    <n v="28"/>
    <n v="35.767499999999998"/>
    <b v="1"/>
    <n v="0.14900000000000091"/>
    <s v="music/rock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x v="1839"/>
    <d v="2016-09-01T17:19:42"/>
    <b v="0"/>
    <n v="45"/>
    <n v="45.62222222222222"/>
    <b v="1"/>
    <n v="105.3"/>
    <s v="music/rock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x v="1840"/>
    <d v="2013-04-18T02:18:30"/>
    <b v="0"/>
    <n v="13"/>
    <n v="75.384615384615387"/>
    <b v="1"/>
    <n v="8.8888888888888893"/>
    <s v="music/rock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20T04:59:00"/>
    <x v="1841"/>
    <d v="2014-04-16T20:17:25"/>
    <b v="0"/>
    <n v="40"/>
    <n v="50.875"/>
    <b v="1"/>
    <n v="1.7500000000000002"/>
    <s v="music/rock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x v="1842"/>
    <d v="2015-01-27T15:09:41"/>
    <b v="0"/>
    <n v="21"/>
    <n v="119.28571428571429"/>
    <b v="1"/>
    <n v="25.25"/>
    <s v="music/rock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x v="1843"/>
    <d v="2011-01-21T23:52:34"/>
    <b v="0"/>
    <n v="134"/>
    <n v="92.541865671641801"/>
    <b v="1"/>
    <n v="24.006100000000004"/>
    <s v="music/rock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x v="1844"/>
    <d v="2011-05-03T23:21:54"/>
    <b v="0"/>
    <n v="20"/>
    <n v="76.05"/>
    <b v="1"/>
    <n v="1.4000000000000001"/>
    <s v="music/rock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7T04:55:00"/>
    <x v="1845"/>
    <d v="2016-06-02T07:59:58"/>
    <b v="0"/>
    <n v="19"/>
    <n v="52.631578947368418"/>
    <b v="1"/>
    <n v="0"/>
    <s v="music/rock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x v="1846"/>
    <d v="2012-11-15T15:36:17"/>
    <b v="0"/>
    <n v="209"/>
    <n v="98.990430622009569"/>
    <b v="1"/>
    <n v="37.926666666666662"/>
    <s v="music/rock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x v="1847"/>
    <d v="2015-03-31T05:40:32"/>
    <b v="0"/>
    <n v="38"/>
    <n v="79.526315789473685"/>
    <b v="1"/>
    <n v="20.880000000000003"/>
    <s v="music/rock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x v="1848"/>
    <d v="2011-05-28T18:54:48"/>
    <b v="0"/>
    <n v="24"/>
    <n v="134.20833333333334"/>
    <b v="1"/>
    <n v="7.3666666666666671"/>
    <s v="music/rock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20:17:39"/>
    <x v="1849"/>
    <d v="2012-09-17T20:17:39"/>
    <b v="0"/>
    <n v="8"/>
    <n v="37.625"/>
    <b v="1"/>
    <n v="0.33333333333333337"/>
    <s v="music/rock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x v="1850"/>
    <d v="2014-06-10T23:01:40"/>
    <b v="0"/>
    <n v="179"/>
    <n v="51.044692737430168"/>
    <b v="1"/>
    <n v="1.5222222222222221"/>
    <s v="music/rock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x v="1851"/>
    <d v="2014-07-07T21:45:38"/>
    <b v="0"/>
    <n v="26"/>
    <n v="50.03846153846154"/>
    <b v="1"/>
    <n v="7.6923076923076927E-2"/>
    <s v="music/rock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x v="1852"/>
    <d v="2015-03-18T18:30:52"/>
    <b v="0"/>
    <n v="131"/>
    <n v="133.93129770992365"/>
    <b v="1"/>
    <n v="16.966666666666665"/>
    <s v="music/rock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x v="1853"/>
    <d v="2012-09-25T01:26:57"/>
    <b v="0"/>
    <n v="14"/>
    <n v="58.214285714285715"/>
    <b v="1"/>
    <n v="1.875"/>
    <s v="music/rock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x v="1854"/>
    <d v="2013-04-24T00:30:37"/>
    <b v="0"/>
    <n v="174"/>
    <n v="88.037643678160919"/>
    <b v="1"/>
    <n v="2.1236666666666619"/>
    <s v="music/rock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12:55:40"/>
    <x v="1855"/>
    <d v="2013-11-22T12:55:40"/>
    <b v="0"/>
    <n v="191"/>
    <n v="70.576753926701571"/>
    <b v="1"/>
    <n v="54.058971428571425"/>
    <s v="music/rock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x v="1856"/>
    <d v="2014-06-27T20:31:12"/>
    <b v="0"/>
    <n v="38"/>
    <n v="53.289473684210527"/>
    <b v="1"/>
    <n v="1.25"/>
    <s v="music/rock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x v="1857"/>
    <d v="2014-08-13T18:26:53"/>
    <b v="0"/>
    <n v="22"/>
    <n v="136.36363636363637"/>
    <b v="1"/>
    <n v="0"/>
    <s v="music/rock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x v="1858"/>
    <d v="2011-10-17T04:48:41"/>
    <b v="0"/>
    <n v="149"/>
    <n v="40.547315436241611"/>
    <b v="1"/>
    <n v="8.7480087480087487"/>
    <s v="music/rock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d v="2011-09-22T18:28:49"/>
    <x v="1859"/>
    <d v="2011-08-23T18:28:49"/>
    <b v="0"/>
    <n v="56"/>
    <n v="70.625"/>
    <b v="1"/>
    <n v="31.833333333333336"/>
    <s v="music/rock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7:01:24"/>
    <x v="1860"/>
    <d v="2014-01-16T17:01:24"/>
    <b v="0"/>
    <n v="19"/>
    <n v="52.684210526315788"/>
    <b v="1"/>
    <n v="33.466666666666669"/>
    <s v="music/rock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7:12:21"/>
    <x v="1861"/>
    <d v="2014-12-27T07:12:21"/>
    <b v="0"/>
    <n v="0"/>
    <n v="0"/>
    <b v="0"/>
    <n v="-100"/>
    <s v="games/mobile games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7:30:00"/>
    <x v="1862"/>
    <d v="2017-01-20T11:49:34"/>
    <b v="0"/>
    <n v="16"/>
    <n v="90.9375"/>
    <b v="0"/>
    <n v="-91.916666666666671"/>
    <s v="games/mobile games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9:08:05"/>
    <x v="1863"/>
    <d v="2014-05-13T19:08:05"/>
    <b v="0"/>
    <n v="2"/>
    <n v="5"/>
    <b v="0"/>
    <n v="-99.6"/>
    <s v="games/mobile games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7:11:40"/>
    <x v="1864"/>
    <d v="2014-04-04T17:11:40"/>
    <b v="0"/>
    <n v="48"/>
    <n v="58.083333333333336"/>
    <b v="0"/>
    <n v="-57.107692307692304"/>
    <s v="games/mobile games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9:49:07"/>
    <x v="1865"/>
    <d v="2016-10-02T08:49:07"/>
    <b v="0"/>
    <n v="2"/>
    <n v="2"/>
    <b v="0"/>
    <n v="-99.99636363636364"/>
    <s v="games/mobile games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3-01T04:00:00"/>
    <x v="1866"/>
    <d v="2017-01-07T05:54:57"/>
    <b v="0"/>
    <n v="2"/>
    <n v="62.5"/>
    <b v="0"/>
    <n v="-99.5"/>
    <s v="games/mobile games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22:11:52"/>
    <x v="1867"/>
    <d v="2016-10-06T22:11:52"/>
    <b v="0"/>
    <n v="1"/>
    <n v="10"/>
    <b v="0"/>
    <n v="-99.95"/>
    <s v="games/mobile games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7:59:00"/>
    <x v="1868"/>
    <d v="2015-11-20T18:42:05"/>
    <b v="0"/>
    <n v="17"/>
    <n v="71.588235294117652"/>
    <b v="0"/>
    <n v="-95.132000000000005"/>
    <s v="games/mobile games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4T00:04:09"/>
    <x v="1869"/>
    <d v="2016-12-05T00:04:09"/>
    <b v="0"/>
    <n v="0"/>
    <n v="0"/>
    <b v="0"/>
    <n v="-100"/>
    <s v="games/mobile games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1T04:17:00"/>
    <x v="1870"/>
    <d v="2016-01-02T08:32:15"/>
    <b v="0"/>
    <n v="11"/>
    <n v="32.81818181818182"/>
    <b v="0"/>
    <n v="-89.685714285714297"/>
    <s v="games/mobile games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9:48:21"/>
    <x v="1871"/>
    <d v="2014-10-11T18:48:21"/>
    <b v="0"/>
    <n v="95"/>
    <n v="49.11578947368421"/>
    <b v="0"/>
    <n v="-28.215384615384615"/>
    <s v="games/mobile games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30T03:06:42"/>
    <x v="1872"/>
    <d v="2015-05-31T03:06:42"/>
    <b v="0"/>
    <n v="13"/>
    <n v="16.307692307692307"/>
    <b v="0"/>
    <n v="-98.94"/>
    <s v="games/mobile games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6:45:00"/>
    <x v="1873"/>
    <d v="2015-06-09T14:46:50"/>
    <b v="0"/>
    <n v="2"/>
    <n v="18"/>
    <b v="0"/>
    <n v="-99.550000000000011"/>
    <s v="games/mobile games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23:15:33"/>
    <x v="1874"/>
    <d v="2016-06-08T23:15:33"/>
    <b v="0"/>
    <n v="2"/>
    <n v="13"/>
    <b v="0"/>
    <n v="-99.983750000000001"/>
    <s v="games/mobile games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21:35:08"/>
    <x v="1875"/>
    <d v="2016-06-07T21:35:08"/>
    <b v="0"/>
    <n v="3"/>
    <n v="17"/>
    <b v="0"/>
    <n v="-99.49"/>
    <s v="games/mobile games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6:50:05"/>
    <x v="1876"/>
    <d v="2014-05-17T06:50:05"/>
    <b v="0"/>
    <n v="0"/>
    <n v="0"/>
    <b v="0"/>
    <n v="-100"/>
    <s v="games/mobile games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3-01T00:42:05"/>
    <x v="1877"/>
    <d v="2015-01-31T00:42:05"/>
    <b v="0"/>
    <n v="0"/>
    <n v="0"/>
    <b v="0"/>
    <n v="-100"/>
    <s v="games/mobile games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3T00:12:35"/>
    <x v="1878"/>
    <d v="2014-05-14T00:12:35"/>
    <b v="0"/>
    <n v="0"/>
    <n v="0"/>
    <b v="0"/>
    <n v="-100"/>
    <s v="games/mobile games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14:35:29"/>
    <x v="1879"/>
    <d v="2016-02-13T15:35:29"/>
    <b v="0"/>
    <n v="2"/>
    <n v="3"/>
    <b v="0"/>
    <n v="-99.88"/>
    <s v="games/mobile games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12:36:20"/>
    <x v="1880"/>
    <d v="2016-03-01T13:36:20"/>
    <b v="0"/>
    <n v="24"/>
    <n v="41.833333333333336"/>
    <b v="0"/>
    <n v="-79.92"/>
    <s v="games/mobile games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10T02:39:49"/>
    <x v="1881"/>
    <d v="2015-02-08T03:39:49"/>
    <b v="0"/>
    <n v="70"/>
    <n v="49.338428571428572"/>
    <b v="1"/>
    <n v="72.684500000000014"/>
    <s v="music/indie rock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x v="1882"/>
    <d v="2012-06-07T22:46:52"/>
    <b v="0"/>
    <n v="81"/>
    <n v="41.728395061728392"/>
    <b v="1"/>
    <n v="0.89552238805970152"/>
    <s v="music/indie rock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x v="1883"/>
    <d v="2012-03-09T22:45:08"/>
    <b v="0"/>
    <n v="32"/>
    <n v="32.71875"/>
    <b v="1"/>
    <n v="4.8048048048048049"/>
    <s v="music/indie rock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x v="1884"/>
    <d v="2012-10-23T04:45:35"/>
    <b v="0"/>
    <n v="26"/>
    <n v="51.96153846153846"/>
    <b v="1"/>
    <n v="35.099999999999994"/>
    <s v="music/indie rock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x v="1885"/>
    <d v="2012-07-09T02:15:10"/>
    <b v="0"/>
    <n v="105"/>
    <n v="50.685714285714283"/>
    <b v="1"/>
    <n v="16.327868852459016"/>
    <s v="music/indie rock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x v="1886"/>
    <d v="2014-10-13T21:45:38"/>
    <b v="0"/>
    <n v="29"/>
    <n v="42.241379310344826"/>
    <b v="1"/>
    <n v="2.083333333333333"/>
    <s v="music/indie rock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21:30:00"/>
    <x v="1887"/>
    <d v="2015-11-15T19:12:12"/>
    <b v="0"/>
    <n v="8"/>
    <n v="416.875"/>
    <b v="1"/>
    <n v="11.166666666666666"/>
    <s v="music/indie rock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x v="1888"/>
    <d v="2010-05-01T05:45:32"/>
    <b v="0"/>
    <n v="89"/>
    <n v="46.651685393258425"/>
    <b v="1"/>
    <n v="66.080000000000013"/>
    <s v="music/indie rock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x v="1889"/>
    <d v="2013-01-25T19:02:26"/>
    <b v="0"/>
    <n v="44"/>
    <n v="48.454545454545453"/>
    <b v="1"/>
    <n v="6.6000000000000005"/>
    <s v="music/indie rock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x v="1890"/>
    <d v="2012-11-15T18:52:08"/>
    <b v="0"/>
    <n v="246"/>
    <n v="70.5289837398374"/>
    <b v="1"/>
    <n v="44.584416666666677"/>
    <s v="music/indie rock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x v="1891"/>
    <d v="2010-06-06T19:09:14"/>
    <b v="0"/>
    <n v="120"/>
    <n v="87.958333333333329"/>
    <b v="1"/>
    <n v="5.55"/>
    <s v="music/indie rock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5:18:01"/>
    <x v="1892"/>
    <d v="2011-05-08T15:18:01"/>
    <b v="0"/>
    <n v="26"/>
    <n v="26.26923076923077"/>
    <b v="1"/>
    <n v="36.6"/>
    <s v="music/indie rock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x v="1893"/>
    <d v="2011-03-30T22:36:25"/>
    <b v="0"/>
    <n v="45"/>
    <n v="57.777777777777779"/>
    <b v="1"/>
    <n v="4"/>
    <s v="music/indie rock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21:43:03"/>
    <x v="1894"/>
    <d v="2012-01-12T21:43:03"/>
    <b v="0"/>
    <n v="20"/>
    <n v="57.25"/>
    <b v="1"/>
    <n v="14.499999999999998"/>
    <s v="music/indie rock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x v="1895"/>
    <d v="2015-09-20T17:55:22"/>
    <b v="0"/>
    <n v="47"/>
    <n v="196.34042553191489"/>
    <b v="1"/>
    <n v="1.7195767195767195"/>
    <s v="music/indie rock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x v="1896"/>
    <d v="2012-03-13T17:02:45"/>
    <b v="0"/>
    <n v="13"/>
    <n v="43"/>
    <b v="1"/>
    <n v="23.946784922394677"/>
    <s v="music/indie rock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x v="1897"/>
    <d v="2014-02-10T14:00:06"/>
    <b v="0"/>
    <n v="183"/>
    <n v="35.551912568306008"/>
    <b v="1"/>
    <n v="2.4566929133858264"/>
    <s v="music/indie rock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x v="1898"/>
    <d v="2015-12-28T04:37:53"/>
    <b v="0"/>
    <n v="21"/>
    <n v="68.80952380952381"/>
    <b v="1"/>
    <n v="44.5"/>
    <s v="music/indie rock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x v="1899"/>
    <d v="2015-02-23T22:36:06"/>
    <b v="0"/>
    <n v="42"/>
    <n v="28.571428571428573"/>
    <b v="1"/>
    <n v="33.333333333333329"/>
    <s v="music/indie rock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x v="1900"/>
    <d v="2012-09-08T20:55:31"/>
    <b v="0"/>
    <n v="54"/>
    <n v="50.631666666666668"/>
    <b v="1"/>
    <n v="9.3644000000000052"/>
    <s v="music/indie rock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13:00:00"/>
    <x v="1901"/>
    <d v="2015-04-22T13:02:09"/>
    <b v="0"/>
    <n v="25"/>
    <n v="106.8"/>
    <b v="0"/>
    <n v="-97.303030303030297"/>
    <s v="technology/gadgets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8:57:27"/>
    <x v="1902"/>
    <d v="2015-02-02T18:57:27"/>
    <b v="0"/>
    <n v="3"/>
    <n v="4"/>
    <b v="0"/>
    <n v="-98.8"/>
    <s v="technology/gadgets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8:29:51"/>
    <x v="1903"/>
    <d v="2016-11-28T18:29:51"/>
    <b v="0"/>
    <n v="41"/>
    <n v="34.097560975609753"/>
    <b v="0"/>
    <n v="-53.400000000000006"/>
    <s v="technology/gadgets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6:27:01"/>
    <x v="1904"/>
    <d v="2015-11-18T16:27:01"/>
    <b v="0"/>
    <n v="2"/>
    <n v="25"/>
    <b v="0"/>
    <n v="-99.9"/>
    <s v="technology/gadgets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22:13:14"/>
    <x v="1905"/>
    <d v="2014-08-08T22:13:14"/>
    <b v="0"/>
    <n v="4"/>
    <n v="10.5"/>
    <b v="0"/>
    <n v="-99.831999999999994"/>
    <s v="technology/gadgets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6:06:23"/>
    <x v="1906"/>
    <d v="2016-05-24T16:06:23"/>
    <b v="0"/>
    <n v="99"/>
    <n v="215.95959595959596"/>
    <b v="0"/>
    <n v="-57.24"/>
    <s v="technology/gadgets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14:05:25"/>
    <x v="1907"/>
    <d v="2014-05-08T14:05:25"/>
    <b v="0"/>
    <n v="4"/>
    <n v="21.25"/>
    <b v="0"/>
    <n v="-99.716666666666669"/>
    <s v="technology/gadgets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22:01:40"/>
    <x v="1908"/>
    <d v="2016-11-29T22:01:40"/>
    <b v="0"/>
    <n v="4"/>
    <n v="108.25"/>
    <b v="0"/>
    <n v="-98.268000000000001"/>
    <s v="technology/gadgets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10:17:59"/>
    <x v="1909"/>
    <d v="2014-09-23T10:17:59"/>
    <b v="0"/>
    <n v="38"/>
    <n v="129.97368421052633"/>
    <b v="0"/>
    <n v="-85.888571428571424"/>
    <s v="technology/gadgets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22:45:00"/>
    <x v="1910"/>
    <d v="2015-09-17T23:06:57"/>
    <b v="0"/>
    <n v="285"/>
    <n v="117.49473684210527"/>
    <b v="0"/>
    <n v="-60.604705882352938"/>
    <s v="technology/gadgets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9T00:48:54"/>
    <x v="1911"/>
    <d v="2014-07-10T00:48:54"/>
    <b v="0"/>
    <n v="1"/>
    <n v="10"/>
    <b v="0"/>
    <n v="-99.976470588235287"/>
    <s v="technology/gadgets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5:26:00"/>
    <x v="1912"/>
    <d v="2015-05-05T05:26:00"/>
    <b v="0"/>
    <n v="42"/>
    <n v="70.595238095238102"/>
    <b v="0"/>
    <n v="-40.699999999999996"/>
    <s v="technology/gadgets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12:16:18"/>
    <x v="1913"/>
    <d v="2014-09-08T12:16:18"/>
    <b v="0"/>
    <n v="26"/>
    <n v="24.5"/>
    <b v="0"/>
    <n v="-98.672916666666666"/>
    <s v="technology/gadgets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1-01T03:59:00"/>
    <x v="1914"/>
    <d v="2014-10-17T04:11:13"/>
    <b v="0"/>
    <n v="2"/>
    <n v="30"/>
    <b v="0"/>
    <n v="-90.990990990990994"/>
    <s v="technology/gadgets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2T01:10:22"/>
    <x v="1915"/>
    <d v="2014-08-13T01:10:22"/>
    <b v="0"/>
    <n v="4"/>
    <n v="2"/>
    <b v="0"/>
    <n v="-98.4"/>
    <s v="technology/gadgets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8:12:55"/>
    <x v="1916"/>
    <d v="2016-10-13T17:12:55"/>
    <b v="0"/>
    <n v="6"/>
    <n v="17"/>
    <b v="0"/>
    <n v="-99.49"/>
    <s v="technology/gadgets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6:28:53"/>
    <x v="1917"/>
    <d v="2017-01-11T06:28:53"/>
    <b v="0"/>
    <n v="70"/>
    <n v="2928.9285714285716"/>
    <b v="0"/>
    <n v="-47.429487179487175"/>
    <s v="technology/gadgets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8:57:31"/>
    <x v="1918"/>
    <d v="2014-07-08T18:57:31"/>
    <b v="0"/>
    <n v="9"/>
    <n v="28.888888888888889"/>
    <b v="0"/>
    <n v="-98.960000000000008"/>
    <s v="technology/gadgets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21:00:49"/>
    <x v="1919"/>
    <d v="2015-04-19T21:00:49"/>
    <b v="0"/>
    <n v="8"/>
    <n v="29.625"/>
    <b v="0"/>
    <n v="-52.6"/>
    <s v="technology/gadgets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23:00:00"/>
    <x v="1920"/>
    <d v="2015-09-23T21:01:01"/>
    <b v="0"/>
    <n v="105"/>
    <n v="40.980952380952381"/>
    <b v="0"/>
    <n v="-56.97"/>
    <s v="technology/gadgets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5:19:03"/>
    <x v="1921"/>
    <d v="2012-06-14T05:19:03"/>
    <b v="0"/>
    <n v="38"/>
    <n v="54"/>
    <b v="1"/>
    <n v="36.799999999999997"/>
    <s v="music/indie rock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6:08:27"/>
    <x v="1922"/>
    <d v="2013-11-12T06:08:27"/>
    <b v="0"/>
    <n v="64"/>
    <n v="36.109375"/>
    <b v="1"/>
    <n v="15.55"/>
    <s v="music/indie rock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7T04:59:00"/>
    <x v="1923"/>
    <d v="2011-08-17T20:22:12"/>
    <b v="0"/>
    <n v="13"/>
    <n v="23.153846153846153"/>
    <b v="1"/>
    <n v="140.79999999999998"/>
    <s v="music/indie rock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9:33:00"/>
    <x v="1924"/>
    <d v="2013-12-18T18:15:55"/>
    <b v="0"/>
    <n v="33"/>
    <n v="104"/>
    <b v="1"/>
    <n v="14.399999999999999"/>
    <s v="music/indie rock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1T00:00:00"/>
    <x v="1925"/>
    <d v="2013-09-18T21:38:08"/>
    <b v="0"/>
    <n v="52"/>
    <n v="31.826923076923077"/>
    <b v="1"/>
    <n v="10.333333333333334"/>
    <s v="music/indie rock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x v="1926"/>
    <d v="2010-10-05T22:54:16"/>
    <b v="0"/>
    <n v="107"/>
    <n v="27.3896261682243"/>
    <b v="1"/>
    <n v="95.379333333333335"/>
    <s v="music/indie rock"/>
    <x v="4"/>
    <s v="indie rock"/>
  </r>
  <r>
    <n v="1927"/>
    <s v="GBS Detroit Presents Hampshire"/>
    <s v="Hampshire is headed to GBS Detroit."/>
    <n v="600"/>
    <n v="620"/>
    <x v="0"/>
    <x v="0"/>
    <s v="USD"/>
    <n v="1331182740"/>
    <d v="2012-03-08T04:59:00"/>
    <x v="1927"/>
    <d v="2012-02-21T20:40:39"/>
    <b v="0"/>
    <n v="11"/>
    <n v="56.363636363636367"/>
    <b v="1"/>
    <n v="3.3333333333333335"/>
    <s v="music/indie rock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5:33:14"/>
    <x v="1928"/>
    <d v="2013-04-07T15:33:14"/>
    <b v="0"/>
    <n v="34"/>
    <n v="77.352941176470594"/>
    <b v="1"/>
    <n v="3.1372549019607843"/>
    <s v="music/indie rock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5T00:31:06"/>
    <x v="1929"/>
    <d v="2011-05-24T00:31:06"/>
    <b v="0"/>
    <n v="75"/>
    <n v="42.8"/>
    <b v="1"/>
    <n v="0.3125"/>
    <s v="music/indie rock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13:24:42"/>
    <x v="1930"/>
    <d v="2013-05-08T13:24:42"/>
    <b v="0"/>
    <n v="26"/>
    <n v="48.846153846153847"/>
    <b v="1"/>
    <n v="27"/>
    <s v="music/indie rock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2T03:30:00"/>
    <x v="1931"/>
    <d v="2012-05-08T21:25:09"/>
    <b v="0"/>
    <n v="50"/>
    <n v="48.240400000000001"/>
    <b v="1"/>
    <n v="20.600999999999999"/>
    <s v="music/indie rock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x v="1932"/>
    <d v="2012-01-03T19:26:13"/>
    <b v="0"/>
    <n v="80"/>
    <n v="70.212500000000006"/>
    <b v="1"/>
    <n v="6.9904761904761896"/>
    <s v="music/indie rock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x v="1933"/>
    <d v="2014-08-28T03:08:27"/>
    <b v="0"/>
    <n v="110"/>
    <n v="94.054545454545448"/>
    <b v="1"/>
    <n v="72.433333333333337"/>
    <s v="music/indie rock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x v="1934"/>
    <d v="2011-11-18T20:48:41"/>
    <b v="0"/>
    <n v="77"/>
    <n v="80.272727272727266"/>
    <b v="1"/>
    <n v="23.62"/>
    <s v="music/indie rock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x v="1935"/>
    <d v="2014-05-14T22:22:51"/>
    <b v="0"/>
    <n v="50"/>
    <n v="54.2"/>
    <b v="1"/>
    <n v="8.4"/>
    <s v="music/indie rock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x v="1936"/>
    <d v="2011-11-05T21:21:10"/>
    <b v="0"/>
    <n v="145"/>
    <n v="60.26903448275862"/>
    <b v="1"/>
    <n v="16.520133333333337"/>
    <s v="music/indie rock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x v="1937"/>
    <d v="2012-05-30T02:51:21"/>
    <b v="0"/>
    <n v="29"/>
    <n v="38.740344827586206"/>
    <b v="1"/>
    <n v="87.245000000000005"/>
    <s v="music/indie rock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x v="1938"/>
    <d v="2013-06-01T06:13:51"/>
    <b v="0"/>
    <n v="114"/>
    <n v="152.54385964912279"/>
    <b v="1"/>
    <n v="15.933333333333334"/>
    <s v="music/indie rock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x v="1939"/>
    <d v="2013-02-08T23:38:28"/>
    <b v="0"/>
    <n v="96"/>
    <n v="115.3125"/>
    <b v="1"/>
    <n v="10.7"/>
    <s v="music/indie rock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x v="1940"/>
    <d v="2011-05-07T12:10:33"/>
    <b v="0"/>
    <n v="31"/>
    <n v="35.838709677419352"/>
    <b v="1"/>
    <n v="70.92307692307692"/>
    <s v="music/indie rock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x v="1941"/>
    <d v="2014-04-15T06:58:51"/>
    <b v="1"/>
    <n v="4883"/>
    <n v="64.570118779438872"/>
    <b v="1"/>
    <n v="26.118356000000002"/>
    <s v="technology/hardware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x v="1942"/>
    <d v="2011-04-05T19:52:20"/>
    <b v="1"/>
    <n v="95"/>
    <n v="87.436000000000007"/>
    <b v="1"/>
    <n v="38.440333333333335"/>
    <s v="technology/hardware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6:28:36"/>
    <x v="1943"/>
    <d v="2016-06-27T06:28:36"/>
    <b v="1"/>
    <n v="2478"/>
    <n v="68.815577078288939"/>
    <b v="1"/>
    <n v="1605.2499999999998"/>
    <s v="technology/hardware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x v="1944"/>
    <d v="2014-04-01T14:01:30"/>
    <b v="1"/>
    <n v="1789"/>
    <n v="176.200223588597"/>
    <b v="1"/>
    <n v="688.05550000000005"/>
    <s v="technology/hardware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6:02:38"/>
    <x v="1945"/>
    <d v="2015-06-02T06:02:38"/>
    <b v="1"/>
    <n v="680"/>
    <n v="511.79117647058825"/>
    <b v="1"/>
    <n v="248.01799999999997"/>
    <s v="technology/hardware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x v="1946"/>
    <d v="2014-02-19T03:36:01"/>
    <b v="1"/>
    <n v="70"/>
    <n v="160.44285714285715"/>
    <b v="1"/>
    <n v="49.74666666666667"/>
    <s v="technology/hardware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x v="1947"/>
    <d v="2009-10-16T22:02:00"/>
    <b v="1"/>
    <n v="23"/>
    <n v="35.003043478260871"/>
    <b v="1"/>
    <n v="0.63375000000000625"/>
    <s v="technology/hardware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7:02:00"/>
    <x v="1948"/>
    <d v="2016-04-13T14:30:09"/>
    <b v="1"/>
    <n v="4245"/>
    <n v="188.50671378091872"/>
    <b v="1"/>
    <n v="700.21100000000001"/>
    <s v="technology/hardware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10:09:11"/>
    <x v="1949"/>
    <d v="2014-06-10T10:09:11"/>
    <b v="1"/>
    <n v="943"/>
    <n v="56.204984093319197"/>
    <b v="1"/>
    <n v="6.0026000000000055"/>
    <s v="technology/hardware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x v="1950"/>
    <d v="2011-03-22T04:21:13"/>
    <b v="1"/>
    <n v="1876"/>
    <n v="51.3054157782516"/>
    <b v="1"/>
    <n v="100.51866666666669"/>
    <s v="technology/hardware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x v="1951"/>
    <d v="2016-10-08T10:05:37"/>
    <b v="1"/>
    <n v="834"/>
    <n v="127.36450839328538"/>
    <b v="1"/>
    <n v="112.44400000000002"/>
    <s v="technology/hardware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14:33:35"/>
    <x v="1952"/>
    <d v="2013-09-09T14:33:35"/>
    <b v="1"/>
    <n v="682"/>
    <n v="101.85532258064516"/>
    <b v="1"/>
    <n v="98.472371428571435"/>
    <s v="technology/hardware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2T03:00:00"/>
    <x v="1953"/>
    <d v="2012-02-02T04:47:45"/>
    <b v="1"/>
    <n v="147"/>
    <n v="230.55782312925169"/>
    <b v="1"/>
    <n v="125.94666666666667"/>
    <s v="technology/hardware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5:00:00"/>
    <x v="1954"/>
    <d v="2016-01-25T13:56:16"/>
    <b v="1"/>
    <n v="415"/>
    <n v="842.10602409638557"/>
    <b v="1"/>
    <n v="598.94800000000009"/>
    <s v="technology/hardware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x v="1955"/>
    <d v="2012-04-21T06:31:21"/>
    <b v="1"/>
    <n v="290"/>
    <n v="577.27593103448271"/>
    <b v="1"/>
    <n v="298.59528571428569"/>
    <s v="technology/hardware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x v="1956"/>
    <d v="2015-03-04T22:10:05"/>
    <b v="1"/>
    <n v="365"/>
    <n v="483.34246575342468"/>
    <b v="1"/>
    <n v="194.03333333333333"/>
    <s v="technology/hardware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7T02:21:53"/>
    <x v="1957"/>
    <d v="2012-09-27T02:21:53"/>
    <b v="1"/>
    <n v="660"/>
    <n v="76.138500000000008"/>
    <b v="1"/>
    <n v="67.5047"/>
    <s v="technology/hardware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x v="1958"/>
    <d v="2013-02-21T23:42:41"/>
    <b v="1"/>
    <n v="1356"/>
    <n v="74.107684365781708"/>
    <b v="1"/>
    <n v="1335.5717142857143"/>
    <s v="technology/hardware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x v="1959"/>
    <d v="2014-08-20T20:17:40"/>
    <b v="1"/>
    <n v="424"/>
    <n v="36.965660377358489"/>
    <b v="1"/>
    <n v="56.734400000000008"/>
    <s v="technology/hardware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8:42:21"/>
    <x v="1960"/>
    <d v="2014-11-21T08:42:21"/>
    <b v="1"/>
    <n v="33"/>
    <n v="2500.969696969697"/>
    <b v="1"/>
    <n v="17.902857142857144"/>
    <s v="technology/hardware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x v="1961"/>
    <d v="2012-08-27T04:40:17"/>
    <b v="1"/>
    <n v="1633"/>
    <n v="67.690214329454989"/>
    <b v="1"/>
    <n v="1005.3811999999999"/>
    <s v="technology/hardware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x v="1962"/>
    <d v="2014-04-13T18:43:56"/>
    <b v="1"/>
    <n v="306"/>
    <n v="63.04738562091503"/>
    <b v="1"/>
    <n v="92.924999999999997"/>
    <s v="technology/hardware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10:18:54"/>
    <x v="1963"/>
    <d v="2014-08-12T10:18:54"/>
    <b v="1"/>
    <n v="205"/>
    <n v="117.6"/>
    <b v="1"/>
    <n v="26.884210526315787"/>
    <s v="technology/hardware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6:32:52"/>
    <x v="1964"/>
    <d v="2016-03-23T06:32:52"/>
    <b v="1"/>
    <n v="1281"/>
    <n v="180.75185011709601"/>
    <b v="1"/>
    <n v="159.57748878923766"/>
    <s v="technology/hardware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x v="1965"/>
    <d v="2011-12-21T02:08:30"/>
    <b v="1"/>
    <n v="103"/>
    <n v="127.32038834951456"/>
    <b v="1"/>
    <n v="162.28"/>
    <s v="technology/hardware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x v="1966"/>
    <d v="2014-07-15T12:58:18"/>
    <b v="1"/>
    <n v="1513"/>
    <n v="136.6444745538665"/>
    <b v="1"/>
    <n v="106.74309"/>
    <s v="technology/hardware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x v="1967"/>
    <d v="2014-04-01T15:55:29"/>
    <b v="1"/>
    <n v="405"/>
    <n v="182.78024691358024"/>
    <b v="1"/>
    <n v="270.13"/>
    <s v="technology/hardware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5:05:15"/>
    <x v="1968"/>
    <d v="2016-11-02T14:05:15"/>
    <b v="1"/>
    <n v="510"/>
    <n v="279.37843137254902"/>
    <b v="1"/>
    <n v="184.96600000000001"/>
    <s v="technology/hardware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9:01:08"/>
    <x v="1969"/>
    <d v="2016-07-06T19:01:08"/>
    <b v="1"/>
    <n v="1887"/>
    <n v="61.375728669846318"/>
    <b v="1"/>
    <n v="479.08"/>
    <s v="technology/hardware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20T03:38:21"/>
    <x v="1970"/>
    <d v="2013-02-19T04:38:21"/>
    <b v="1"/>
    <n v="701"/>
    <n v="80.727532097004286"/>
    <b v="1"/>
    <n v="1031.8"/>
    <s v="technology/hardware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x v="1971"/>
    <d v="2013-10-14T12:01:01"/>
    <b v="1"/>
    <n v="3863"/>
    <n v="272.35590732591254"/>
    <b v="1"/>
    <n v="163.02771750000002"/>
    <s v="technology/hardware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x v="1972"/>
    <d v="2012-10-19T00:17:24"/>
    <b v="1"/>
    <n v="238"/>
    <n v="70.848739495798313"/>
    <b v="1"/>
    <n v="574.48"/>
    <s v="technology/hardware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x v="1973"/>
    <d v="2016-06-28T17:21:04"/>
    <b v="1"/>
    <n v="2051"/>
    <n v="247.94003412969283"/>
    <b v="1"/>
    <n v="156.83081313131314"/>
    <s v="technology/hardware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8:01:09"/>
    <x v="1974"/>
    <d v="2013-06-20T08:01:09"/>
    <b v="1"/>
    <n v="402"/>
    <n v="186.81393034825871"/>
    <b v="1"/>
    <n v="275.49599999999998"/>
    <s v="technology/hardware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8:07:31"/>
    <x v="1975"/>
    <d v="2013-02-08T18:07:31"/>
    <b v="1"/>
    <n v="253"/>
    <n v="131.98948616600788"/>
    <b v="1"/>
    <n v="108.70837499999996"/>
    <s v="technology/hardware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21:35:25"/>
    <x v="1976"/>
    <d v="2013-06-13T21:35:25"/>
    <b v="1"/>
    <n v="473"/>
    <n v="29.310782241014799"/>
    <b v="1"/>
    <n v="246.60000000000002"/>
    <s v="technology/hardware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7:59:00"/>
    <x v="1977"/>
    <d v="2015-11-03T05:12:20"/>
    <b v="1"/>
    <n v="821"/>
    <n v="245.02436053593178"/>
    <b v="1"/>
    <n v="302.33"/>
    <s v="technology/hardware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x v="1978"/>
    <d v="2012-05-10T05:24:52"/>
    <b v="1"/>
    <n v="388"/>
    <n v="1323.2540463917526"/>
    <b v="1"/>
    <n v="926.84514000000001"/>
    <s v="technology/hardware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9T04:59:00"/>
    <x v="1979"/>
    <d v="2015-10-13T11:02:26"/>
    <b v="1"/>
    <n v="813"/>
    <n v="282.65966789667897"/>
    <b v="1"/>
    <n v="14.901154999999999"/>
    <s v="technology/hardware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12:01:02"/>
    <x v="1980"/>
    <d v="2016-02-23T13:01:02"/>
    <b v="1"/>
    <n v="1945"/>
    <n v="91.214401028277635"/>
    <b v="1"/>
    <n v="254.82402000000005"/>
    <s v="technology/hardware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7:24:25"/>
    <x v="1981"/>
    <d v="2014-06-09T17:24:25"/>
    <b v="0"/>
    <n v="12"/>
    <n v="31.75"/>
    <b v="0"/>
    <n v="-94.92"/>
    <s v="photography/people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5:04:47"/>
    <x v="1982"/>
    <d v="2016-11-04T14:04:47"/>
    <b v="0"/>
    <n v="0"/>
    <n v="0"/>
    <b v="0"/>
    <n v="-100"/>
    <s v="photography/people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7:00:00"/>
    <x v="1983"/>
    <d v="2016-08-11T00:16:58"/>
    <b v="0"/>
    <n v="16"/>
    <n v="88.6875"/>
    <b v="0"/>
    <n v="-95.7"/>
    <s v="photography/people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9:58:01"/>
    <x v="1984"/>
    <d v="2014-10-01T18:58:01"/>
    <b v="0"/>
    <n v="7"/>
    <n v="453.14285714285717"/>
    <b v="0"/>
    <n v="-78.853333333333325"/>
    <s v="photography/people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23:00:00"/>
    <x v="1985"/>
    <d v="2016-07-04T16:46:11"/>
    <b v="0"/>
    <n v="4"/>
    <n v="12.75"/>
    <b v="0"/>
    <n v="-96.8125"/>
    <s v="photography/people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9:24:43"/>
    <x v="1986"/>
    <d v="2016-02-13T10:24:43"/>
    <b v="0"/>
    <n v="1"/>
    <n v="1"/>
    <b v="0"/>
    <n v="-99.95"/>
    <s v="photography/people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5:21:16"/>
    <x v="1987"/>
    <d v="2015-01-30T15:21:16"/>
    <b v="0"/>
    <n v="28"/>
    <n v="83.428571428571431"/>
    <b v="0"/>
    <n v="-57.527272727272724"/>
    <s v="photography/people"/>
    <x v="8"/>
    <s v="people"/>
  </r>
  <r>
    <n v="1988"/>
    <s v="Phillip Michael Photography"/>
    <s v="Expressing art in an image!"/>
    <n v="6000"/>
    <n v="25"/>
    <x v="2"/>
    <x v="0"/>
    <s v="USD"/>
    <n v="1440094742"/>
    <d v="2015-08-20T18:19:02"/>
    <x v="1988"/>
    <d v="2015-07-21T18:19:02"/>
    <b v="0"/>
    <n v="1"/>
    <n v="25"/>
    <b v="0"/>
    <n v="-99.583333333333329"/>
    <s v="photography/people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6:20:08"/>
    <x v="1989"/>
    <d v="2016-11-11T16:20:08"/>
    <b v="0"/>
    <n v="1"/>
    <n v="50"/>
    <b v="0"/>
    <n v="-99"/>
    <s v="photography/people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3T04:42:12"/>
    <x v="1990"/>
    <d v="2016-01-29T04:42:12"/>
    <b v="0"/>
    <n v="5"/>
    <n v="101.8"/>
    <b v="0"/>
    <n v="-83.033333333333331"/>
    <s v="photography/people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21:26:26"/>
    <x v="1991"/>
    <d v="2015-06-12T21:26:26"/>
    <b v="0"/>
    <n v="3"/>
    <n v="46.666666666666664"/>
    <b v="0"/>
    <n v="-93"/>
    <s v="photography/people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8T03:26:31"/>
    <x v="1992"/>
    <d v="2015-01-19T03:26:31"/>
    <b v="0"/>
    <n v="2"/>
    <n v="1"/>
    <b v="0"/>
    <n v="-99.866666666666674"/>
    <s v="photography/people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14:07:17"/>
    <x v="1993"/>
    <d v="2015-11-21T14:07:17"/>
    <b v="0"/>
    <n v="0"/>
    <n v="0"/>
    <b v="0"/>
    <n v="-100"/>
    <s v="photography/people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7T01:09:02"/>
    <x v="1994"/>
    <d v="2016-10-08T00:09:02"/>
    <b v="0"/>
    <n v="0"/>
    <n v="0"/>
    <b v="0"/>
    <n v="-100"/>
    <s v="photography/people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21:38:56"/>
    <x v="1995"/>
    <d v="2015-06-26T21:38:56"/>
    <b v="0"/>
    <n v="3"/>
    <n v="26"/>
    <b v="0"/>
    <n v="-92.2"/>
    <s v="photography/people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9:40:11"/>
    <x v="1996"/>
    <d v="2014-06-10T19:40:11"/>
    <b v="0"/>
    <n v="0"/>
    <n v="0"/>
    <b v="0"/>
    <n v="-100"/>
    <s v="photography/people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22:20:12"/>
    <x v="1997"/>
    <d v="2014-07-27T22:20:12"/>
    <b v="0"/>
    <n v="0"/>
    <n v="0"/>
    <b v="0"/>
    <n v="-100"/>
    <s v="photography/people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8-01T02:50:38"/>
    <x v="1998"/>
    <d v="2014-06-17T02:50:38"/>
    <b v="0"/>
    <n v="3"/>
    <n v="218.33333333333334"/>
    <b v="0"/>
    <n v="-73.8"/>
    <s v="photography/people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12:35:08"/>
    <x v="1999"/>
    <d v="2014-10-14T11:35:08"/>
    <b v="0"/>
    <n v="7"/>
    <n v="33.714285714285715"/>
    <b v="0"/>
    <n v="-99.238709677419351"/>
    <s v="photography/people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22:50:13"/>
    <x v="2000"/>
    <d v="2015-12-07T22:50:13"/>
    <b v="0"/>
    <n v="25"/>
    <n v="25"/>
    <b v="0"/>
    <n v="-87.5"/>
    <s v="photography/people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20:00:00"/>
    <x v="2001"/>
    <d v="2015-05-12T05:01:56"/>
    <b v="1"/>
    <n v="1637"/>
    <n v="128.38790470372632"/>
    <b v="1"/>
    <n v="282.12909090909091"/>
    <s v="technology/hardware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x v="2002"/>
    <d v="2016-12-24T17:05:43"/>
    <b v="1"/>
    <n v="1375"/>
    <n v="78.834261818181815"/>
    <b v="1"/>
    <n v="116.79422"/>
    <s v="technology/hardware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x v="2003"/>
    <d v="2010-06-18T03:00:52"/>
    <b v="1"/>
    <n v="17"/>
    <n v="91.764705882352942"/>
    <b v="1"/>
    <n v="212"/>
    <s v="technology/hardware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x v="2004"/>
    <d v="2014-06-10T14:31:03"/>
    <b v="1"/>
    <n v="354"/>
    <n v="331.10237288135596"/>
    <b v="1"/>
    <n v="134.42048000000003"/>
    <s v="technology/hardware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x v="2005"/>
    <d v="2013-09-18T19:30:18"/>
    <b v="1"/>
    <n v="191"/>
    <n v="194.26193717277485"/>
    <b v="1"/>
    <n v="23.680099999999996"/>
    <s v="technology/hardware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x v="2006"/>
    <d v="2014-10-29T12:00:45"/>
    <b v="1"/>
    <n v="303"/>
    <n v="408.97689768976898"/>
    <b v="1"/>
    <n v="147.84"/>
    <s v="technology/hardware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x v="2007"/>
    <d v="2010-06-18T20:06:26"/>
    <b v="1"/>
    <n v="137"/>
    <n v="84.459270072992695"/>
    <b v="1"/>
    <n v="15.709200000000001"/>
    <s v="technology/hardware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x v="2008"/>
    <d v="2011-08-06T14:30:22"/>
    <b v="1"/>
    <n v="41"/>
    <n v="44.853658536585364"/>
    <b v="1"/>
    <n v="17.074847688105987"/>
    <s v="technology/hardware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8:45:43"/>
    <x v="2009"/>
    <d v="2016-10-18T07:45:43"/>
    <b v="1"/>
    <n v="398"/>
    <n v="383.3643216080402"/>
    <b v="1"/>
    <n v="205.15799999999999"/>
    <s v="technology/hardware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23:54:51"/>
    <x v="2010"/>
    <d v="2016-07-19T23:54:51"/>
    <b v="1"/>
    <n v="1737"/>
    <n v="55.276856649395505"/>
    <b v="1"/>
    <n v="220.05299999999997"/>
    <s v="technology/hardware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23:00:00"/>
    <x v="2011"/>
    <d v="2015-12-09T08:36:13"/>
    <b v="1"/>
    <n v="971"/>
    <n v="422.02059732234807"/>
    <b v="1"/>
    <n v="719.56399999999996"/>
    <s v="technology/hardware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x v="2012"/>
    <d v="2015-01-06T19:44:01"/>
    <b v="1"/>
    <n v="183"/>
    <n v="64.180327868852459"/>
    <b v="1"/>
    <n v="134.9"/>
    <s v="technology/hardware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x v="2013"/>
    <d v="2016-05-09T23:03:34"/>
    <b v="1"/>
    <n v="4562"/>
    <n v="173.57781674704077"/>
    <b v="1"/>
    <n v="394.91374999999999"/>
    <s v="technology/hardware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x v="2014"/>
    <d v="2013-02-19T05:08:59"/>
    <b v="1"/>
    <n v="26457"/>
    <n v="88.601680840609291"/>
    <b v="1"/>
    <n v="7713.7822333333334"/>
    <s v="technology/hardware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x v="2015"/>
    <d v="2011-08-10T21:02:43"/>
    <b v="1"/>
    <n v="162"/>
    <n v="50.222283950617282"/>
    <b v="1"/>
    <n v="13.000138888888893"/>
    <s v="technology/hardware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21:08:19"/>
    <x v="2016"/>
    <d v="2013-02-07T21:08:19"/>
    <b v="1"/>
    <n v="479"/>
    <n v="192.38876826722338"/>
    <b v="1"/>
    <n v="821.54219999999998"/>
    <s v="technology/hardware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x v="2017"/>
    <d v="2012-02-22T01:22:35"/>
    <b v="1"/>
    <n v="426"/>
    <n v="73.416901408450698"/>
    <b v="1"/>
    <n v="25.102399999999996"/>
    <s v="technology/hardware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8:46:49"/>
    <x v="2018"/>
    <d v="2015-07-14T08:46:49"/>
    <b v="1"/>
    <n v="450"/>
    <n v="147.68495555555555"/>
    <b v="1"/>
    <n v="2.2434307692307627"/>
    <s v="technology/hardware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x v="2019"/>
    <d v="2016-08-23T17:00:21"/>
    <b v="1"/>
    <n v="1780"/>
    <n v="108.96848314606741"/>
    <b v="1"/>
    <n v="384.90975000000003"/>
    <s v="technology/hardware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x v="2020"/>
    <d v="2014-04-08T02:20:24"/>
    <b v="1"/>
    <n v="122"/>
    <n v="23.647540983606557"/>
    <b v="1"/>
    <n v="92.333333333333329"/>
    <s v="technology/hardware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x v="2021"/>
    <d v="2014-08-10T01:41:37"/>
    <b v="1"/>
    <n v="95"/>
    <n v="147.94736842105263"/>
    <b v="1"/>
    <n v="181.1"/>
    <s v="technology/hardware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x v="2022"/>
    <d v="2016-05-12T13:39:32"/>
    <b v="1"/>
    <n v="325"/>
    <n v="385.03692307692307"/>
    <b v="1"/>
    <n v="25.136999999999997"/>
    <s v="technology/hardware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x v="2023"/>
    <d v="2015-05-12T10:05:53"/>
    <b v="1"/>
    <n v="353"/>
    <n v="457.39093484419266"/>
    <b v="1"/>
    <n v="61.458999999999996"/>
    <s v="technology/hardware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x v="2024"/>
    <d v="2012-07-09T23:12:24"/>
    <b v="1"/>
    <n v="105"/>
    <n v="222.99047619047619"/>
    <b v="1"/>
    <n v="485.35"/>
    <s v="technology/hardware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1T04:25:46"/>
    <x v="2025"/>
    <d v="2015-05-12T04:25:46"/>
    <b v="1"/>
    <n v="729"/>
    <n v="220.74074074074073"/>
    <b v="1"/>
    <n v="101.15"/>
    <s v="technology/hardware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1T03:59:00"/>
    <x v="2026"/>
    <d v="2014-03-06T17:39:45"/>
    <b v="1"/>
    <n v="454"/>
    <n v="73.503898678414089"/>
    <b v="1"/>
    <n v="33.483079999999987"/>
    <s v="technology/hardware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x v="2027"/>
    <d v="2015-02-13T19:31:59"/>
    <b v="1"/>
    <n v="539"/>
    <n v="223.09647495361781"/>
    <b v="1"/>
    <n v="20.248999999999999"/>
    <s v="technology/hardware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21:55:00"/>
    <x v="2028"/>
    <d v="2010-02-06T22:03:26"/>
    <b v="1"/>
    <n v="79"/>
    <n v="47.911392405063289"/>
    <b v="1"/>
    <n v="26.166666666666664"/>
    <s v="technology/hardware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7T00:31:21"/>
    <x v="2029"/>
    <d v="2014-07-28T00:31:21"/>
    <b v="1"/>
    <n v="94"/>
    <n v="96.063829787234042"/>
    <b v="1"/>
    <n v="261.2"/>
    <s v="technology/hardware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23:54:56"/>
    <x v="2030"/>
    <d v="2012-10-30T23:54:56"/>
    <b v="1"/>
    <n v="625"/>
    <n v="118.6144"/>
    <b v="1"/>
    <n v="126.239013671875"/>
    <s v="technology/hardware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9T01:00:00"/>
    <x v="2031"/>
    <d v="2014-12-02T07:54:13"/>
    <b v="1"/>
    <n v="508"/>
    <n v="118.45472440944881"/>
    <b v="1"/>
    <n v="20.349999999999998"/>
    <s v="technology/hardware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x v="2032"/>
    <d v="2016-11-15T13:34:34"/>
    <b v="1"/>
    <n v="531"/>
    <n v="143.21468926553672"/>
    <b v="1"/>
    <n v="204.18799999999999"/>
    <s v="technology/hardware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x v="2033"/>
    <d v="2014-03-27T01:58:38"/>
    <b v="1"/>
    <n v="158"/>
    <n v="282.71518987341773"/>
    <b v="1"/>
    <n v="78.676000000000002"/>
    <s v="technology/hardware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x v="2034"/>
    <d v="2015-03-13T03:07:13"/>
    <b v="1"/>
    <n v="508"/>
    <n v="593.93620078740162"/>
    <b v="1"/>
    <n v="286.81998717948721"/>
    <s v="technology/hardware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x v="2035"/>
    <d v="2015-11-03T15:00:07"/>
    <b v="1"/>
    <n v="644"/>
    <n v="262.15704968944101"/>
    <b v="1"/>
    <n v="111.03642500000002"/>
    <s v="technology/hardware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x v="2036"/>
    <d v="2014-04-09T20:45:19"/>
    <b v="1"/>
    <n v="848"/>
    <n v="46.580778301886795"/>
    <b v="1"/>
    <n v="31.668333333333333"/>
    <s v="technology/hardware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6:02:33"/>
    <x v="2037"/>
    <d v="2013-10-31T05:02:33"/>
    <b v="1"/>
    <n v="429"/>
    <n v="70.041118881118877"/>
    <b v="1"/>
    <n v="200.47639999999998"/>
    <s v="technology/hardware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8:00:00"/>
    <x v="2038"/>
    <d v="2013-05-30T06:30:21"/>
    <b v="1"/>
    <n v="204"/>
    <n v="164.90686274509804"/>
    <b v="1"/>
    <n v="320.51249999999999"/>
    <s v="technology/hardware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2-01T04:59:00"/>
    <x v="2039"/>
    <d v="2016-11-01T10:32:05"/>
    <b v="1"/>
    <n v="379"/>
    <n v="449.26385224274406"/>
    <b v="1"/>
    <n v="36.216799999999999"/>
    <s v="technology/hardware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d v="2013-11-15T23:15:03"/>
    <x v="2040"/>
    <d v="2013-10-31T22:15:03"/>
    <b v="1"/>
    <n v="271"/>
    <n v="27.472841328413285"/>
    <b v="1"/>
    <n v="148.17133333333334"/>
    <s v="technology/hardware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x v="2041"/>
    <d v="2016-10-11T12:37:07"/>
    <b v="0"/>
    <n v="120"/>
    <n v="143.97499999999999"/>
    <b v="1"/>
    <n v="81.863157894736844"/>
    <s v="technology/hardware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6:59:34"/>
    <x v="2042"/>
    <d v="2015-11-23T16:59:34"/>
    <b v="0"/>
    <n v="140"/>
    <n v="88.23571428571428"/>
    <b v="1"/>
    <n v="23.53"/>
    <s v="technology/hardware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x v="2043"/>
    <d v="2016-10-18T04:14:37"/>
    <b v="0"/>
    <n v="193"/>
    <n v="36.326424870466319"/>
    <b v="1"/>
    <n v="406.20938628158842"/>
    <s v="technology/hardware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x v="2044"/>
    <d v="2015-05-14T16:25:14"/>
    <b v="0"/>
    <n v="180"/>
    <n v="90.177777777777777"/>
    <b v="1"/>
    <n v="8.2133333333333329"/>
    <s v="technology/hardware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x v="2045"/>
    <d v="2012-06-09T02:07:27"/>
    <b v="0"/>
    <n v="263"/>
    <n v="152.62361216730039"/>
    <b v="1"/>
    <n v="719.18387755102037"/>
    <s v="technology/hardware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x v="2046"/>
    <d v="2013-04-23T04:07:24"/>
    <b v="0"/>
    <n v="217"/>
    <n v="55.806451612903224"/>
    <b v="1"/>
    <n v="21.099999999999998"/>
    <s v="technology/hardware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7T00:00:00"/>
    <x v="2047"/>
    <d v="2015-03-18T21:41:10"/>
    <b v="0"/>
    <n v="443"/>
    <n v="227.85327313769753"/>
    <b v="1"/>
    <n v="2.9989795918367346"/>
    <s v="technology/hardware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x v="2048"/>
    <d v="2013-04-23T15:38:11"/>
    <b v="0"/>
    <n v="1373"/>
    <n v="91.82989803350327"/>
    <b v="1"/>
    <n v="48.332294117647059"/>
    <s v="technology/hardware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d v="2013-12-02T22:59:00"/>
    <x v="2049"/>
    <d v="2013-10-28T12:39:23"/>
    <b v="0"/>
    <n v="742"/>
    <n v="80.991037735849048"/>
    <b v="1"/>
    <n v="20.190699999999996"/>
    <s v="technology/hardware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x v="2050"/>
    <d v="2015-04-21T01:42:58"/>
    <b v="0"/>
    <n v="170"/>
    <n v="278.39411764705881"/>
    <b v="1"/>
    <n v="373.27"/>
    <s v="technology/hardware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x v="2051"/>
    <d v="2013-11-26T00:32:17"/>
    <b v="0"/>
    <n v="242"/>
    <n v="43.095041322314053"/>
    <b v="1"/>
    <n v="30.362499999999997"/>
    <s v="technology/hardware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x v="2052"/>
    <d v="2016-01-06T02:00:53"/>
    <b v="0"/>
    <n v="541"/>
    <n v="326.29205175600737"/>
    <b v="1"/>
    <n v="253.04799999999997"/>
    <s v="technology/hardware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x v="2053"/>
    <d v="2015-10-26T14:49:11"/>
    <b v="0"/>
    <n v="121"/>
    <n v="41.743801652892564"/>
    <b v="1"/>
    <n v="1.02"/>
    <s v="technology/hardware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12:30:10"/>
    <x v="2054"/>
    <d v="2014-04-02T12:30:10"/>
    <b v="0"/>
    <n v="621"/>
    <n v="64.020933977455712"/>
    <b v="1"/>
    <n v="13.591428571428571"/>
    <s v="technology/hardware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x v="2055"/>
    <d v="2014-11-03T16:10:43"/>
    <b v="0"/>
    <n v="101"/>
    <n v="99.455445544554451"/>
    <b v="1"/>
    <n v="67.416666666666671"/>
    <s v="technology/hardware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x v="2056"/>
    <d v="2013-03-18T18:15:42"/>
    <b v="0"/>
    <n v="554"/>
    <n v="138.49458483754512"/>
    <b v="1"/>
    <n v="53.451999999999998"/>
    <s v="technology/hardware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11:52:12"/>
    <x v="2057"/>
    <d v="2016-01-27T11:52:12"/>
    <b v="0"/>
    <n v="666"/>
    <n v="45.547792792792798"/>
    <b v="1"/>
    <n v="102.23220000000002"/>
    <s v="technology/hardware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20:00:00"/>
    <x v="2058"/>
    <d v="2015-01-22T08:53:50"/>
    <b v="0"/>
    <n v="410"/>
    <n v="10.507317073170732"/>
    <b v="1"/>
    <n v="68.28125"/>
    <s v="technology/hardware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x v="2059"/>
    <d v="2015-12-23T14:27:34"/>
    <b v="0"/>
    <n v="375"/>
    <n v="114.76533333333333"/>
    <b v="1"/>
    <n v="43.456666666666663"/>
    <s v="technology/hardware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x v="2060"/>
    <d v="2014-05-24T15:25:50"/>
    <b v="0"/>
    <n v="1364"/>
    <n v="35.997067448680355"/>
    <b v="1"/>
    <n v="96.399999999999991"/>
    <s v="technology/hardware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x v="2061"/>
    <d v="2016-12-01T18:20:54"/>
    <b v="0"/>
    <n v="35"/>
    <n v="154.17142857142858"/>
    <b v="1"/>
    <n v="7.9200000000000008"/>
    <s v="technology/hardware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8:11:38"/>
    <x v="2062"/>
    <d v="2016-02-23T09:11:38"/>
    <b v="0"/>
    <n v="203"/>
    <n v="566.38916256157631"/>
    <b v="1"/>
    <n v="14.976999999999999"/>
    <s v="technology/hardware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7:35:01"/>
    <x v="2063"/>
    <d v="2016-04-12T17:35:01"/>
    <b v="0"/>
    <n v="49"/>
    <n v="120.85714285714286"/>
    <b v="1"/>
    <n v="48.05"/>
    <s v="technology/hardware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x v="2064"/>
    <d v="2013-04-25T08:45:23"/>
    <b v="0"/>
    <n v="5812"/>
    <n v="86.163845492085343"/>
    <b v="1"/>
    <n v="91.166760827906344"/>
    <s v="technology/hardware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8:00:29"/>
    <x v="2065"/>
    <d v="2013-11-25T08:00:29"/>
    <b v="0"/>
    <n v="1556"/>
    <n v="51.212114395886893"/>
    <b v="1"/>
    <n v="99.215125"/>
    <s v="technology/hardware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8:31:23"/>
    <x v="2066"/>
    <d v="2014-07-24T18:31:23"/>
    <b v="0"/>
    <n v="65"/>
    <n v="67.261538461538464"/>
    <b v="1"/>
    <n v="118.6"/>
    <s v="technology/hardware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20:29:36"/>
    <x v="2067"/>
    <d v="2015-04-21T20:29:36"/>
    <b v="0"/>
    <n v="10"/>
    <n v="62.8"/>
    <b v="1"/>
    <n v="26.868686868686869"/>
    <s v="technology/hardware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x v="2068"/>
    <d v="2016-09-20T20:11:55"/>
    <b v="0"/>
    <n v="76"/>
    <n v="346.13118421052633"/>
    <b v="1"/>
    <n v="5.2238800000000047"/>
    <s v="technology/hardware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x v="2069"/>
    <d v="2015-12-02T23:19:51"/>
    <b v="0"/>
    <n v="263"/>
    <n v="244.11912547528519"/>
    <b v="1"/>
    <n v="28.406660000000006"/>
    <s v="technology/hardware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5:45:23"/>
    <x v="2070"/>
    <d v="2016-05-29T15:45:23"/>
    <b v="0"/>
    <n v="1530"/>
    <n v="259.25424836601309"/>
    <b v="1"/>
    <n v="217.32719999999998"/>
    <s v="technology/hardware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x v="2071"/>
    <d v="2016-08-18T06:41:24"/>
    <b v="0"/>
    <n v="278"/>
    <n v="201.96402877697841"/>
    <b v="1"/>
    <n v="180.73"/>
    <s v="technology/hardware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x v="2072"/>
    <d v="2016-04-07T13:57:12"/>
    <b v="0"/>
    <n v="350"/>
    <n v="226.20857142857142"/>
    <b v="1"/>
    <n v="10.731468531468531"/>
    <s v="technology/hardware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x v="2073"/>
    <d v="2015-03-24T16:01:58"/>
    <b v="0"/>
    <n v="470"/>
    <n v="324.69"/>
    <b v="1"/>
    <n v="52.604299999999995"/>
    <s v="technology/hardware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9:49:42"/>
    <x v="2074"/>
    <d v="2016-04-06T19:49:42"/>
    <b v="0"/>
    <n v="3"/>
    <n v="205"/>
    <b v="1"/>
    <n v="2.5"/>
    <s v="technology/hardware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6:21:28"/>
    <x v="2075"/>
    <d v="2013-06-25T16:21:28"/>
    <b v="0"/>
    <n v="8200"/>
    <n v="20.465926829268295"/>
    <b v="1"/>
    <n v="1578.3738373837384"/>
    <s v="technology/hardware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21:08:09"/>
    <x v="2076"/>
    <d v="2014-06-13T21:08:09"/>
    <b v="0"/>
    <n v="8359"/>
    <n v="116.35303146309367"/>
    <b v="1"/>
    <n v="443.349156424581"/>
    <s v="technology/hardware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21:00:00"/>
    <x v="2077"/>
    <d v="2015-04-09T01:01:16"/>
    <b v="0"/>
    <n v="188"/>
    <n v="307.20212765957444"/>
    <b v="1"/>
    <n v="15.507999999999999"/>
    <s v="technology/hardware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8:30:57"/>
    <x v="2078"/>
    <d v="2016-11-18T18:30:57"/>
    <b v="0"/>
    <n v="48"/>
    <n v="546.6875"/>
    <b v="1"/>
    <n v="31.204999999999998"/>
    <s v="technology/hardware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9:00:00"/>
    <x v="2079"/>
    <d v="2015-05-26T17:03:13"/>
    <b v="0"/>
    <n v="607"/>
    <n v="47.474464579901152"/>
    <b v="1"/>
    <n v="188.17"/>
    <s v="technology/hardware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x v="2080"/>
    <d v="2015-10-12T22:58:20"/>
    <b v="0"/>
    <n v="50"/>
    <n v="101.56"/>
    <b v="1"/>
    <n v="407.8"/>
    <s v="technology/hardware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x v="2081"/>
    <d v="2012-04-05T03:45:55"/>
    <b v="0"/>
    <n v="55"/>
    <n v="72.909090909090907"/>
    <b v="1"/>
    <n v="14.571428571428571"/>
    <s v="music/indie rock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x v="2082"/>
    <d v="2011-09-25T02:53:16"/>
    <b v="0"/>
    <n v="38"/>
    <n v="43.710526315789473"/>
    <b v="1"/>
    <n v="10.733333333333334"/>
    <s v="music/indie rock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x v="2083"/>
    <d v="2012-05-05T17:19:55"/>
    <b v="0"/>
    <n v="25"/>
    <n v="34"/>
    <b v="1"/>
    <n v="13.333333333333334"/>
    <s v="music/indie rock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6:59:00"/>
    <x v="2084"/>
    <d v="2014-04-02T19:59:42"/>
    <b v="0"/>
    <n v="46"/>
    <n v="70.652173913043484"/>
    <b v="1"/>
    <n v="8.3333333333333321"/>
    <s v="music/indie rock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x v="2085"/>
    <d v="2012-06-15T20:03:07"/>
    <b v="0"/>
    <n v="83"/>
    <n v="89.301204819277103"/>
    <b v="1"/>
    <n v="23.533333333333335"/>
    <s v="music/indie rock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4T04:59:00"/>
    <x v="2086"/>
    <d v="2011-11-13T16:05:32"/>
    <b v="0"/>
    <n v="35"/>
    <n v="115.08571428571429"/>
    <b v="1"/>
    <n v="0.70000000000000007"/>
    <s v="music/indie rock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x v="2087"/>
    <d v="2011-08-09T04:54:18"/>
    <b v="0"/>
    <n v="25"/>
    <n v="62.12"/>
    <b v="1"/>
    <n v="3.5333333333333337"/>
    <s v="music/indie rock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x v="2088"/>
    <d v="2010-08-05T17:09:12"/>
    <b v="0"/>
    <n v="75"/>
    <n v="46.204266666666669"/>
    <b v="1"/>
    <n v="15.510666666666673"/>
    <s v="music/indie rock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2T01:49:54"/>
    <x v="2089"/>
    <d v="2013-06-28T01:49:54"/>
    <b v="0"/>
    <n v="62"/>
    <n v="48.54854838709678"/>
    <b v="1"/>
    <n v="20.400400000000008"/>
    <s v="music/indie rock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x v="2090"/>
    <d v="2013-01-25T09:09:15"/>
    <b v="0"/>
    <n v="160"/>
    <n v="57.520187499999999"/>
    <b v="1"/>
    <n v="15.040374999999994"/>
    <s v="music/indie rock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x v="2091"/>
    <d v="2011-01-12T07:44:38"/>
    <b v="0"/>
    <n v="246"/>
    <n v="88.147154471544724"/>
    <b v="1"/>
    <n v="20.467777777777783"/>
    <s v="music/indie rock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x v="2092"/>
    <d v="2011-08-08T16:58:52"/>
    <b v="0"/>
    <n v="55"/>
    <n v="110.49090909090908"/>
    <b v="1"/>
    <n v="1.2833333333333334"/>
    <s v="music/indie rock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x v="2093"/>
    <d v="2012-10-23T20:30:32"/>
    <b v="0"/>
    <n v="23"/>
    <n v="66.826086956521735"/>
    <b v="1"/>
    <n v="2.4666666666666668"/>
    <s v="music/indie rock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5T03:00:00"/>
    <x v="2094"/>
    <d v="2012-01-31T00:28:50"/>
    <b v="0"/>
    <n v="72"/>
    <n v="58.597222222222221"/>
    <b v="1"/>
    <n v="20.542857142857144"/>
    <s v="music/indie rock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x v="2095"/>
    <d v="2011-08-03T17:36:13"/>
    <b v="0"/>
    <n v="22"/>
    <n v="113.63636363636364"/>
    <b v="1"/>
    <n v="0"/>
    <s v="music/indie rock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6T03:59:00"/>
    <x v="2096"/>
    <d v="2012-10-10T18:12:15"/>
    <b v="0"/>
    <n v="14"/>
    <n v="43.571428571428569"/>
    <b v="1"/>
    <n v="1.6666666666666667"/>
    <s v="music/indie rock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x v="2097"/>
    <d v="2011-10-02T14:02:15"/>
    <b v="0"/>
    <n v="38"/>
    <n v="78.94736842105263"/>
    <b v="1"/>
    <n v="0"/>
    <s v="music/indie rock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x v="2098"/>
    <d v="2012-02-07T02:43:55"/>
    <b v="0"/>
    <n v="32"/>
    <n v="188.125"/>
    <b v="1"/>
    <n v="0.33333333333333337"/>
    <s v="music/indie rock"/>
    <x v="4"/>
    <s v="indie rock"/>
  </r>
  <r>
    <n v="2099"/>
    <s v="Roosevelt Died."/>
    <s v="Our tour van died, we need help!"/>
    <n v="3000"/>
    <n v="3971"/>
    <x v="0"/>
    <x v="0"/>
    <s v="USD"/>
    <n v="1435808400"/>
    <d v="2015-07-02T03:40:00"/>
    <x v="2099"/>
    <d v="2015-06-18T17:54:44"/>
    <b v="0"/>
    <n v="63"/>
    <n v="63.031746031746032"/>
    <b v="1"/>
    <n v="32.366666666666667"/>
    <s v="music/indie rock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x v="2100"/>
    <d v="2012-06-14T20:02:21"/>
    <b v="0"/>
    <n v="27"/>
    <n v="30.37037037037037"/>
    <b v="1"/>
    <n v="36.666666666666664"/>
    <s v="music/indie rock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x v="2101"/>
    <d v="2011-12-15T03:35:14"/>
    <b v="0"/>
    <n v="44"/>
    <n v="51.477272727272727"/>
    <b v="1"/>
    <n v="13.25"/>
    <s v="music/indie rock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x v="2102"/>
    <d v="2011-04-05T20:50:48"/>
    <b v="0"/>
    <n v="38"/>
    <n v="35.789473684210527"/>
    <b v="1"/>
    <n v="36"/>
    <s v="music/indie rock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d v="2012-11-09T19:07:07"/>
    <x v="2103"/>
    <d v="2012-10-10T18:07:07"/>
    <b v="0"/>
    <n v="115"/>
    <n v="98.817391304347822"/>
    <b v="1"/>
    <n v="46.123183746946125"/>
    <s v="music/indie rock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x v="2104"/>
    <d v="2013-04-30T01:47:14"/>
    <b v="0"/>
    <n v="37"/>
    <n v="28"/>
    <b v="1"/>
    <n v="29.5"/>
    <s v="music/indie rock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1T04:00:00"/>
    <x v="2105"/>
    <d v="2014-11-08T18:55:53"/>
    <b v="0"/>
    <n v="99"/>
    <n v="51.313131313131315"/>
    <b v="1"/>
    <n v="154"/>
    <s v="music/indie rock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x v="2106"/>
    <d v="2012-12-27T05:09:34"/>
    <b v="0"/>
    <n v="44"/>
    <n v="53.522727272727273"/>
    <b v="1"/>
    <n v="7.045454545454545"/>
    <s v="music/indie rock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x v="2107"/>
    <d v="2014-10-22T17:03:13"/>
    <b v="0"/>
    <n v="58"/>
    <n v="37.149310344827583"/>
    <b v="1"/>
    <n v="7.7329999999999925"/>
    <s v="music/indie rock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x v="2108"/>
    <d v="2012-08-14T04:13:00"/>
    <b v="0"/>
    <n v="191"/>
    <n v="89.895287958115176"/>
    <b v="1"/>
    <n v="7.3125"/>
    <s v="music/indie rock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7:00:17"/>
    <x v="2109"/>
    <d v="2015-06-05T17:00:17"/>
    <b v="0"/>
    <n v="40"/>
    <n v="106.52500000000001"/>
    <b v="1"/>
    <n v="6.5250000000000004"/>
    <s v="music/indie rock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8T04:59:00"/>
    <x v="2110"/>
    <d v="2014-04-30T16:06:09"/>
    <b v="0"/>
    <n v="38"/>
    <n v="52.815789473684212"/>
    <b v="1"/>
    <n v="0.35000000000000003"/>
    <s v="music/indie rock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x v="2111"/>
    <d v="2011-06-09T04:43:45"/>
    <b v="0"/>
    <n v="39"/>
    <n v="54.615384615384613"/>
    <b v="1"/>
    <n v="6.5"/>
    <s v="music/indie rock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x v="2112"/>
    <d v="2013-04-01T22:16:33"/>
    <b v="0"/>
    <n v="11"/>
    <n v="27.272727272727273"/>
    <b v="1"/>
    <n v="0"/>
    <s v="music/indie rock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d v="2014-09-23T20:46:16"/>
    <x v="2113"/>
    <d v="2014-08-19T20:46:16"/>
    <b v="0"/>
    <n v="107"/>
    <n v="68.598130841121488"/>
    <b v="1"/>
    <n v="4.8571428571428568"/>
    <s v="music/indie rock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x v="2114"/>
    <d v="2010-10-07T19:34:30"/>
    <b v="0"/>
    <n v="147"/>
    <n v="35.612244897959187"/>
    <b v="1"/>
    <n v="4.7"/>
    <s v="music/indie rock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x v="2115"/>
    <d v="2011-01-21T01:56:41"/>
    <b v="0"/>
    <n v="36"/>
    <n v="94.027777777777771"/>
    <b v="1"/>
    <n v="125.66666666666666"/>
    <s v="music/indie rock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x v="2116"/>
    <d v="2012-08-15T18:40:03"/>
    <b v="0"/>
    <n v="92"/>
    <n v="526.45652173913038"/>
    <b v="1"/>
    <n v="0.90416666666666667"/>
    <s v="music/indie rock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x v="2117"/>
    <d v="2015-10-13T01:25:49"/>
    <b v="0"/>
    <n v="35"/>
    <n v="50.657142857142858"/>
    <b v="1"/>
    <n v="47.75"/>
    <s v="music/indie rock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20:08:56"/>
    <x v="2118"/>
    <d v="2011-06-24T20:08:56"/>
    <b v="0"/>
    <n v="17"/>
    <n v="79.182941176470578"/>
    <b v="1"/>
    <n v="34.61099999999999"/>
    <s v="music/indie rock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6T03:07:25"/>
    <x v="2119"/>
    <d v="2012-07-17T03:07:25"/>
    <b v="0"/>
    <n v="22"/>
    <n v="91.590909090909093"/>
    <b v="1"/>
    <n v="0.75"/>
    <s v="music/indie rock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23:08:56"/>
    <x v="2120"/>
    <d v="2013-11-13T23:08:56"/>
    <b v="0"/>
    <n v="69"/>
    <n v="116.96275362318841"/>
    <b v="1"/>
    <n v="0.88037500000000368"/>
    <s v="music/indie rock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7:49:08"/>
    <x v="2121"/>
    <d v="2016-12-12T17:49:08"/>
    <b v="0"/>
    <n v="10"/>
    <n v="28.4"/>
    <b v="0"/>
    <n v="-99.432000000000002"/>
    <s v="games/video games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7:12:49"/>
    <x v="2122"/>
    <d v="2016-12-08T07:12:49"/>
    <b v="0"/>
    <n v="3"/>
    <n v="103.33333333333333"/>
    <b v="0"/>
    <n v="-99.612499999999997"/>
    <s v="games/video games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6:59:00"/>
    <x v="2123"/>
    <d v="2010-01-20T10:11:47"/>
    <b v="0"/>
    <n v="5"/>
    <n v="10"/>
    <b v="0"/>
    <n v="-90"/>
    <s v="games/video games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5:00:00"/>
    <x v="2124"/>
    <d v="2010-10-13T00:40:35"/>
    <b v="0"/>
    <n v="5"/>
    <n v="23"/>
    <b v="0"/>
    <n v="-89.545454545454547"/>
    <s v="games/video games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5T00:33:53"/>
    <x v="2125"/>
    <d v="2015-07-06T00:33:53"/>
    <b v="0"/>
    <n v="27"/>
    <n v="31.555555555555557"/>
    <b v="0"/>
    <n v="-98.58"/>
    <s v="games/video games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23:21:27"/>
    <x v="2126"/>
    <d v="2014-11-08T23:21:27"/>
    <b v="0"/>
    <n v="2"/>
    <n v="5"/>
    <b v="0"/>
    <n v="-99.95"/>
    <s v="games/video games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d v="2015-03-12T11:07:43"/>
    <x v="2127"/>
    <d v="2015-02-10T12:07:43"/>
    <b v="0"/>
    <n v="236"/>
    <n v="34.220338983050844"/>
    <b v="0"/>
    <n v="-71.157142857142858"/>
    <s v="games/video games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8:32:49"/>
    <x v="2128"/>
    <d v="2014-07-23T18:32:49"/>
    <b v="0"/>
    <n v="1"/>
    <n v="25"/>
    <b v="0"/>
    <n v="-99.833333333333329"/>
    <s v="games/video games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10T00:35:00"/>
    <x v="2129"/>
    <d v="2016-02-09T00:35:00"/>
    <b v="0"/>
    <n v="12"/>
    <n v="19.666666666666668"/>
    <b v="0"/>
    <n v="-88.2"/>
    <s v="games/video games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6T02:04:23"/>
    <x v="2130"/>
    <d v="2014-07-12T02:04:23"/>
    <b v="0"/>
    <n v="4"/>
    <n v="21.25"/>
    <b v="0"/>
    <n v="-99.797619047619051"/>
    <s v="games/video games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2T04:58:11"/>
    <x v="2131"/>
    <d v="2015-06-12T04:58:11"/>
    <b v="0"/>
    <n v="3"/>
    <n v="8.3333333333333339"/>
    <b v="0"/>
    <n v="-95"/>
    <s v="games/video games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11:41:32"/>
    <x v="2132"/>
    <d v="2014-01-04T11:41:32"/>
    <b v="0"/>
    <n v="99"/>
    <n v="21.34333333333333"/>
    <b v="0"/>
    <n v="-97.887010000000004"/>
    <s v="games/video games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6:59:00"/>
    <x v="2133"/>
    <d v="2011-03-17T02:19:59"/>
    <b v="0"/>
    <n v="3"/>
    <n v="5.333333333333333"/>
    <b v="0"/>
    <n v="-98.4"/>
    <s v="games/video games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21:16:31"/>
    <x v="2134"/>
    <d v="2013-03-28T21:16:31"/>
    <b v="0"/>
    <n v="3"/>
    <n v="34.666666666666664"/>
    <b v="0"/>
    <n v="-98.266666666666666"/>
    <s v="games/video games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23:07:13"/>
    <x v="2135"/>
    <d v="2012-09-04T23:07:13"/>
    <b v="0"/>
    <n v="22"/>
    <n v="21.727272727272727"/>
    <b v="0"/>
    <n v="-90.44"/>
    <s v="games/video games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12:13:06"/>
    <x v="2136"/>
    <d v="2013-09-19T12:13:06"/>
    <b v="0"/>
    <n v="4"/>
    <n v="11.922499999999999"/>
    <b v="0"/>
    <n v="-99.9403875"/>
    <s v="games/video games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8:30:29"/>
    <x v="2137"/>
    <d v="2014-11-05T18:30:29"/>
    <b v="0"/>
    <n v="534"/>
    <n v="26.59737827715356"/>
    <b v="0"/>
    <n v="-71.594000000000008"/>
    <s v="games/video games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9T01:18:59"/>
    <x v="2138"/>
    <d v="2013-10-10T00:18:59"/>
    <b v="0"/>
    <n v="12"/>
    <n v="10.666666666666666"/>
    <b v="0"/>
    <n v="-87.2"/>
    <s v="games/video games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8:00:08"/>
    <x v="2139"/>
    <d v="2016-10-04T18:00:08"/>
    <b v="0"/>
    <n v="56"/>
    <n v="29.035714285714285"/>
    <b v="0"/>
    <n v="-94.58"/>
    <s v="games/video games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20:00:24"/>
    <x v="2140"/>
    <d v="2012-12-12T20:00:24"/>
    <b v="0"/>
    <n v="11"/>
    <n v="50.909090909090907"/>
    <b v="0"/>
    <n v="-99.888000000000005"/>
    <s v="games/video games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6:39:19"/>
    <x v="2141"/>
    <d v="2014-10-15T05:39:19"/>
    <b v="0"/>
    <n v="0"/>
    <n v="0"/>
    <b v="0"/>
    <n v="-100"/>
    <s v="games/video games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6:50:10"/>
    <x v="2142"/>
    <d v="2015-12-02T16:50:10"/>
    <b v="0"/>
    <n v="12"/>
    <n v="50.083333333333336"/>
    <b v="0"/>
    <n v="-94.276190476190479"/>
    <s v="games/video games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9:00:00"/>
    <x v="2143"/>
    <d v="2010-06-03T21:16:52"/>
    <b v="0"/>
    <n v="5"/>
    <n v="45"/>
    <b v="0"/>
    <n v="-88.75"/>
    <s v="games/video games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13:07:20"/>
    <x v="2144"/>
    <d v="2013-08-13T13:07:20"/>
    <b v="0"/>
    <n v="24"/>
    <n v="25.291666666666668"/>
    <b v="0"/>
    <n v="-98.290140845070411"/>
    <s v="games/video games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6:41:54"/>
    <x v="2145"/>
    <d v="2013-10-28T05:41:54"/>
    <b v="0"/>
    <n v="89"/>
    <n v="51.292134831460672"/>
    <b v="0"/>
    <n v="-69.566666666666663"/>
    <s v="games/video games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6:18:30"/>
    <x v="2146"/>
    <d v="2016-01-28T16:18:30"/>
    <b v="0"/>
    <n v="1"/>
    <n v="1"/>
    <b v="0"/>
    <n v="-99.98"/>
    <s v="games/video games"/>
    <x v="6"/>
    <s v="video games"/>
  </r>
  <r>
    <n v="2147"/>
    <s v="Johnny Rocketfingers 3"/>
    <s v="A Point and Click Adventure on Steroids."/>
    <n v="390000"/>
    <n v="2716"/>
    <x v="2"/>
    <x v="0"/>
    <s v="USD"/>
    <n v="1416125148"/>
    <d v="2014-11-16T08:05:48"/>
    <x v="2147"/>
    <d v="2014-10-15T07:05:48"/>
    <b v="0"/>
    <n v="55"/>
    <n v="49.381818181818183"/>
    <b v="0"/>
    <n v="-99.303589743589754"/>
    <s v="games/video games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6:36:22"/>
    <x v="2148"/>
    <d v="2015-03-03T17:36:22"/>
    <b v="0"/>
    <n v="2"/>
    <n v="1"/>
    <b v="0"/>
    <n v="-98"/>
    <s v="games/video games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1T00:00:00"/>
    <x v="2149"/>
    <d v="2010-06-26T00:35:56"/>
    <b v="0"/>
    <n v="0"/>
    <n v="0"/>
    <b v="0"/>
    <n v="-100"/>
    <s v="games/video games"/>
    <x v="6"/>
    <s v="video games"/>
  </r>
  <r>
    <n v="2150"/>
    <s v="The Unknown Door"/>
    <s v="A pixel styled open world detective game."/>
    <n v="50000"/>
    <n v="405"/>
    <x v="2"/>
    <x v="10"/>
    <s v="NOK"/>
    <n v="1468392599"/>
    <d v="2016-07-13T06:49:59"/>
    <x v="2150"/>
    <d v="2016-06-13T06:49:59"/>
    <b v="0"/>
    <n v="4"/>
    <n v="101.25"/>
    <b v="0"/>
    <n v="-99.19"/>
    <s v="games/video games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20:20:14"/>
    <x v="2151"/>
    <d v="2016-05-30T20:20:14"/>
    <b v="0"/>
    <n v="6"/>
    <n v="19.666666666666668"/>
    <b v="0"/>
    <n v="-99.737777777777779"/>
    <s v="games/video games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8:58:29"/>
    <x v="2152"/>
    <d v="2014-02-13T19:58:29"/>
    <b v="0"/>
    <n v="4"/>
    <n v="12.5"/>
    <b v="0"/>
    <n v="-99.833333333333329"/>
    <s v="games/video games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7:59:00"/>
    <x v="2153"/>
    <d v="2014-12-01T21:51:58"/>
    <b v="0"/>
    <n v="4"/>
    <n v="8.5"/>
    <b v="0"/>
    <n v="-99.990875545119081"/>
    <s v="games/video games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5:10:27"/>
    <x v="2154"/>
    <d v="2014-01-08T15:10:27"/>
    <b v="0"/>
    <n v="2"/>
    <n v="1"/>
    <b v="0"/>
    <n v="-99.2"/>
    <s v="games/video games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6:56:25"/>
    <x v="2155"/>
    <d v="2016-03-01T17:56:25"/>
    <b v="0"/>
    <n v="5"/>
    <n v="23"/>
    <b v="0"/>
    <n v="-97.7"/>
    <s v="games/video games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20:30:06"/>
    <x v="2156"/>
    <d v="2013-08-02T20:30:06"/>
    <b v="0"/>
    <n v="83"/>
    <n v="17.987951807228917"/>
    <b v="0"/>
    <n v="-97.333928571428572"/>
    <s v="games/video games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d v="2016-12-23T07:59:00"/>
    <x v="2157"/>
    <d v="2016-11-20T23:33:03"/>
    <b v="0"/>
    <n v="57"/>
    <n v="370.94736842105266"/>
    <b v="0"/>
    <n v="-71.808000000000007"/>
    <s v="games/video games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20:29:34"/>
    <x v="2158"/>
    <d v="2012-12-21T20:29:34"/>
    <b v="0"/>
    <n v="311"/>
    <n v="63.569485530546629"/>
    <b v="0"/>
    <n v="-93.409963333333337"/>
    <s v="games/video games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7:32:54"/>
    <x v="2159"/>
    <d v="2011-06-16T17:32:54"/>
    <b v="0"/>
    <n v="2"/>
    <n v="13"/>
    <b v="0"/>
    <n v="-99.277777777777771"/>
    <s v="games/video games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7:05:05"/>
    <x v="2160"/>
    <d v="2012-04-19T17:05:05"/>
    <b v="0"/>
    <n v="16"/>
    <n v="5.3125"/>
    <b v="0"/>
    <n v="-99.15"/>
    <s v="games/video games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d v="2015-09-23T20:27:39"/>
    <x v="2161"/>
    <d v="2015-08-24T20:27:39"/>
    <b v="0"/>
    <n v="13"/>
    <n v="35.615384615384613"/>
    <b v="1"/>
    <n v="15.75"/>
    <s v="music/rock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x v="2162"/>
    <d v="2014-06-23T18:23:11"/>
    <b v="0"/>
    <n v="58"/>
    <n v="87.103448275862064"/>
    <b v="1"/>
    <n v="12.266666666666666"/>
    <s v="music/rock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x v="2163"/>
    <d v="2015-04-17T21:35:20"/>
    <b v="0"/>
    <n v="44"/>
    <n v="75.11363636363636"/>
    <b v="1"/>
    <n v="32.200000000000003"/>
    <s v="music/rock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d v="2016-06-25T03:59:00"/>
    <x v="2164"/>
    <d v="2016-05-25T17:13:34"/>
    <b v="0"/>
    <n v="83"/>
    <n v="68.01204819277109"/>
    <b v="1"/>
    <n v="2.6363636363636362"/>
    <s v="music/rock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5:00:35"/>
    <x v="2165"/>
    <d v="2016-03-09T16:00:35"/>
    <b v="0"/>
    <n v="117"/>
    <n v="29.623931623931625"/>
    <b v="1"/>
    <n v="38.64"/>
    <s v="music/rock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x v="2166"/>
    <d v="2014-10-21T20:06:58"/>
    <b v="0"/>
    <n v="32"/>
    <n v="91.625"/>
    <b v="1"/>
    <n v="46.6"/>
    <s v="music/rock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5T01:35:37"/>
    <x v="2167"/>
    <d v="2012-09-01T01:35:37"/>
    <b v="0"/>
    <n v="8"/>
    <n v="22.5"/>
    <b v="1"/>
    <n v="20"/>
    <s v="music/rock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5:00:00"/>
    <x v="2168"/>
    <d v="2017-01-10T14:24:21"/>
    <b v="0"/>
    <n v="340"/>
    <n v="64.366735294117646"/>
    <b v="1"/>
    <n v="21.581611111111105"/>
    <s v="music/rock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x v="2169"/>
    <d v="2017-02-27T16:49:11"/>
    <b v="0"/>
    <n v="7"/>
    <n v="21.857142857142858"/>
    <b v="1"/>
    <n v="0"/>
    <s v="music/rock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8:00:22"/>
    <x v="2170"/>
    <d v="2015-07-13T18:00:22"/>
    <b v="0"/>
    <n v="19"/>
    <n v="33.315789473684212"/>
    <b v="1"/>
    <n v="80.857142857142861"/>
    <s v="music/rock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5:00:00"/>
    <x v="2171"/>
    <d v="2015-05-17T22:58:15"/>
    <b v="0"/>
    <n v="47"/>
    <n v="90.276595744680847"/>
    <b v="1"/>
    <n v="6.0750000000000002"/>
    <s v="music/rock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13:55:20"/>
    <x v="2172"/>
    <d v="2015-03-19T13:55:20"/>
    <b v="0"/>
    <n v="13"/>
    <n v="76.92307692307692"/>
    <b v="1"/>
    <n v="0"/>
    <s v="music/rock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x v="2173"/>
    <d v="2013-08-09T16:37:23"/>
    <b v="0"/>
    <n v="90"/>
    <n v="59.233333333333334"/>
    <b v="1"/>
    <n v="26.928571428571431"/>
    <s v="music/rock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13:01:47"/>
    <x v="2174"/>
    <d v="2016-04-05T13:01:47"/>
    <b v="0"/>
    <n v="63"/>
    <n v="65.38095238095238"/>
    <b v="1"/>
    <n v="2.9749999999999996"/>
    <s v="music/rock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x v="2175"/>
    <d v="2016-07-14T00:13:06"/>
    <b v="0"/>
    <n v="26"/>
    <n v="67.307692307692307"/>
    <b v="1"/>
    <n v="150"/>
    <s v="music/rock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5:11:49"/>
    <x v="2176"/>
    <d v="2015-04-02T15:11:49"/>
    <b v="0"/>
    <n v="71"/>
    <n v="88.74647887323944"/>
    <b v="1"/>
    <n v="26.02"/>
    <s v="music/rock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6:01:07"/>
    <x v="2177"/>
    <d v="2016-05-12T06:01:07"/>
    <b v="0"/>
    <n v="38"/>
    <n v="65.868421052631575"/>
    <b v="1"/>
    <n v="0.12"/>
    <s v="music/rock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x v="2178"/>
    <d v="2016-12-19T15:16:37"/>
    <b v="0"/>
    <n v="859"/>
    <n v="40.349243306169967"/>
    <b v="1"/>
    <n v="38.64"/>
    <s v="music/rock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1T04:06:32"/>
    <x v="2179"/>
    <d v="2015-03-12T04:06:32"/>
    <b v="0"/>
    <n v="21"/>
    <n v="76.857142857142861"/>
    <b v="1"/>
    <n v="61.4"/>
    <s v="music/rock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7:04:28"/>
    <x v="2180"/>
    <d v="2015-10-02T16:04:28"/>
    <b v="0"/>
    <n v="78"/>
    <n v="68.707820512820518"/>
    <b v="1"/>
    <n v="7.1842000000000006"/>
    <s v="music/rock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x v="2181"/>
    <d v="2017-02-07T00:07:33"/>
    <b v="0"/>
    <n v="53"/>
    <n v="57.773584905660378"/>
    <b v="1"/>
    <n v="53.1"/>
    <s v="games/tabletop games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21:37:05"/>
    <x v="2182"/>
    <d v="2014-08-28T21:37:05"/>
    <b v="0"/>
    <n v="356"/>
    <n v="44.171348314606739"/>
    <b v="1"/>
    <n v="424.16666666666663"/>
    <s v="games/tabletop games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x v="2183"/>
    <d v="2017-01-10T08:46:17"/>
    <b v="0"/>
    <n v="279"/>
    <n v="31.566308243727597"/>
    <b v="1"/>
    <n v="389.27777777777777"/>
    <s v="games/tabletop games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x v="2184"/>
    <d v="2016-01-11T16:34:01"/>
    <b v="1"/>
    <n v="266"/>
    <n v="107.04511278195488"/>
    <b v="1"/>
    <n v="184.73999999999998"/>
    <s v="games/tabletop games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8:23:59"/>
    <x v="2185"/>
    <d v="2013-02-14T08:23:59"/>
    <b v="0"/>
    <n v="623"/>
    <n v="149.03451043338683"/>
    <b v="1"/>
    <n v="1756.97"/>
    <s v="games/tabletop games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7T02:00:00"/>
    <x v="2186"/>
    <d v="2016-08-01T14:45:43"/>
    <b v="0"/>
    <n v="392"/>
    <n v="55.956632653061227"/>
    <b v="1"/>
    <n v="9.6750000000000007"/>
    <s v="games/tabletop games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x v="2187"/>
    <d v="2015-03-05T05:01:06"/>
    <b v="1"/>
    <n v="3562"/>
    <n v="56.970381807973048"/>
    <b v="1"/>
    <n v="914.64250000000004"/>
    <s v="games/tabletop games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7:00:00"/>
    <x v="2188"/>
    <d v="2016-09-20T14:04:01"/>
    <b v="0"/>
    <n v="514"/>
    <n v="44.056420233463037"/>
    <b v="1"/>
    <n v="312.17692027666544"/>
    <s v="games/tabletop games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22:00:00"/>
    <x v="2189"/>
    <d v="2016-04-07T18:55:00"/>
    <b v="0"/>
    <n v="88"/>
    <n v="68.625"/>
    <b v="1"/>
    <n v="403.25"/>
    <s v="games/tabletop games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x v="2190"/>
    <d v="2016-02-17T15:00:04"/>
    <b v="0"/>
    <n v="537"/>
    <n v="65.318435754189949"/>
    <b v="1"/>
    <n v="84.610526315789471"/>
    <s v="games/tabletop games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20:00:27"/>
    <x v="2191"/>
    <d v="2017-02-02T20:00:27"/>
    <b v="0"/>
    <n v="25"/>
    <n v="35.92"/>
    <b v="1"/>
    <n v="19.733333333333334"/>
    <s v="games/tabletop games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23:00:00"/>
    <x v="2192"/>
    <d v="2016-11-17T20:25:44"/>
    <b v="0"/>
    <n v="3238"/>
    <n v="40.070667078443485"/>
    <b v="1"/>
    <n v="981.24016666666682"/>
    <s v="games/tabletop games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x v="2193"/>
    <d v="2016-10-21T09:44:32"/>
    <b v="0"/>
    <n v="897"/>
    <n v="75.647714604236342"/>
    <b v="1"/>
    <n v="352.37333333333333"/>
    <s v="games/tabletop games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x v="2194"/>
    <d v="2016-02-25T18:11:30"/>
    <b v="0"/>
    <n v="878"/>
    <n v="61.203872437357631"/>
    <b v="1"/>
    <n v="437.37000000000006"/>
    <s v="games/tabletop games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8:31:40"/>
    <x v="2195"/>
    <d v="2015-07-12T18:31:40"/>
    <b v="0"/>
    <n v="115"/>
    <n v="48.130434782608695"/>
    <b v="1"/>
    <n v="20.326086956521738"/>
    <s v="games/tabletop games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7:00:00"/>
    <x v="2196"/>
    <d v="2016-11-01T11:41:42"/>
    <b v="0"/>
    <n v="234"/>
    <n v="68.106837606837601"/>
    <b v="1"/>
    <n v="13.835714285714285"/>
    <s v="games/tabletop games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x v="2197"/>
    <d v="2015-01-29T14:00:59"/>
    <b v="0"/>
    <n v="4330"/>
    <n v="65.891300230946882"/>
    <b v="1"/>
    <n v="851.03109999999992"/>
    <s v="games/tabletop games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x v="2198"/>
    <d v="2015-10-15T12:20:00"/>
    <b v="0"/>
    <n v="651"/>
    <n v="81.654377880184327"/>
    <b v="1"/>
    <n v="32.892500000000005"/>
    <s v="games/tabletop games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d v="2015-10-15T09:59:58"/>
    <x v="2199"/>
    <d v="2015-09-15T09:59:58"/>
    <b v="1"/>
    <n v="251"/>
    <n v="52.701195219123505"/>
    <b v="1"/>
    <n v="46.977777777777781"/>
    <s v="games/tabletop games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6T03:00:00"/>
    <x v="2200"/>
    <d v="2015-06-08T15:01:08"/>
    <b v="0"/>
    <n v="263"/>
    <n v="41.228136882129277"/>
    <b v="1"/>
    <n v="442.15"/>
    <s v="games/tabletop games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20:19:25"/>
    <x v="2201"/>
    <d v="2013-01-02T20:19:25"/>
    <b v="0"/>
    <n v="28"/>
    <n v="15.035357142857142"/>
    <b v="1"/>
    <n v="282.71818181818185"/>
    <s v="music/electronic music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20:22:48"/>
    <x v="2202"/>
    <d v="2012-10-02T20:22:48"/>
    <b v="0"/>
    <n v="721"/>
    <n v="39.066920943134534"/>
    <b v="1"/>
    <n v="604.18124999999998"/>
    <s v="music/electronic music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20:38:02"/>
    <x v="2203"/>
    <d v="2015-08-25T20:38:02"/>
    <b v="0"/>
    <n v="50"/>
    <n v="43.82"/>
    <b v="1"/>
    <n v="9.5500000000000007"/>
    <s v="music/electronic music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x v="2204"/>
    <d v="2013-02-07T07:28:39"/>
    <b v="0"/>
    <n v="73"/>
    <n v="27.301369863013697"/>
    <b v="1"/>
    <n v="32.866666666666667"/>
    <s v="music/electronic music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x v="2205"/>
    <d v="2012-05-02T19:43:09"/>
    <b v="0"/>
    <n v="27"/>
    <n v="42.222222222222221"/>
    <b v="1"/>
    <n v="52"/>
    <s v="music/electronic music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x v="2206"/>
    <d v="2012-03-29T06:10:24"/>
    <b v="0"/>
    <n v="34"/>
    <n v="33.235294117647058"/>
    <b v="1"/>
    <n v="2.7272727272727271"/>
    <s v="music/electronic music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x v="2207"/>
    <d v="2013-10-17T04:39:33"/>
    <b v="0"/>
    <n v="7"/>
    <n v="285.71428571428572"/>
    <b v="1"/>
    <n v="0"/>
    <s v="music/electronic music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x v="2208"/>
    <d v="2012-02-07T21:10:26"/>
    <b v="0"/>
    <n v="24"/>
    <n v="42.333333333333336"/>
    <b v="1"/>
    <n v="1.6"/>
    <s v="music/electronic music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23:00:00"/>
    <x v="2209"/>
    <d v="2014-04-03T11:30:44"/>
    <b v="0"/>
    <n v="15"/>
    <n v="50.266666666666666"/>
    <b v="1"/>
    <n v="50.8"/>
    <s v="music/electronic music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x v="2210"/>
    <d v="2012-02-17T01:35:10"/>
    <b v="0"/>
    <n v="72"/>
    <n v="61.902777777777779"/>
    <b v="1"/>
    <n v="11.425000000000001"/>
    <s v="music/electronic music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x v="2211"/>
    <d v="2014-03-18T18:50:25"/>
    <b v="0"/>
    <n v="120"/>
    <n v="40.75"/>
    <b v="1"/>
    <n v="95.6"/>
    <s v="music/electronic music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x v="2212"/>
    <d v="2013-10-01T17:56:17"/>
    <b v="0"/>
    <n v="123"/>
    <n v="55.796747967479675"/>
    <b v="1"/>
    <n v="14.383333333333335"/>
    <s v="music/electronic music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9:49:39"/>
    <x v="2213"/>
    <d v="2015-04-15T19:49:39"/>
    <b v="0"/>
    <n v="1"/>
    <n v="10"/>
    <b v="1"/>
    <n v="100"/>
    <s v="music/electronic music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9:00:48"/>
    <x v="2214"/>
    <d v="2014-01-07T19:00:48"/>
    <b v="0"/>
    <n v="24"/>
    <n v="73.125416666666666"/>
    <b v="1"/>
    <n v="192.50166666666667"/>
    <s v="music/electronic music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6:59:00"/>
    <x v="2215"/>
    <d v="2012-02-19T17:12:52"/>
    <b v="0"/>
    <n v="33"/>
    <n v="26.060606060606062"/>
    <b v="1"/>
    <n v="56.36363636363636"/>
    <s v="music/electronic music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x v="2216"/>
    <d v="2015-07-09T18:02:25"/>
    <b v="0"/>
    <n v="14"/>
    <n v="22.642857142857142"/>
    <b v="1"/>
    <n v="5.6666666666666661"/>
    <s v="music/electronic music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x v="2217"/>
    <d v="2015-10-22T18:38:33"/>
    <b v="0"/>
    <n v="9"/>
    <n v="47.222222222222221"/>
    <b v="1"/>
    <n v="1.1904761904761905"/>
    <s v="music/electronic music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x v="2218"/>
    <d v="2012-08-06T19:29:43"/>
    <b v="0"/>
    <n v="76"/>
    <n v="32.324473684210524"/>
    <b v="1"/>
    <n v="22.832999999999991"/>
    <s v="music/electronic music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x v="2219"/>
    <d v="2015-07-20T17:15:12"/>
    <b v="0"/>
    <n v="19"/>
    <n v="53.421052631578945"/>
    <b v="1"/>
    <n v="1.5"/>
    <s v="music/electronic music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7T01:27:16"/>
    <x v="2220"/>
    <d v="2013-06-27T01:27:16"/>
    <b v="0"/>
    <n v="69"/>
    <n v="51.304347826086953"/>
    <b v="1"/>
    <n v="1.1428571428571428"/>
    <s v="music/electronic music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x v="2221"/>
    <d v="2016-03-23T16:00:09"/>
    <b v="0"/>
    <n v="218"/>
    <n v="37.197247706422019"/>
    <b v="1"/>
    <n v="8.1199999999999992"/>
    <s v="games/tabletop games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x v="2222"/>
    <d v="2011-12-29T18:54:07"/>
    <b v="0"/>
    <n v="30"/>
    <n v="27.1"/>
    <b v="1"/>
    <n v="62.6"/>
    <s v="games/tabletop games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5:22:48"/>
    <x v="2223"/>
    <d v="2015-05-28T15:22:48"/>
    <b v="0"/>
    <n v="100"/>
    <n v="206.31"/>
    <b v="1"/>
    <n v="5.8000000000000007"/>
    <s v="games/tabletop games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x v="2224"/>
    <d v="2016-10-01T16:01:15"/>
    <b v="0"/>
    <n v="296"/>
    <n v="82.145270270270274"/>
    <b v="1"/>
    <n v="143.15"/>
    <s v="games/tabletop games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9:00:15"/>
    <x v="2225"/>
    <d v="2014-08-22T19:00:15"/>
    <b v="0"/>
    <n v="1204"/>
    <n v="164.79651993355483"/>
    <b v="1"/>
    <n v="844.83338095238094"/>
    <s v="games/tabletop games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x v="2226"/>
    <d v="2016-01-12T19:10:22"/>
    <b v="0"/>
    <n v="321"/>
    <n v="60.820280373831778"/>
    <b v="1"/>
    <n v="8.4628333333333394"/>
    <s v="games/tabletop games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20:22:35"/>
    <x v="2227"/>
    <d v="2013-10-14T19:22:35"/>
    <b v="0"/>
    <n v="301"/>
    <n v="67.970099667774093"/>
    <b v="1"/>
    <n v="57.376923076923077"/>
    <s v="games/tabletop games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6:40:36"/>
    <x v="2228"/>
    <d v="2015-07-17T06:40:36"/>
    <b v="0"/>
    <n v="144"/>
    <n v="81.561805555555551"/>
    <b v="1"/>
    <n v="1074.49"/>
    <s v="games/tabletop games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x v="2229"/>
    <d v="2013-07-29T15:56:31"/>
    <b v="0"/>
    <n v="539"/>
    <n v="25.42547309833024"/>
    <b v="1"/>
    <n v="71.047553669495755"/>
    <s v="games/tabletop games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x v="2230"/>
    <d v="2014-03-26T21:08:47"/>
    <b v="0"/>
    <n v="498"/>
    <n v="21.497991967871485"/>
    <b v="1"/>
    <n v="25.952941176470588"/>
    <s v="games/tabletop games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x v="2231"/>
    <d v="2013-05-29T21:51:41"/>
    <b v="0"/>
    <n v="1113"/>
    <n v="27.226630727762803"/>
    <b v="1"/>
    <n v="1112.1296000000002"/>
    <s v="games/tabletop games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x v="2232"/>
    <d v="2014-06-16T19:03:28"/>
    <b v="0"/>
    <n v="988"/>
    <n v="25.091093117408906"/>
    <b v="1"/>
    <n v="395.8"/>
    <s v="games/tabletop games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4T00:00:00"/>
    <x v="2233"/>
    <d v="2015-11-23T09:05:39"/>
    <b v="0"/>
    <n v="391"/>
    <n v="21.230179028132991"/>
    <b v="1"/>
    <n v="232.04"/>
    <s v="games/tabletop games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x v="2234"/>
    <d v="2016-12-06T19:47:27"/>
    <b v="0"/>
    <n v="28"/>
    <n v="41.607142857142854"/>
    <b v="1"/>
    <n v="1065"/>
    <s v="games/tabletop games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23:31:51"/>
    <x v="2235"/>
    <d v="2015-02-27T00:31:51"/>
    <b v="0"/>
    <n v="147"/>
    <n v="135.58503401360545"/>
    <b v="1"/>
    <n v="53.315384615384623"/>
    <s v="games/tabletop games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14:48:43"/>
    <x v="2236"/>
    <d v="2016-01-02T14:48:43"/>
    <b v="0"/>
    <n v="680"/>
    <n v="22.116176470588236"/>
    <b v="1"/>
    <n v="437.10714285714289"/>
    <s v="games/tabletop games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x v="2237"/>
    <d v="2014-10-03T00:04:43"/>
    <b v="0"/>
    <n v="983"/>
    <n v="64.625635808748726"/>
    <b v="1"/>
    <n v="252.92777777777778"/>
    <s v="games/tabletop games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14:55:16"/>
    <x v="2238"/>
    <d v="2017-02-08T14:55:16"/>
    <b v="0"/>
    <n v="79"/>
    <n v="69.569620253164558"/>
    <b v="1"/>
    <n v="37.4"/>
    <s v="games/tabletop games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2-01T04:02:00"/>
    <x v="2239"/>
    <d v="2013-10-25T23:00:14"/>
    <b v="0"/>
    <n v="426"/>
    <n v="75.133028169014082"/>
    <b v="1"/>
    <n v="28.026679999999992"/>
    <s v="games/tabletop games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x v="2240"/>
    <d v="2016-03-23T19:49:04"/>
    <b v="0"/>
    <n v="96"/>
    <n v="140.97916666666666"/>
    <b v="1"/>
    <n v="170.68"/>
    <s v="games/tabletop games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9:51:40"/>
    <x v="2241"/>
    <d v="2017-01-31T19:51:40"/>
    <b v="0"/>
    <n v="163"/>
    <n v="49.472392638036808"/>
    <b v="1"/>
    <n v="706.4"/>
    <s v="games/tabletop games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7T03:02:00"/>
    <x v="2242"/>
    <d v="2013-10-22T13:48:53"/>
    <b v="0"/>
    <n v="2525"/>
    <n v="53.865251485148519"/>
    <b v="1"/>
    <n v="1260.0976000000001"/>
    <s v="games/tabletop games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x v="2243"/>
    <d v="2017-03-06T18:01:30"/>
    <b v="0"/>
    <n v="2035"/>
    <n v="4.5712530712530715"/>
    <b v="1"/>
    <n v="930150"/>
    <s v="games/tabletop games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x v="2244"/>
    <d v="2016-10-04T19:39:06"/>
    <b v="0"/>
    <n v="290"/>
    <n v="65.00344827586207"/>
    <b v="1"/>
    <n v="277.02"/>
    <s v="games/tabletop games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8:00:00"/>
    <x v="2245"/>
    <d v="2014-01-21T17:00:17"/>
    <b v="0"/>
    <n v="1980"/>
    <n v="53.475252525252522"/>
    <b v="1"/>
    <n v="2547.0250000000001"/>
    <s v="games/tabletop games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9:00:10"/>
    <x v="2246"/>
    <d v="2015-08-05T19:00:10"/>
    <b v="0"/>
    <n v="57"/>
    <n v="43.912280701754383"/>
    <b v="1"/>
    <n v="0.12"/>
    <s v="games/tabletop games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5:59:25"/>
    <x v="2247"/>
    <d v="2015-07-15T15:59:25"/>
    <b v="0"/>
    <n v="380"/>
    <n v="50.852631578947367"/>
    <b v="1"/>
    <n v="4.4540540540540539"/>
    <s v="games/tabletop games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21:01:18"/>
    <x v="2248"/>
    <d v="2016-11-14T21:01:18"/>
    <b v="0"/>
    <n v="128"/>
    <n v="58.6328125"/>
    <b v="1"/>
    <n v="7.2142857142857144"/>
    <s v="games/tabletop games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5:52:45"/>
    <x v="2249"/>
    <d v="2013-03-03T16:52:45"/>
    <b v="0"/>
    <n v="180"/>
    <n v="32.81666666666667"/>
    <b v="1"/>
    <n v="68.771428571428572"/>
    <s v="games/tabletop games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x v="2250"/>
    <d v="2016-11-03T00:07:53"/>
    <b v="0"/>
    <n v="571"/>
    <n v="426.93169877408059"/>
    <b v="1"/>
    <n v="875.11200000000008"/>
    <s v="games/tabletop games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8:17:57"/>
    <x v="2251"/>
    <d v="2014-07-26T08:17:57"/>
    <b v="0"/>
    <n v="480"/>
    <n v="23.808729166666669"/>
    <b v="1"/>
    <n v="34.449294117647064"/>
    <s v="games/tabletop games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7:52:18"/>
    <x v="2252"/>
    <d v="2016-07-22T07:52:18"/>
    <b v="0"/>
    <n v="249"/>
    <n v="98.413654618473899"/>
    <b v="1"/>
    <n v="172.27777777777777"/>
    <s v="games/tabletop games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x v="2253"/>
    <d v="2015-10-19T15:09:07"/>
    <b v="0"/>
    <n v="84"/>
    <n v="107.32142857142857"/>
    <b v="1"/>
    <n v="12.687499999999998"/>
    <s v="games/tabletop games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5:32:48"/>
    <x v="2254"/>
    <d v="2017-01-17T15:32:48"/>
    <b v="0"/>
    <n v="197"/>
    <n v="11.67005076142132"/>
    <b v="1"/>
    <n v="359.8"/>
    <s v="games/tabletop games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22:50:51"/>
    <x v="2255"/>
    <d v="2016-04-07T22:50:51"/>
    <b v="0"/>
    <n v="271"/>
    <n v="41.782287822878232"/>
    <b v="1"/>
    <n v="186.65822784810126"/>
    <s v="games/tabletop games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10:50:46"/>
    <x v="2256"/>
    <d v="2016-11-08T10:50:46"/>
    <b v="0"/>
    <n v="50"/>
    <n v="21.38"/>
    <b v="1"/>
    <n v="122.70833333333333"/>
    <s v="games/tabletop games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23:00:00"/>
    <x v="2257"/>
    <d v="2016-05-15T22:28:49"/>
    <b v="0"/>
    <n v="169"/>
    <n v="94.103550295857985"/>
    <b v="1"/>
    <n v="536.14"/>
    <s v="games/tabletop games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8:01:27"/>
    <x v="2258"/>
    <d v="2015-05-12T18:01:27"/>
    <b v="0"/>
    <n v="205"/>
    <n v="15.721951219512196"/>
    <b v="1"/>
    <n v="46.5"/>
    <s v="games/tabletop games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9:18:56"/>
    <x v="2259"/>
    <d v="2016-11-28T19:18:56"/>
    <b v="0"/>
    <n v="206"/>
    <n v="90.635922330097088"/>
    <b v="1"/>
    <n v="1767.1"/>
    <s v="games/tabletop games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x v="2260"/>
    <d v="2014-02-25T00:24:10"/>
    <b v="0"/>
    <n v="84"/>
    <n v="97.297619047619051"/>
    <b v="1"/>
    <n v="226.92000000000002"/>
    <s v="games/tabletop games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7:23:40"/>
    <x v="2261"/>
    <d v="2017-01-24T17:23:40"/>
    <b v="0"/>
    <n v="210"/>
    <n v="37.11904761904762"/>
    <b v="1"/>
    <n v="679.5"/>
    <s v="games/tabletop games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8T00:00:00"/>
    <x v="2262"/>
    <d v="2014-10-14T14:02:38"/>
    <b v="0"/>
    <n v="181"/>
    <n v="28.104972375690608"/>
    <b v="1"/>
    <n v="54.151515151515149"/>
    <s v="games/tabletop games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9:58:33"/>
    <x v="2263"/>
    <d v="2015-01-10T19:58:33"/>
    <b v="0"/>
    <n v="60"/>
    <n v="144.43333333333334"/>
    <b v="1"/>
    <n v="15.546666666666667"/>
    <s v="games/tabletop games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x v="2264"/>
    <d v="2016-05-06T13:58:34"/>
    <b v="0"/>
    <n v="445"/>
    <n v="24.274157303370785"/>
    <b v="1"/>
    <n v="80.033333333333331"/>
    <s v="games/tabletop games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20:28:27"/>
    <x v="2265"/>
    <d v="2016-11-15T20:28:27"/>
    <b v="0"/>
    <n v="17"/>
    <n v="35.117647058823529"/>
    <b v="1"/>
    <n v="198.5"/>
    <s v="games/tabletop games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7T02:00:00"/>
    <x v="2266"/>
    <d v="2016-04-09T20:59:52"/>
    <b v="0"/>
    <n v="194"/>
    <n v="24.762886597938145"/>
    <b v="1"/>
    <n v="220.26666666666665"/>
    <s v="games/tabletop games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x v="2267"/>
    <d v="2014-11-25T19:54:57"/>
    <b v="0"/>
    <n v="404"/>
    <n v="188.37871287128712"/>
    <b v="1"/>
    <n v="280.52499999999998"/>
    <s v="games/tabletop games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x v="2268"/>
    <d v="2017-02-10T01:58:35"/>
    <b v="0"/>
    <n v="194"/>
    <n v="148.08247422680412"/>
    <b v="1"/>
    <n v="2.6"/>
    <s v="games/tabletop games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x v="2269"/>
    <d v="2017-02-10T16:54:23"/>
    <b v="0"/>
    <n v="902"/>
    <n v="49.934589800443462"/>
    <b v="1"/>
    <n v="1701.64"/>
    <s v="games/tabletop games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x v="2270"/>
    <d v="2016-12-21T20:51:53"/>
    <b v="0"/>
    <n v="1670"/>
    <n v="107.82155688622754"/>
    <b v="1"/>
    <n v="620.24800000000005"/>
    <s v="games/tabletop games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x v="2271"/>
    <d v="2016-11-10T00:00:04"/>
    <b v="0"/>
    <n v="1328"/>
    <n v="42.63403614457831"/>
    <b v="1"/>
    <n v="183.09"/>
    <s v="games/tabletop games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6:47:16"/>
    <x v="2272"/>
    <d v="2015-11-07T16:47:16"/>
    <b v="0"/>
    <n v="944"/>
    <n v="14.370762711864407"/>
    <b v="1"/>
    <n v="1256.6000000000001"/>
    <s v="games/tabletop games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12:10:42"/>
    <x v="2273"/>
    <d v="2017-02-15T13:10:42"/>
    <b v="0"/>
    <n v="147"/>
    <n v="37.476190476190474"/>
    <b v="1"/>
    <n v="120.36"/>
    <s v="games/tabletop games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x v="2274"/>
    <d v="2014-01-24T12:00:57"/>
    <b v="0"/>
    <n v="99"/>
    <n v="30.202020202020201"/>
    <b v="1"/>
    <n v="19.600000000000001"/>
    <s v="games/tabletop games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14:47:59"/>
    <x v="2275"/>
    <d v="2014-11-22T14:47:59"/>
    <b v="0"/>
    <n v="79"/>
    <n v="33.550632911392405"/>
    <b v="1"/>
    <n v="307.76923076923077"/>
    <s v="games/tabletop games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x v="2276"/>
    <d v="2013-12-06T15:38:09"/>
    <b v="0"/>
    <n v="75"/>
    <n v="64.74666666666667"/>
    <b v="1"/>
    <n v="5.8182610590542607"/>
    <s v="games/tabletop games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x v="2277"/>
    <d v="2012-01-28T16:17:03"/>
    <b v="0"/>
    <n v="207"/>
    <n v="57.932367149758456"/>
    <b v="1"/>
    <n v="41.082352941176467"/>
    <s v="games/tabletop games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22:59:00"/>
    <x v="2278"/>
    <d v="2015-11-30T17:01:07"/>
    <b v="0"/>
    <n v="102"/>
    <n v="53.078431372549019"/>
    <b v="1"/>
    <n v="170.70000000000002"/>
    <s v="games/tabletop games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x v="2279"/>
    <d v="2015-01-16T19:21:39"/>
    <b v="0"/>
    <n v="32"/>
    <n v="48.0625"/>
    <b v="1"/>
    <n v="53.800000000000004"/>
    <s v="games/tabletop games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x v="2280"/>
    <d v="2015-08-18T14:59:51"/>
    <b v="0"/>
    <n v="480"/>
    <n v="82.396874999999994"/>
    <b v="1"/>
    <n v="303.57653061224488"/>
    <s v="games/tabletop games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x v="2281"/>
    <d v="2011-05-24T06:51:37"/>
    <b v="0"/>
    <n v="11"/>
    <n v="50.454545454545453"/>
    <b v="1"/>
    <n v="85"/>
    <s v="music/rock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4T04:11:26"/>
    <x v="2282"/>
    <d v="2015-11-15T04:11:26"/>
    <b v="0"/>
    <n v="12"/>
    <n v="115.83333333333333"/>
    <b v="1"/>
    <n v="85.333333333333343"/>
    <s v="music/rock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x v="2283"/>
    <d v="2012-03-10T03:00:04"/>
    <b v="0"/>
    <n v="48"/>
    <n v="63.03458333333333"/>
    <b v="1"/>
    <n v="0.85533333333332839"/>
    <s v="music/rock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2T04:00:00"/>
    <x v="2284"/>
    <d v="2011-02-11T19:07:25"/>
    <b v="0"/>
    <n v="59"/>
    <n v="108.02152542372882"/>
    <b v="1"/>
    <n v="6.2211666666666741"/>
    <s v="music/rock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x v="2285"/>
    <d v="2012-05-30T04:27:23"/>
    <b v="0"/>
    <n v="79"/>
    <n v="46.088607594936711"/>
    <b v="1"/>
    <n v="21.366666666666667"/>
    <s v="music/rock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x v="2286"/>
    <d v="2013-08-08T23:07:34"/>
    <b v="0"/>
    <n v="14"/>
    <n v="107.21428571428571"/>
    <b v="1"/>
    <n v="6.6666666666666666E-2"/>
    <s v="music/rock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x v="2287"/>
    <d v="2014-06-02T16:01:00"/>
    <b v="0"/>
    <n v="106"/>
    <n v="50.9338679245283"/>
    <b v="1"/>
    <n v="19.977555555555551"/>
    <s v="music/rock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x v="2288"/>
    <d v="2012-06-07T19:51:29"/>
    <b v="0"/>
    <n v="25"/>
    <n v="40.04"/>
    <b v="1"/>
    <n v="0.1"/>
    <s v="music/rock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x v="2289"/>
    <d v="2013-10-24T23:57:40"/>
    <b v="0"/>
    <n v="25"/>
    <n v="64.44"/>
    <b v="1"/>
    <n v="7.3999999999999995"/>
    <s v="music/rock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x v="2290"/>
    <d v="2009-09-14T06:05:30"/>
    <b v="0"/>
    <n v="29"/>
    <n v="53.827586206896555"/>
    <b v="1"/>
    <n v="4.0666666666666664"/>
    <s v="music/rock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x v="2291"/>
    <d v="2012-03-19T23:26:58"/>
    <b v="0"/>
    <n v="43"/>
    <n v="100.46511627906976"/>
    <b v="1"/>
    <n v="72.8"/>
    <s v="music/rock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x v="2292"/>
    <d v="2012-03-19T16:44:36"/>
    <b v="0"/>
    <n v="46"/>
    <n v="46.630652173913049"/>
    <b v="1"/>
    <n v="7.2505000000000113"/>
    <s v="music/rock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5T03:59:00"/>
    <x v="2293"/>
    <d v="2012-08-30T16:59:59"/>
    <b v="0"/>
    <n v="27"/>
    <n v="34.074074074074076"/>
    <b v="1"/>
    <n v="8.235294117647058"/>
    <s v="music/rock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x v="2294"/>
    <d v="2012-12-21T17:21:20"/>
    <b v="0"/>
    <n v="112"/>
    <n v="65.214642857142863"/>
    <b v="1"/>
    <n v="46.080799999999996"/>
    <s v="music/rock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x v="2295"/>
    <d v="2012-12-27T22:54:16"/>
    <b v="0"/>
    <n v="34"/>
    <n v="44.205882352941174"/>
    <b v="1"/>
    <n v="25.25"/>
    <s v="music/rock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7:33:46"/>
    <x v="2296"/>
    <d v="2012-01-19T17:33:46"/>
    <b v="0"/>
    <n v="145"/>
    <n v="71.965517241379317"/>
    <b v="1"/>
    <n v="49.071428571428569"/>
    <s v="music/rock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4T03:59:00"/>
    <x v="2297"/>
    <d v="2012-02-09T01:00:49"/>
    <b v="0"/>
    <n v="19"/>
    <n v="52.94736842105263"/>
    <b v="1"/>
    <n v="0.6"/>
    <s v="music/rock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9:10:33"/>
    <x v="2298"/>
    <d v="2014-02-24T20:10:33"/>
    <b v="0"/>
    <n v="288"/>
    <n v="109.45138888888889"/>
    <b v="1"/>
    <n v="5.0733333333333333"/>
    <s v="music/rock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6T00:46:49"/>
    <x v="2299"/>
    <d v="2011-01-22T00:46:49"/>
    <b v="0"/>
    <n v="14"/>
    <n v="75.035714285714292"/>
    <b v="1"/>
    <n v="250.16666666666666"/>
    <s v="music/rock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x v="2300"/>
    <d v="2012-06-14T17:26:56"/>
    <b v="0"/>
    <n v="7"/>
    <n v="115.71428571428571"/>
    <b v="1"/>
    <n v="1.25"/>
    <s v="music/rock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1T03:31:36"/>
    <x v="2301"/>
    <d v="2013-05-22T03:31:36"/>
    <b v="1"/>
    <n v="211"/>
    <n v="31.659810426540286"/>
    <b v="1"/>
    <n v="33.604400000000005"/>
    <s v="music/indie rock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x v="2302"/>
    <d v="2013-11-27T20:50:34"/>
    <b v="1"/>
    <n v="85"/>
    <n v="46.176470588235297"/>
    <b v="1"/>
    <n v="70.652173913043484"/>
    <s v="music/indie rock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x v="2303"/>
    <d v="2011-11-03T02:39:56"/>
    <b v="1"/>
    <n v="103"/>
    <n v="68.481650485436887"/>
    <b v="1"/>
    <n v="9.3582945736434056"/>
    <s v="music/indie rock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x v="2304"/>
    <d v="2010-11-20T19:34:51"/>
    <b v="1"/>
    <n v="113"/>
    <n v="53.469203539823013"/>
    <b v="1"/>
    <n v="0.70033333333334069"/>
    <s v="music/indie rock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x v="2305"/>
    <d v="2014-07-14T16:41:12"/>
    <b v="1"/>
    <n v="167"/>
    <n v="109.10778443113773"/>
    <b v="1"/>
    <n v="1.2277777777777779"/>
    <s v="music/indie rock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x v="2306"/>
    <d v="2012-02-09T04:02:09"/>
    <b v="1"/>
    <n v="73"/>
    <n v="51.185616438356163"/>
    <b v="1"/>
    <n v="6.7585714285714333"/>
    <s v="music/indie rock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x v="2307"/>
    <d v="2012-04-05T19:15:33"/>
    <b v="1"/>
    <n v="75"/>
    <n v="27.936800000000002"/>
    <b v="1"/>
    <n v="6.6577753796189398"/>
    <s v="music/indie rock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x v="2308"/>
    <d v="2014-07-31T23:06:36"/>
    <b v="1"/>
    <n v="614"/>
    <n v="82.496921824104234"/>
    <b v="1"/>
    <n v="1.3062200000000013"/>
    <s v="music/indie rock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23:42:17"/>
    <x v="2309"/>
    <d v="2013-02-02T23:42:17"/>
    <b v="1"/>
    <n v="107"/>
    <n v="59.817476635514019"/>
    <b v="1"/>
    <n v="6.6745000000000037"/>
    <s v="music/indie rock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x v="2310"/>
    <d v="2013-02-19T19:03:35"/>
    <b v="1"/>
    <n v="1224"/>
    <n v="64.816470588235291"/>
    <b v="1"/>
    <n v="328.83978378378379"/>
    <s v="music/indie rock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7T00:06:29"/>
    <x v="2311"/>
    <d v="2014-04-07T00:06:29"/>
    <b v="1"/>
    <n v="104"/>
    <n v="90.09615384615384"/>
    <b v="1"/>
    <n v="4.1111111111111116"/>
    <s v="music/indie rock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23:00:00"/>
    <x v="2312"/>
    <d v="2014-03-18T15:11:18"/>
    <b v="1"/>
    <n v="79"/>
    <n v="40.962025316455694"/>
    <b v="1"/>
    <n v="7.8666666666666663"/>
    <s v="music/indie rock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23:00:26"/>
    <x v="2313"/>
    <d v="2012-04-03T23:00:26"/>
    <b v="1"/>
    <n v="157"/>
    <n v="56.000127388535034"/>
    <b v="1"/>
    <n v="75.840400000000002"/>
    <s v="music/indie rock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x v="2314"/>
    <d v="2012-05-08T13:14:17"/>
    <b v="1"/>
    <n v="50"/>
    <n v="37.672800000000002"/>
    <b v="1"/>
    <n v="56.970000000000013"/>
    <s v="music/indie rock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7:25:43"/>
    <x v="2315"/>
    <d v="2012-04-05T17:25:43"/>
    <b v="1"/>
    <n v="64"/>
    <n v="40.078125"/>
    <b v="1"/>
    <n v="2.6"/>
    <s v="music/indie rock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x v="2316"/>
    <d v="2009-09-23T17:24:10"/>
    <b v="1"/>
    <n v="200"/>
    <n v="78.031999999999996"/>
    <b v="1"/>
    <n v="4.0426666666666646"/>
    <s v="music/indie rock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x v="2317"/>
    <d v="2010-01-14T13:00:49"/>
    <b v="1"/>
    <n v="22"/>
    <n v="18.90909090909091"/>
    <b v="1"/>
    <n v="4"/>
    <s v="music/indie rock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x v="2318"/>
    <d v="2009-08-25T15:26:54"/>
    <b v="1"/>
    <n v="163"/>
    <n v="37.134969325153371"/>
    <b v="1"/>
    <n v="21.060000000000002"/>
    <s v="music/indie rock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x v="2319"/>
    <d v="2013-11-15T01:58:05"/>
    <b v="1"/>
    <n v="77"/>
    <n v="41.961038961038959"/>
    <b v="1"/>
    <n v="7.7"/>
    <s v="music/indie rock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x v="2320"/>
    <d v="2014-02-26T19:36:40"/>
    <b v="1"/>
    <n v="89"/>
    <n v="61.044943820224717"/>
    <b v="1"/>
    <n v="8.66"/>
    <s v="music/indie rock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5:15:01"/>
    <x v="2321"/>
    <d v="2017-03-05T06:15:01"/>
    <b v="0"/>
    <n v="64"/>
    <n v="64.53125"/>
    <b v="0"/>
    <n v="-60.879037605380319"/>
    <s v="food/small batch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20:29:29"/>
    <x v="2322"/>
    <d v="2017-03-10T21:29:29"/>
    <b v="0"/>
    <n v="4"/>
    <n v="21.25"/>
    <b v="0"/>
    <n v="-96.851851851851862"/>
    <s v="food/small batch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8:07:27"/>
    <x v="2323"/>
    <d v="2017-03-13T18:07:27"/>
    <b v="0"/>
    <n v="4"/>
    <n v="30"/>
    <b v="0"/>
    <n v="-52"/>
    <s v="food/small batch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20:14:45"/>
    <x v="2324"/>
    <d v="2017-02-24T21:14:45"/>
    <b v="0"/>
    <n v="61"/>
    <n v="25.491803278688526"/>
    <b v="0"/>
    <n v="-79.266666666666666"/>
    <s v="food/small batch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23:32:11"/>
    <x v="2325"/>
    <d v="2017-02-28T00:32:11"/>
    <b v="0"/>
    <n v="7"/>
    <n v="11.428571428571429"/>
    <b v="0"/>
    <n v="-92"/>
    <s v="food/small batch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7:00:00"/>
    <x v="2326"/>
    <d v="2017-03-10T00:49:08"/>
    <b v="0"/>
    <n v="1"/>
    <n v="108"/>
    <b v="0"/>
    <n v="-99.28"/>
    <s v="food/small batch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22:00:40"/>
    <x v="2327"/>
    <d v="2014-07-22T22:00:40"/>
    <b v="1"/>
    <n v="3355"/>
    <n v="54.883162444113267"/>
    <b v="1"/>
    <n v="426.09431428571429"/>
    <s v="food/small batch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8:45:37"/>
    <x v="2328"/>
    <d v="2015-05-15T18:45:37"/>
    <b v="1"/>
    <n v="537"/>
    <n v="47.383612662942269"/>
    <b v="1"/>
    <n v="154.44999999999999"/>
    <s v="food/small batch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x v="2329"/>
    <d v="2014-06-17T14:59:06"/>
    <b v="1"/>
    <n v="125"/>
    <n v="211.84"/>
    <b v="1"/>
    <n v="5.92"/>
    <s v="food/small batch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x v="2330"/>
    <d v="2015-11-24T21:35:43"/>
    <b v="1"/>
    <n v="163"/>
    <n v="219.92638036809817"/>
    <b v="1"/>
    <n v="2.422857142857143"/>
    <s v="food/small batch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8T00:08:10"/>
    <x v="2331"/>
    <d v="2014-07-19T00:08:10"/>
    <b v="1"/>
    <n v="283"/>
    <n v="40.795406360424032"/>
    <b v="1"/>
    <n v="44.313750000000006"/>
    <s v="food/small batch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x v="2332"/>
    <d v="2015-01-07T15:04:31"/>
    <b v="1"/>
    <n v="352"/>
    <n v="75.502840909090907"/>
    <b v="1"/>
    <n v="6.3079999999999998"/>
    <s v="food/small batch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x v="2333"/>
    <d v="2014-05-08T15:36:30"/>
    <b v="1"/>
    <n v="94"/>
    <n v="13.542553191489361"/>
    <b v="1"/>
    <n v="112.16666666666666"/>
    <s v="food/small batch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7:34:00"/>
    <x v="2334"/>
    <d v="2014-10-06T16:04:58"/>
    <b v="1"/>
    <n v="67"/>
    <n v="60.865671641791046"/>
    <b v="1"/>
    <n v="1.95"/>
    <s v="food/small batch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x v="2335"/>
    <d v="2014-05-12T13:44:03"/>
    <b v="1"/>
    <n v="221"/>
    <n v="115.69230769230769"/>
    <b v="1"/>
    <n v="2.2720000000000002"/>
    <s v="food/small batch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x v="2336"/>
    <d v="2014-01-27T22:11:35"/>
    <b v="1"/>
    <n v="2165"/>
    <n v="48.104623556581984"/>
    <b v="1"/>
    <n v="420.73254999999995"/>
    <s v="food/small batch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5:22:23"/>
    <x v="2337"/>
    <d v="2014-05-27T15:22:23"/>
    <b v="1"/>
    <n v="179"/>
    <n v="74.184357541899445"/>
    <b v="1"/>
    <n v="10.658333333333333"/>
    <s v="food/small batch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x v="2338"/>
    <d v="2014-05-30T21:31:24"/>
    <b v="1"/>
    <n v="123"/>
    <n v="123.34552845528455"/>
    <b v="1"/>
    <n v="1.1433333333333333"/>
    <s v="food/small batch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x v="2339"/>
    <d v="2016-11-18T19:11:49"/>
    <b v="1"/>
    <n v="1104"/>
    <n v="66.623188405797094"/>
    <b v="1"/>
    <n v="194.208"/>
    <s v="food/small batch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5:25:38"/>
    <x v="2340"/>
    <d v="2016-09-30T15:25:38"/>
    <b v="1"/>
    <n v="403"/>
    <n v="104.99007444168734"/>
    <b v="1"/>
    <n v="5.7774999999999999"/>
    <s v="food/small batch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9:31:44"/>
    <x v="2341"/>
    <d v="2015-06-12T19:31:44"/>
    <b v="0"/>
    <n v="0"/>
    <n v="0"/>
    <b v="0"/>
    <n v="-100"/>
    <s v="technology/web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5:00:00"/>
    <x v="2342"/>
    <d v="2014-09-15T16:51:10"/>
    <b v="0"/>
    <n v="0"/>
    <n v="0"/>
    <b v="0"/>
    <n v="-100"/>
    <s v="technology/web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x v="2343"/>
    <d v="2015-11-19T19:48:25"/>
    <b v="0"/>
    <n v="1"/>
    <n v="300"/>
    <b v="0"/>
    <n v="-97"/>
    <s v="technology/web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7:27:49"/>
    <x v="2344"/>
    <d v="2016-05-25T17:27:49"/>
    <b v="0"/>
    <n v="1"/>
    <n v="1"/>
    <b v="0"/>
    <n v="-99.9"/>
    <s v="technology/web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23:39:00"/>
    <x v="2345"/>
    <d v="2015-02-25T00:02:36"/>
    <b v="0"/>
    <n v="0"/>
    <n v="0"/>
    <b v="0"/>
    <n v="-100"/>
    <s v="technology/web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9:10:31"/>
    <x v="2346"/>
    <d v="2016-09-02T19:10:31"/>
    <b v="0"/>
    <n v="3"/>
    <n v="13"/>
    <b v="0"/>
    <n v="-99.935000000000002"/>
    <s v="technology/web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14:34:36"/>
    <x v="2347"/>
    <d v="2016-07-26T14:34:36"/>
    <b v="0"/>
    <n v="1"/>
    <n v="15"/>
    <b v="0"/>
    <n v="-98.5"/>
    <s v="technology/web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x v="2348"/>
    <d v="2015-12-22T22:22:18"/>
    <b v="0"/>
    <n v="5"/>
    <n v="54"/>
    <b v="0"/>
    <n v="-99.614285714285714"/>
    <s v="technology/web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8:37:08"/>
    <x v="2349"/>
    <d v="2015-07-13T18:37:08"/>
    <b v="0"/>
    <n v="0"/>
    <n v="0"/>
    <b v="0"/>
    <n v="-100"/>
    <s v="technology/web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20:12:50"/>
    <x v="2350"/>
    <d v="2016-12-04T20:12:50"/>
    <b v="0"/>
    <n v="0"/>
    <n v="0"/>
    <b v="0"/>
    <n v="-100"/>
    <s v="technology/web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30T02:25:39"/>
    <x v="2351"/>
    <d v="2015-03-31T02:25:39"/>
    <b v="0"/>
    <n v="7"/>
    <n v="15.428571428571429"/>
    <b v="0"/>
    <n v="-99.428571428571431"/>
    <s v="technology/web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5:12:32"/>
    <x v="2352"/>
    <d v="2015-04-07T15:12:32"/>
    <b v="0"/>
    <n v="0"/>
    <n v="0"/>
    <b v="0"/>
    <n v="-100"/>
    <s v="technology/web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6:13:42"/>
    <x v="2353"/>
    <d v="2015-04-09T16:13:42"/>
    <b v="0"/>
    <n v="0"/>
    <n v="0"/>
    <b v="0"/>
    <n v="-100"/>
    <s v="technology/web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7:21:00"/>
    <x v="2354"/>
    <d v="2014-11-11T17:21:00"/>
    <b v="0"/>
    <n v="1"/>
    <n v="25"/>
    <b v="0"/>
    <n v="-99.928571428571431"/>
    <s v="technology/web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22:02:16"/>
    <x v="2355"/>
    <d v="2015-04-02T22:02:16"/>
    <b v="0"/>
    <n v="2"/>
    <n v="27.5"/>
    <b v="0"/>
    <n v="-99.3125"/>
    <s v="technology/web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8:48:24"/>
    <x v="2356"/>
    <d v="2015-05-06T18:48:24"/>
    <b v="0"/>
    <n v="0"/>
    <n v="0"/>
    <b v="0"/>
    <n v="-100"/>
    <s v="technology/web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14:52:58"/>
    <x v="2357"/>
    <d v="2015-09-17T14:52:58"/>
    <b v="0"/>
    <n v="0"/>
    <n v="0"/>
    <b v="0"/>
    <n v="-100"/>
    <s v="technology/web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1T00:39:00"/>
    <x v="2358"/>
    <d v="2014-12-05T22:20:36"/>
    <b v="0"/>
    <n v="0"/>
    <n v="0"/>
    <b v="0"/>
    <n v="-100"/>
    <s v="technology/web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5:35:24"/>
    <x v="2359"/>
    <d v="2015-06-04T15:35:24"/>
    <b v="0"/>
    <n v="3"/>
    <n v="367"/>
    <b v="0"/>
    <n v="-85.32"/>
    <s v="technology/web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6:58:00"/>
    <x v="2360"/>
    <d v="2016-01-08T16:58:00"/>
    <b v="0"/>
    <n v="1"/>
    <n v="2"/>
    <b v="0"/>
    <n v="-99.960000000000008"/>
    <s v="technology/web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22:00:00"/>
    <x v="2361"/>
    <d v="2016-04-06T20:36:48"/>
    <b v="0"/>
    <n v="0"/>
    <n v="0"/>
    <b v="0"/>
    <n v="-100"/>
    <s v="technology/web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6:31:10"/>
    <x v="2362"/>
    <d v="2014-11-11T16:31:10"/>
    <b v="0"/>
    <n v="2"/>
    <n v="60"/>
    <b v="0"/>
    <n v="-71.428571428571431"/>
    <s v="technology/web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9T00:16:40"/>
    <x v="2363"/>
    <d v="2015-11-14T00:16:40"/>
    <b v="0"/>
    <n v="0"/>
    <n v="0"/>
    <b v="0"/>
    <n v="-100"/>
    <s v="technology/web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22:25:56"/>
    <x v="2364"/>
    <d v="2015-09-01T22:25:56"/>
    <b v="0"/>
    <n v="0"/>
    <n v="0"/>
    <b v="0"/>
    <n v="-100"/>
    <s v="technology/web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23:00:00"/>
    <x v="2365"/>
    <d v="2015-12-08T17:40:25"/>
    <b v="0"/>
    <n v="0"/>
    <n v="0"/>
    <b v="0"/>
    <n v="-100"/>
    <s v="technology/web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12:45:33"/>
    <x v="2366"/>
    <d v="2015-09-21T12:45:33"/>
    <b v="0"/>
    <n v="27"/>
    <n v="97.407407407407405"/>
    <b v="0"/>
    <n v="-89.48"/>
    <s v="technology/web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x v="2367"/>
    <d v="2016-02-25T23:16:56"/>
    <b v="0"/>
    <n v="14"/>
    <n v="47.857142857142854"/>
    <b v="0"/>
    <n v="-98.66"/>
    <s v="technology/web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x v="2368"/>
    <d v="2015-02-28T17:19:25"/>
    <b v="0"/>
    <n v="2"/>
    <n v="50"/>
    <b v="0"/>
    <n v="-99.75"/>
    <s v="technology/web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9:30:11"/>
    <x v="2369"/>
    <d v="2016-01-11T19:30:11"/>
    <b v="0"/>
    <n v="0"/>
    <n v="0"/>
    <b v="0"/>
    <n v="-100"/>
    <s v="technology/web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x v="2370"/>
    <d v="2014-11-18T04:32:21"/>
    <b v="0"/>
    <n v="4"/>
    <n v="20.5"/>
    <b v="0"/>
    <n v="-99.672000000000011"/>
    <s v="technology/web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8:39:56"/>
    <x v="2371"/>
    <d v="2015-05-26T18:39:56"/>
    <b v="0"/>
    <n v="0"/>
    <n v="0"/>
    <b v="0"/>
    <n v="-100"/>
    <s v="technology/web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4T01:39:31"/>
    <x v="2372"/>
    <d v="2015-03-25T01:39:31"/>
    <b v="0"/>
    <n v="6"/>
    <n v="30"/>
    <b v="0"/>
    <n v="-96.727272727272734"/>
    <s v="technology/web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15:53:44"/>
    <x v="2373"/>
    <d v="2015-07-30T15:53:44"/>
    <b v="0"/>
    <n v="1"/>
    <n v="50"/>
    <b v="0"/>
    <n v="-99.994117647058829"/>
    <s v="technology/web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x v="2374"/>
    <d v="2015-01-13T20:14:20"/>
    <b v="0"/>
    <n v="1"/>
    <n v="10"/>
    <b v="0"/>
    <n v="-99.954545454545453"/>
    <s v="technology/web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20:03:57"/>
    <x v="2375"/>
    <d v="2016-08-10T20:03:57"/>
    <b v="0"/>
    <n v="0"/>
    <n v="0"/>
    <b v="0"/>
    <n v="-100"/>
    <s v="technology/web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22:12:46"/>
    <x v="2376"/>
    <d v="2015-11-10T22:12:46"/>
    <b v="0"/>
    <n v="4"/>
    <n v="81.582499999999996"/>
    <b v="0"/>
    <n v="-89.12233333333333"/>
    <s v="technology/web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21:53:03"/>
    <x v="2377"/>
    <d v="2016-10-26T20:53:03"/>
    <b v="0"/>
    <n v="0"/>
    <n v="0"/>
    <b v="0"/>
    <n v="-100"/>
    <s v="technology/web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6T00:18:50"/>
    <x v="2378"/>
    <d v="2015-07-28T00:18:50"/>
    <b v="0"/>
    <n v="0"/>
    <n v="0"/>
    <b v="0"/>
    <n v="-100"/>
    <s v="technology/web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5T00:23:36"/>
    <x v="2379"/>
    <d v="2015-08-21T00:23:36"/>
    <b v="0"/>
    <n v="0"/>
    <n v="0"/>
    <b v="0"/>
    <n v="-100"/>
    <s v="technology/web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x v="2380"/>
    <d v="2015-09-01T19:02:22"/>
    <b v="0"/>
    <n v="3"/>
    <n v="18.333333333333332"/>
    <b v="0"/>
    <n v="-99.633333333333326"/>
    <s v="technology/web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22:27:28"/>
    <x v="2381"/>
    <d v="2015-03-11T22:27:28"/>
    <b v="0"/>
    <n v="7"/>
    <n v="224.42857142857142"/>
    <b v="0"/>
    <n v="-98.180660104226973"/>
    <s v="technology/web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x v="2382"/>
    <d v="2015-07-10T04:30:03"/>
    <b v="0"/>
    <n v="2"/>
    <n v="37.5"/>
    <b v="0"/>
    <n v="-97.5"/>
    <s v="technology/web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2T01:21:47"/>
    <x v="2383"/>
    <d v="2015-01-23T01:21:47"/>
    <b v="0"/>
    <n v="3"/>
    <n v="145"/>
    <b v="0"/>
    <n v="-95.65"/>
    <s v="technology/web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x v="2384"/>
    <d v="2014-10-15T01:37:23"/>
    <b v="0"/>
    <n v="8"/>
    <n v="1"/>
    <b v="0"/>
    <n v="-99.2"/>
    <s v="technology/web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x v="2385"/>
    <d v="2015-07-06T16:50:32"/>
    <b v="0"/>
    <n v="7"/>
    <n v="112.57142857142857"/>
    <b v="0"/>
    <n v="-98.787692307692311"/>
    <s v="technology/web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20:07:04"/>
    <x v="2386"/>
    <d v="2014-11-11T20:07:04"/>
    <b v="0"/>
    <n v="0"/>
    <n v="0"/>
    <b v="0"/>
    <n v="-100"/>
    <s v="technology/web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x v="2387"/>
    <d v="2016-06-07T15:02:20"/>
    <b v="0"/>
    <n v="3"/>
    <n v="342"/>
    <b v="0"/>
    <n v="-99.316000000000003"/>
    <s v="technology/web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x v="2388"/>
    <d v="2014-12-16T20:29:19"/>
    <b v="0"/>
    <n v="8"/>
    <n v="57.875"/>
    <b v="0"/>
    <n v="-98.748648648648654"/>
    <s v="technology/web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21:59:00"/>
    <x v="2389"/>
    <d v="2015-06-24T15:40:52"/>
    <b v="0"/>
    <n v="1"/>
    <n v="30"/>
    <b v="0"/>
    <n v="-99.8125"/>
    <s v="technology/web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6:17:44"/>
    <x v="2390"/>
    <d v="2014-11-25T06:17:44"/>
    <b v="0"/>
    <n v="0"/>
    <n v="0"/>
    <b v="0"/>
    <n v="-100"/>
    <s v="technology/web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8:04:04"/>
    <x v="2391"/>
    <d v="2015-03-01T19:04:04"/>
    <b v="0"/>
    <n v="1"/>
    <n v="25"/>
    <b v="0"/>
    <n v="-99.875"/>
    <s v="technology/web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9T02:53:43"/>
    <x v="2392"/>
    <d v="2015-09-29T02:53:43"/>
    <b v="0"/>
    <n v="0"/>
    <n v="0"/>
    <b v="0"/>
    <n v="-100"/>
    <s v="technology/web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x v="2393"/>
    <d v="2015-07-09T15:33:37"/>
    <b v="0"/>
    <n v="1"/>
    <n v="50"/>
    <b v="0"/>
    <n v="-99.95"/>
    <s v="technology/web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8:41:33"/>
    <x v="2394"/>
    <d v="2015-01-27T08:41:33"/>
    <b v="0"/>
    <n v="2"/>
    <n v="1.5"/>
    <b v="0"/>
    <n v="-99.94"/>
    <s v="technology/web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8:57:00"/>
    <x v="2395"/>
    <d v="2016-12-13T02:54:47"/>
    <b v="0"/>
    <n v="0"/>
    <n v="0"/>
    <b v="0"/>
    <n v="-100"/>
    <s v="technology/web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20:22:38"/>
    <x v="2396"/>
    <d v="2015-09-15T20:22:38"/>
    <b v="0"/>
    <n v="1"/>
    <n v="10"/>
    <b v="0"/>
    <n v="-99.8"/>
    <s v="technology/web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21:14:16"/>
    <x v="2397"/>
    <d v="2014-12-03T21:14:16"/>
    <b v="0"/>
    <n v="0"/>
    <n v="0"/>
    <b v="0"/>
    <n v="-100"/>
    <s v="technology/web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21:59:44"/>
    <x v="2398"/>
    <d v="2015-06-02T21:59:44"/>
    <b v="0"/>
    <n v="0"/>
    <n v="0"/>
    <b v="0"/>
    <n v="-100"/>
    <s v="technology/web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20:28:26"/>
    <x v="2399"/>
    <d v="2014-11-13T20:28:26"/>
    <b v="0"/>
    <n v="0"/>
    <n v="0"/>
    <b v="0"/>
    <n v="-100"/>
    <s v="technology/web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6:26:04"/>
    <x v="2400"/>
    <d v="2016-03-15T06:26:04"/>
    <b v="0"/>
    <n v="0"/>
    <n v="0"/>
    <b v="0"/>
    <n v="-100"/>
    <s v="technology/web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9:44:56"/>
    <x v="2401"/>
    <d v="2016-01-05T19:44:56"/>
    <b v="0"/>
    <n v="9"/>
    <n v="22.333333333333332"/>
    <b v="0"/>
    <n v="-99.282142857142858"/>
    <s v="food/food trucks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d v="2015-05-13T16:18:51"/>
    <x v="2402"/>
    <d v="2015-04-13T16:18:51"/>
    <b v="0"/>
    <n v="1"/>
    <n v="52"/>
    <b v="0"/>
    <n v="-99.566666666666663"/>
    <s v="food/food trucks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20:10:58"/>
    <x v="2403"/>
    <d v="2016-01-30T21:10:58"/>
    <b v="0"/>
    <n v="12"/>
    <n v="16.833333333333332"/>
    <b v="0"/>
    <n v="-83.166666666666671"/>
    <s v="food/food trucks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3T00:56:47"/>
    <x v="2404"/>
    <d v="2015-12-04T00:56:47"/>
    <b v="0"/>
    <n v="0"/>
    <n v="0"/>
    <b v="0"/>
    <n v="-100"/>
    <s v="food/food trucks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14:02:55"/>
    <x v="2405"/>
    <d v="2016-08-13T14:02:55"/>
    <b v="0"/>
    <n v="20"/>
    <n v="56.3"/>
    <b v="0"/>
    <n v="-77.48"/>
    <s v="food/food trucks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9T02:39:50"/>
    <x v="2406"/>
    <d v="2014-12-10T02:39:50"/>
    <b v="0"/>
    <n v="16"/>
    <n v="84.0625"/>
    <b v="0"/>
    <n v="-58.615384615384613"/>
    <s v="food/food trucks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6:00:00"/>
    <x v="2407"/>
    <d v="2015-03-19T13:48:48"/>
    <b v="0"/>
    <n v="33"/>
    <n v="168.39393939393941"/>
    <b v="0"/>
    <n v="-74.740909090909085"/>
    <s v="food/food trucks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6T04:22:37"/>
    <x v="2408"/>
    <d v="2014-10-07T03:22:37"/>
    <b v="0"/>
    <n v="2"/>
    <n v="15"/>
    <b v="0"/>
    <n v="-99.8"/>
    <s v="food/food trucks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21:01:15"/>
    <x v="2409"/>
    <d v="2015-07-19T21:01:15"/>
    <b v="0"/>
    <n v="6"/>
    <n v="76.666666666666671"/>
    <b v="0"/>
    <n v="-98.16"/>
    <s v="food/food trucks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9:47:55"/>
    <x v="2410"/>
    <d v="2015-08-08T09:47:55"/>
    <b v="0"/>
    <n v="0"/>
    <n v="0"/>
    <b v="0"/>
    <n v="-100"/>
    <s v="food/food trucks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7:34:42"/>
    <x v="2411"/>
    <d v="2015-07-26T17:34:42"/>
    <b v="0"/>
    <n v="3"/>
    <n v="50.333333333333336"/>
    <b v="0"/>
    <n v="-99.396000000000001"/>
    <s v="food/food trucks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8:41:13"/>
    <x v="2412"/>
    <d v="2016-10-12T17:41:13"/>
    <b v="0"/>
    <n v="0"/>
    <n v="0"/>
    <b v="0"/>
    <n v="-100"/>
    <s v="food/food trucks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23:30:00"/>
    <x v="2413"/>
    <d v="2014-05-01T02:38:02"/>
    <b v="0"/>
    <n v="3"/>
    <n v="8.3333333333333339"/>
    <b v="0"/>
    <n v="-99.166666666666671"/>
    <s v="food/food trucks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2T03:59:00"/>
    <x v="2414"/>
    <d v="2015-07-13T16:41:00"/>
    <b v="0"/>
    <n v="13"/>
    <n v="35.384615384615387"/>
    <b v="0"/>
    <n v="-96.933333333333337"/>
    <s v="food/food trucks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20:42:26"/>
    <x v="2415"/>
    <d v="2016-06-15T20:42:26"/>
    <b v="0"/>
    <n v="6"/>
    <n v="55.833333333333336"/>
    <b v="0"/>
    <n v="-99.441666666666663"/>
    <s v="food/food trucks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5:00:00"/>
    <x v="2416"/>
    <d v="2015-01-15T17:42:23"/>
    <b v="0"/>
    <n v="1"/>
    <n v="5"/>
    <b v="0"/>
    <n v="-99.975000000000009"/>
    <s v="food/food trucks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21:13:07"/>
    <x v="2417"/>
    <d v="2014-07-11T21:13:07"/>
    <b v="0"/>
    <n v="0"/>
    <n v="0"/>
    <b v="0"/>
    <n v="-100"/>
    <s v="food/food trucks"/>
    <x v="7"/>
    <s v="food trucks"/>
  </r>
  <r>
    <n v="2418"/>
    <s v="Mexican food truck"/>
    <s v="I want to start my food truck business."/>
    <n v="25000"/>
    <n v="5"/>
    <x v="2"/>
    <x v="0"/>
    <s v="USD"/>
    <n v="1427225644"/>
    <d v="2015-03-24T19:34:04"/>
    <x v="2418"/>
    <d v="2015-01-23T20:34:04"/>
    <b v="0"/>
    <n v="5"/>
    <n v="1"/>
    <b v="0"/>
    <n v="-99.98"/>
    <s v="food/food trucks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7:43:09"/>
    <x v="2419"/>
    <d v="2014-12-20T17:43:09"/>
    <b v="0"/>
    <n v="0"/>
    <n v="0"/>
    <b v="0"/>
    <n v="-100"/>
    <s v="food/food trucks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10T01:41:35"/>
    <x v="2420"/>
    <d v="2014-09-11T00:41:35"/>
    <b v="0"/>
    <n v="36"/>
    <n v="69.472222222222229"/>
    <b v="0"/>
    <n v="-85.174866627148788"/>
    <s v="food/food trucks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d v="2015-02-21T16:29:56"/>
    <x v="2421"/>
    <d v="2015-01-22T16:29:56"/>
    <b v="0"/>
    <n v="1"/>
    <n v="1"/>
    <b v="0"/>
    <n v="-99.983333333333334"/>
    <s v="food/food trucks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6:23:56"/>
    <x v="2422"/>
    <d v="2015-02-09T17:23:56"/>
    <b v="0"/>
    <n v="1"/>
    <n v="1"/>
    <b v="0"/>
    <n v="-99.8"/>
    <s v="food/food trucks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6:54:50"/>
    <x v="2423"/>
    <d v="2014-12-01T16:54:50"/>
    <b v="0"/>
    <n v="1"/>
    <n v="8"/>
    <b v="0"/>
    <n v="-99.986666666666665"/>
    <s v="food/food trucks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d v="2014-10-27T21:25:08"/>
    <x v="2424"/>
    <d v="2014-09-27T21:25:08"/>
    <b v="0"/>
    <n v="9"/>
    <n v="34.444444444444443"/>
    <b v="0"/>
    <n v="-98.76"/>
    <s v="food/food trucks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22:04:00"/>
    <x v="2425"/>
    <d v="2016-05-12T21:55:49"/>
    <b v="0"/>
    <n v="1"/>
    <n v="1"/>
    <b v="0"/>
    <n v="-99.971428571428561"/>
    <s v="food/food trucks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8T04:04:52"/>
    <x v="2426"/>
    <d v="2015-06-09T04:04:52"/>
    <b v="0"/>
    <n v="0"/>
    <n v="0"/>
    <b v="0"/>
    <n v="-100"/>
    <s v="food/food trucks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6:38:53"/>
    <x v="2427"/>
    <d v="2016-02-12T07:38:53"/>
    <b v="0"/>
    <n v="1"/>
    <n v="1"/>
    <b v="0"/>
    <n v="-99.998000000000005"/>
    <s v="food/food trucks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7:49:11"/>
    <x v="2428"/>
    <d v="2015-02-10T18:49:11"/>
    <b v="0"/>
    <n v="1"/>
    <n v="1"/>
    <b v="0"/>
    <n v="-99.997142857142862"/>
    <s v="food/food trucks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6:44:00"/>
    <x v="2429"/>
    <d v="2016-12-30T21:06:06"/>
    <b v="0"/>
    <n v="4"/>
    <n v="501.25"/>
    <b v="0"/>
    <n v="-98.567857142857136"/>
    <s v="food/food trucks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2T03:08:24"/>
    <x v="2430"/>
    <d v="2016-01-13T03:08:24"/>
    <b v="0"/>
    <n v="2"/>
    <n v="10.5"/>
    <b v="0"/>
    <n v="-99.3"/>
    <s v="food/food trucks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d v="2016-06-28T02:23:33"/>
    <x v="2431"/>
    <d v="2016-04-29T02:23:33"/>
    <b v="0"/>
    <n v="2"/>
    <n v="1"/>
    <b v="0"/>
    <n v="-99.998000000000005"/>
    <s v="food/food trucks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5:14:57"/>
    <x v="2432"/>
    <d v="2015-02-06T05:14:57"/>
    <b v="0"/>
    <n v="2"/>
    <n v="1"/>
    <b v="0"/>
    <n v="-99.985714285714295"/>
    <s v="food/food trucks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21:35:43"/>
    <x v="2433"/>
    <d v="2016-01-28T21:35:43"/>
    <b v="0"/>
    <n v="0"/>
    <n v="0"/>
    <b v="0"/>
    <n v="-100"/>
    <s v="food/food trucks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4T04:27:54"/>
    <x v="2434"/>
    <d v="2015-06-25T04:27:54"/>
    <b v="0"/>
    <n v="2"/>
    <n v="13"/>
    <b v="0"/>
    <n v="-99.87"/>
    <s v="food/food trucks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6:39:46"/>
    <x v="2435"/>
    <d v="2015-09-05T06:39:46"/>
    <b v="0"/>
    <n v="4"/>
    <n v="306"/>
    <b v="0"/>
    <n v="-99.510400000000004"/>
    <s v="food/food trucks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14:46:10"/>
    <x v="2436"/>
    <d v="2015-11-30T14:46:10"/>
    <b v="0"/>
    <n v="2"/>
    <n v="22.5"/>
    <b v="0"/>
    <n v="-99.961538461538453"/>
    <s v="food/food trucks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8:00:00"/>
    <x v="2437"/>
    <d v="2015-01-27T23:09:48"/>
    <b v="0"/>
    <n v="0"/>
    <n v="0"/>
    <b v="0"/>
    <n v="-100"/>
    <s v="food/food trucks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22:57:42"/>
    <x v="2438"/>
    <d v="2015-10-08T21:57:42"/>
    <b v="0"/>
    <n v="1"/>
    <n v="50"/>
    <b v="0"/>
    <n v="-99.666666666666671"/>
    <s v="food/food trucks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9:38:49"/>
    <x v="2439"/>
    <d v="2015-09-18T19:38:49"/>
    <b v="0"/>
    <n v="0"/>
    <n v="0"/>
    <b v="0"/>
    <n v="-100"/>
    <s v="food/food trucks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21:35:13"/>
    <x v="2440"/>
    <d v="2016-01-14T21:35:13"/>
    <b v="0"/>
    <n v="2"/>
    <n v="5"/>
    <b v="0"/>
    <n v="-99.8"/>
    <s v="food/food trucks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d v="2015-07-23T04:59:00"/>
    <x v="2441"/>
    <d v="2015-07-02T03:00:54"/>
    <b v="0"/>
    <n v="109"/>
    <n v="74.22935779816514"/>
    <b v="1"/>
    <n v="7.88"/>
    <s v="food/small batch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5:00:28"/>
    <x v="2442"/>
    <d v="2015-02-17T16:00:28"/>
    <b v="0"/>
    <n v="372"/>
    <n v="81.252688172043008"/>
    <b v="1"/>
    <n v="25.94166666666667"/>
    <s v="food/small batch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x v="2443"/>
    <d v="2014-07-16T15:00:22"/>
    <b v="0"/>
    <n v="311"/>
    <n v="130.23469453376205"/>
    <b v="1"/>
    <n v="102.51495"/>
    <s v="food/small batch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x v="2444"/>
    <d v="2016-04-25T18:06:31"/>
    <b v="0"/>
    <n v="61"/>
    <n v="53.409836065573771"/>
    <b v="1"/>
    <n v="8.6"/>
    <s v="food/small batch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6T04:33:41"/>
    <x v="2445"/>
    <d v="2015-08-27T04:33:41"/>
    <b v="0"/>
    <n v="115"/>
    <n v="75.130434782608702"/>
    <b v="1"/>
    <n v="72.8"/>
    <s v="food/small batch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x v="2446"/>
    <d v="2016-10-27T14:27:51"/>
    <b v="0"/>
    <n v="111"/>
    <n v="75.666666666666671"/>
    <b v="1"/>
    <n v="67.97999999999999"/>
    <s v="food/small batch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x v="2447"/>
    <d v="2016-10-11T11:16:33"/>
    <b v="0"/>
    <n v="337"/>
    <n v="31.691394658753708"/>
    <b v="1"/>
    <n v="327.2"/>
    <s v="food/small batch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x v="2448"/>
    <d v="2016-08-25T07:35:13"/>
    <b v="0"/>
    <n v="9"/>
    <n v="47.777777777777779"/>
    <b v="1"/>
    <n v="7.5"/>
    <s v="food/small batch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x v="2449"/>
    <d v="2014-10-31T03:25:15"/>
    <b v="0"/>
    <n v="120"/>
    <n v="90"/>
    <b v="1"/>
    <n v="8"/>
    <s v="food/small batch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x v="2450"/>
    <d v="2014-09-20T01:44:16"/>
    <b v="0"/>
    <n v="102"/>
    <n v="149.31401960784314"/>
    <b v="1"/>
    <n v="1.5335333333333376"/>
    <s v="food/small batch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x v="2451"/>
    <d v="2017-02-13T21:48:10"/>
    <b v="0"/>
    <n v="186"/>
    <n v="62.06989247311828"/>
    <b v="1"/>
    <n v="15.45"/>
    <s v="food/small batch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x v="2452"/>
    <d v="2015-11-30T20:15:00"/>
    <b v="0"/>
    <n v="15"/>
    <n v="53.4"/>
    <b v="1"/>
    <n v="33.5"/>
    <s v="food/small batch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x v="2453"/>
    <d v="2017-01-03T16:36:49"/>
    <b v="0"/>
    <n v="67"/>
    <n v="69.268656716417908"/>
    <b v="1"/>
    <n v="54.7"/>
    <s v="food/small batch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x v="2454"/>
    <d v="2017-02-04T04:50:08"/>
    <b v="0"/>
    <n v="130"/>
    <n v="271.50769230769231"/>
    <b v="1"/>
    <n v="0.84571428571428575"/>
    <s v="food/small batch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8:45:50"/>
    <x v="2455"/>
    <d v="2016-03-23T18:45:50"/>
    <b v="0"/>
    <n v="16"/>
    <n v="34.125"/>
    <b v="1"/>
    <n v="82"/>
    <s v="food/small batch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23:03:59"/>
    <x v="2456"/>
    <d v="2017-01-26T23:03:59"/>
    <b v="0"/>
    <n v="67"/>
    <n v="40.492537313432834"/>
    <b v="1"/>
    <n v="80.86666666666666"/>
    <s v="food/small batch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13:27:36"/>
    <x v="2457"/>
    <d v="2016-02-23T14:27:36"/>
    <b v="0"/>
    <n v="124"/>
    <n v="189.75806451612902"/>
    <b v="1"/>
    <n v="2.3043478260869565"/>
    <s v="food/small batch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x v="2458"/>
    <d v="2016-05-05T20:55:18"/>
    <b v="0"/>
    <n v="80"/>
    <n v="68.862499999999997"/>
    <b v="1"/>
    <n v="10.18"/>
    <s v="food/small batch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x v="2459"/>
    <d v="2016-02-07T15:18:05"/>
    <b v="0"/>
    <n v="282"/>
    <n v="108.77659574468085"/>
    <b v="1"/>
    <n v="2.25"/>
    <s v="food/small batch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x v="2460"/>
    <d v="2016-11-30T04:29:27"/>
    <b v="0"/>
    <n v="68"/>
    <n v="125.98529411764706"/>
    <b v="1"/>
    <n v="0.78823529411764703"/>
    <s v="food/small batch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x v="2461"/>
    <d v="2011-08-29T00:18:17"/>
    <b v="0"/>
    <n v="86"/>
    <n v="90.523255813953483"/>
    <b v="1"/>
    <n v="3.8"/>
    <s v="music/indie rock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x v="2462"/>
    <d v="2012-06-29T04:28:16"/>
    <b v="0"/>
    <n v="115"/>
    <n v="28.880434782608695"/>
    <b v="1"/>
    <n v="10.708333333333334"/>
    <s v="music/indie rock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9:00:00"/>
    <x v="2463"/>
    <d v="2013-03-08T02:40:25"/>
    <b v="0"/>
    <n v="75"/>
    <n v="31"/>
    <b v="1"/>
    <n v="16.25"/>
    <s v="music/indie rock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9:29:00"/>
    <x v="2464"/>
    <d v="2015-09-01T21:36:37"/>
    <b v="0"/>
    <n v="43"/>
    <n v="51.674418604651166"/>
    <b v="1"/>
    <n v="11.1"/>
    <s v="music/indie rock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7:15:48"/>
    <x v="2465"/>
    <d v="2012-08-24T17:15:48"/>
    <b v="0"/>
    <n v="48"/>
    <n v="26.270833333333332"/>
    <b v="1"/>
    <n v="80.142857142857139"/>
    <s v="music/indie rock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x v="2466"/>
    <d v="2013-04-09T02:27:33"/>
    <b v="0"/>
    <n v="52"/>
    <n v="48.07692307692308"/>
    <b v="1"/>
    <n v="0"/>
    <s v="music/indie rock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7:00:00"/>
    <x v="2467"/>
    <d v="2012-04-26T20:58:51"/>
    <b v="0"/>
    <n v="43"/>
    <n v="27.558139534883722"/>
    <b v="1"/>
    <n v="18.5"/>
    <s v="music/indie rock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5:00:00"/>
    <x v="2468"/>
    <d v="2012-09-22T03:42:01"/>
    <b v="0"/>
    <n v="58"/>
    <n v="36.97137931034483"/>
    <b v="1"/>
    <n v="7.2170000000000067"/>
    <s v="music/indie rock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x v="2469"/>
    <d v="2011-01-14T10:18:49"/>
    <b v="0"/>
    <n v="47"/>
    <n v="29.021276595744681"/>
    <b v="1"/>
    <n v="13.666666666666666"/>
    <s v="music/indie rock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x v="2470"/>
    <d v="2012-04-24T01:47:35"/>
    <b v="0"/>
    <n v="36"/>
    <n v="28.65666666666667"/>
    <b v="1"/>
    <n v="3.1640000000000099"/>
    <s v="music/indie rock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x v="2471"/>
    <d v="2011-12-16T23:49:52"/>
    <b v="0"/>
    <n v="17"/>
    <n v="37.647058823529413"/>
    <b v="1"/>
    <n v="28.000000000000004"/>
    <s v="music/indie rock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x v="2472"/>
    <d v="2010-06-25T02:46:20"/>
    <b v="0"/>
    <n v="104"/>
    <n v="97.904038461538462"/>
    <b v="1"/>
    <n v="35.760266666666674"/>
    <s v="music/indie rock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x v="2473"/>
    <d v="2012-10-11T17:57:49"/>
    <b v="0"/>
    <n v="47"/>
    <n v="42.553191489361701"/>
    <b v="1"/>
    <n v="0"/>
    <s v="music/indie rock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x v="2474"/>
    <d v="2010-08-27T00:16:16"/>
    <b v="0"/>
    <n v="38"/>
    <n v="131.58368421052631"/>
    <b v="1"/>
    <n v="3.6000000000058208E-3"/>
    <s v="music/indie rock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22:00:00"/>
    <x v="2475"/>
    <d v="2010-05-12T06:54:15"/>
    <b v="0"/>
    <n v="81"/>
    <n v="32.320987654320987"/>
    <b v="1"/>
    <n v="4.72"/>
    <s v="music/indie rock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8:52:50"/>
    <x v="2476"/>
    <d v="2014-10-01T07:52:50"/>
    <b v="0"/>
    <n v="55"/>
    <n v="61.103999999999999"/>
    <b v="1"/>
    <n v="5.0224999999999937"/>
    <s v="music/indie rock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6:35:45"/>
    <x v="2477"/>
    <d v="2012-06-28T16:35:45"/>
    <b v="0"/>
    <n v="41"/>
    <n v="31.341463414634145"/>
    <b v="1"/>
    <n v="71.333333333333343"/>
    <s v="music/indie rock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x v="2478"/>
    <d v="2012-12-14T22:48:33"/>
    <b v="0"/>
    <n v="79"/>
    <n v="129.1139240506329"/>
    <b v="1"/>
    <n v="27.500000000000004"/>
    <s v="music/indie rock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8T02:00:00"/>
    <x v="2479"/>
    <d v="2012-07-17T17:26:34"/>
    <b v="0"/>
    <n v="16"/>
    <n v="25.020624999999999"/>
    <b v="1"/>
    <n v="33.443333333333328"/>
    <s v="music/indie rock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x v="2480"/>
    <d v="2015-08-11T22:28:04"/>
    <b v="0"/>
    <n v="8"/>
    <n v="250"/>
    <b v="1"/>
    <n v="0"/>
    <s v="music/indie rock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x v="2481"/>
    <d v="2012-03-31T15:30:08"/>
    <b v="0"/>
    <n v="95"/>
    <n v="47.541473684210523"/>
    <b v="1"/>
    <n v="12.910999999999989"/>
    <s v="music/indie rock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x v="2482"/>
    <d v="2011-06-17T18:46:23"/>
    <b v="0"/>
    <n v="25"/>
    <n v="40.04"/>
    <b v="1"/>
    <n v="0.1"/>
    <s v="music/indie rock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7:00:03"/>
    <x v="2483"/>
    <d v="2012-03-02T18:00:03"/>
    <b v="0"/>
    <n v="19"/>
    <n v="65.84210526315789"/>
    <b v="1"/>
    <n v="13.727272727272727"/>
    <s v="music/indie rock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x v="2484"/>
    <d v="2011-08-16T22:00:03"/>
    <b v="0"/>
    <n v="90"/>
    <n v="46.401222222222216"/>
    <b v="1"/>
    <n v="19.317428571428565"/>
    <s v="music/indie rock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x v="2485"/>
    <d v="2011-09-07T23:57:59"/>
    <b v="0"/>
    <n v="41"/>
    <n v="50.365853658536587"/>
    <b v="1"/>
    <n v="3.25"/>
    <s v="music/indie rock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x v="2486"/>
    <d v="2012-03-23T16:59:36"/>
    <b v="0"/>
    <n v="30"/>
    <n v="26.566666666666666"/>
    <b v="1"/>
    <n v="165.66666666666669"/>
    <s v="music/indie rock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7T01:59:57"/>
    <x v="2487"/>
    <d v="2012-04-27T01:59:57"/>
    <b v="0"/>
    <n v="38"/>
    <n v="39.493684210526318"/>
    <b v="1"/>
    <n v="5.0666666666666062E-2"/>
    <s v="music/indie rock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x v="2488"/>
    <d v="2011-10-17T15:11:48"/>
    <b v="0"/>
    <n v="65"/>
    <n v="49.246153846153845"/>
    <b v="1"/>
    <n v="6.7"/>
    <s v="music/indie rock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x v="2489"/>
    <d v="2013-04-09T16:33:59"/>
    <b v="0"/>
    <n v="75"/>
    <n v="62.38"/>
    <b v="1"/>
    <n v="33.671428571428571"/>
    <s v="music/indie rock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x v="2490"/>
    <d v="2012-04-24T05:27:56"/>
    <b v="0"/>
    <n v="16"/>
    <n v="37.9375"/>
    <b v="1"/>
    <n v="21.4"/>
    <s v="music/indie rock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x v="2491"/>
    <d v="2010-12-30T20:08:34"/>
    <b v="0"/>
    <n v="10"/>
    <n v="51.6"/>
    <b v="1"/>
    <n v="3.2"/>
    <s v="music/indie rock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9:59:00"/>
    <x v="2492"/>
    <d v="2012-04-25T23:39:48"/>
    <b v="0"/>
    <n v="27"/>
    <n v="27.777777777777779"/>
    <b v="1"/>
    <n v="25"/>
    <s v="music/indie rock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x v="2493"/>
    <d v="2013-03-15T04:02:20"/>
    <b v="0"/>
    <n v="259"/>
    <n v="99.382239382239376"/>
    <b v="1"/>
    <n v="28.7"/>
    <s v="music/indie rock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x v="2494"/>
    <d v="2012-04-23T15:29:04"/>
    <b v="0"/>
    <n v="39"/>
    <n v="38.848205128205123"/>
    <b v="1"/>
    <n v="1.0053333333333285"/>
    <s v="music/indie rock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x v="2495"/>
    <d v="2012-05-07T22:42:55"/>
    <b v="0"/>
    <n v="42"/>
    <n v="45.548809523809524"/>
    <b v="1"/>
    <n v="27.536666666666665"/>
    <s v="music/indie rock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22:54:52"/>
    <x v="2496"/>
    <d v="2013-02-22T23:54:52"/>
    <b v="0"/>
    <n v="10"/>
    <n v="600"/>
    <b v="1"/>
    <n v="0"/>
    <s v="music/indie rock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x v="2497"/>
    <d v="2011-07-06T21:05:38"/>
    <b v="0"/>
    <n v="56"/>
    <n v="80.551071428571419"/>
    <b v="1"/>
    <n v="12.771499999999991"/>
    <s v="music/indie rock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x v="2498"/>
    <d v="2015-01-13T23:13:07"/>
    <b v="0"/>
    <n v="20"/>
    <n v="52.8"/>
    <b v="1"/>
    <n v="5.6000000000000005"/>
    <s v="music/indie rock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x v="2499"/>
    <d v="2012-11-13T15:33:57"/>
    <b v="0"/>
    <n v="170"/>
    <n v="47.676470588235297"/>
    <b v="1"/>
    <n v="102.62500000000001"/>
    <s v="music/indie rock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x v="2500"/>
    <d v="2012-05-24T18:32:55"/>
    <b v="0"/>
    <n v="29"/>
    <n v="23.448275862068964"/>
    <b v="1"/>
    <n v="13.333333333333334"/>
    <s v="music/indie rock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8:38:24"/>
    <x v="2501"/>
    <d v="2015-08-28T18:38:24"/>
    <b v="0"/>
    <n v="7"/>
    <n v="40.142857142857146"/>
    <b v="0"/>
    <n v="-97.445454545454552"/>
    <s v="food/restaurants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9:48:38"/>
    <x v="2502"/>
    <d v="2014-08-07T19:48:38"/>
    <b v="0"/>
    <n v="5"/>
    <n v="17.2"/>
    <b v="0"/>
    <n v="-99.921818181818182"/>
    <s v="food/restaurants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21:06:00"/>
    <x v="2503"/>
    <d v="2016-05-08T21:35:08"/>
    <b v="0"/>
    <n v="0"/>
    <n v="0"/>
    <b v="0"/>
    <n v="-100"/>
    <s v="food/restaurants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5T01:22:14"/>
    <x v="2504"/>
    <d v="2014-10-16T00:22:14"/>
    <b v="0"/>
    <n v="0"/>
    <n v="0"/>
    <b v="0"/>
    <n v="-100"/>
    <s v="food/restaurants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4T00:20:16"/>
    <x v="2505"/>
    <d v="2015-02-12T01:20:16"/>
    <b v="0"/>
    <n v="0"/>
    <n v="0"/>
    <b v="0"/>
    <n v="-100"/>
    <s v="food/restaurants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21:00:00"/>
    <x v="2506"/>
    <d v="2015-09-11T07:07:49"/>
    <b v="0"/>
    <n v="2"/>
    <n v="15"/>
    <b v="0"/>
    <n v="-99.4"/>
    <s v="food/restaurants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d v="2015-05-11T01:45:04"/>
    <x v="2507"/>
    <d v="2015-04-11T01:45:04"/>
    <b v="0"/>
    <n v="0"/>
    <n v="0"/>
    <b v="0"/>
    <n v="-100"/>
    <s v="food/restaurants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22:50:34"/>
    <x v="2508"/>
    <d v="2014-07-15T22:50:34"/>
    <b v="0"/>
    <n v="0"/>
    <n v="0"/>
    <b v="0"/>
    <n v="-100"/>
    <s v="food/restaurants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8:25:49"/>
    <x v="2509"/>
    <d v="2015-02-23T19:25:49"/>
    <b v="0"/>
    <n v="28"/>
    <n v="35.714285714285715"/>
    <b v="0"/>
    <n v="-98.94736842105263"/>
    <s v="food/restaurants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23:56:12"/>
    <x v="2510"/>
    <d v="2015-03-15T23:56:12"/>
    <b v="0"/>
    <n v="2"/>
    <n v="37.5"/>
    <b v="0"/>
    <n v="-99.850000000000009"/>
    <s v="food/restaurants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10:43:33"/>
    <x v="2511"/>
    <d v="2016-01-02T10:43:33"/>
    <b v="0"/>
    <n v="0"/>
    <n v="0"/>
    <b v="0"/>
    <n v="-100"/>
    <s v="food/restaurants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21:02:41"/>
    <x v="2512"/>
    <d v="2014-11-28T21:02:41"/>
    <b v="0"/>
    <n v="0"/>
    <n v="0"/>
    <b v="0"/>
    <n v="-100"/>
    <s v="food/restaurants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6T00:09:49"/>
    <x v="2513"/>
    <d v="2016-12-28T00:09:49"/>
    <b v="0"/>
    <n v="0"/>
    <n v="0"/>
    <b v="0"/>
    <n v="-100"/>
    <s v="food/restaurants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9:21:17"/>
    <x v="2514"/>
    <d v="2014-08-03T09:21:17"/>
    <b v="0"/>
    <n v="4"/>
    <n v="52.5"/>
    <b v="0"/>
    <n v="-98.25"/>
    <s v="food/restaurants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20:09:13"/>
    <x v="2515"/>
    <d v="2015-01-23T20:09:13"/>
    <b v="0"/>
    <n v="12"/>
    <n v="77.5"/>
    <b v="0"/>
    <n v="-81.399999999999991"/>
    <s v="food/restaurants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6:40:52"/>
    <x v="2516"/>
    <d v="2014-10-30T15:40:52"/>
    <b v="0"/>
    <n v="0"/>
    <n v="0"/>
    <b v="0"/>
    <n v="-100"/>
    <s v="food/restaurants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8:15:30"/>
    <x v="2517"/>
    <d v="2015-02-17T19:15:30"/>
    <b v="0"/>
    <n v="33"/>
    <n v="53.545454545454547"/>
    <b v="0"/>
    <n v="-90.183333333333337"/>
    <s v="food/restaurants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7:20:28"/>
    <x v="2518"/>
    <d v="2014-10-14T16:20:28"/>
    <b v="0"/>
    <n v="0"/>
    <n v="0"/>
    <b v="0"/>
    <n v="-100"/>
    <s v="food/restaurants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9T03:43:24"/>
    <x v="2519"/>
    <d v="2014-06-19T03:43:24"/>
    <b v="0"/>
    <n v="4"/>
    <n v="16.25"/>
    <b v="0"/>
    <n v="-99.956666666666678"/>
    <s v="food/restaurants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9:21:00"/>
    <x v="2520"/>
    <d v="2016-08-30T14:24:45"/>
    <b v="0"/>
    <n v="0"/>
    <n v="0"/>
    <b v="0"/>
    <n v="-100"/>
    <s v="food/restaurants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x v="2521"/>
    <d v="2015-09-22T23:13:41"/>
    <b v="0"/>
    <n v="132"/>
    <n v="103.68174242424243"/>
    <b v="1"/>
    <n v="9.487919999999999"/>
    <s v="music/classical music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x v="2522"/>
    <d v="2016-03-31T13:46:00"/>
    <b v="0"/>
    <n v="27"/>
    <n v="185.18518518518519"/>
    <b v="1"/>
    <n v="0"/>
    <s v="music/classical music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x v="2523"/>
    <d v="2014-10-18T23:24:52"/>
    <b v="0"/>
    <n v="26"/>
    <n v="54.153846153846153"/>
    <b v="1"/>
    <n v="56.444444444444443"/>
    <s v="music/classical music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1T04:30:00"/>
    <x v="2524"/>
    <d v="2014-11-18T19:22:37"/>
    <b v="0"/>
    <n v="43"/>
    <n v="177.2093023255814"/>
    <b v="1"/>
    <n v="1.6"/>
    <s v="music/classical music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20:16:11"/>
    <x v="2525"/>
    <d v="2012-05-29T20:16:11"/>
    <b v="0"/>
    <n v="80"/>
    <n v="100.325"/>
    <b v="1"/>
    <n v="0.32500000000000001"/>
    <s v="music/classical music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8T04:59:00"/>
    <x v="2526"/>
    <d v="2014-11-10T02:11:14"/>
    <b v="0"/>
    <n v="33"/>
    <n v="136.90909090909091"/>
    <b v="1"/>
    <n v="12.950000000000001"/>
    <s v="music/classical music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8T03:59:00"/>
    <x v="2527"/>
    <d v="2013-09-29T18:01:31"/>
    <b v="0"/>
    <n v="71"/>
    <n v="57.535211267605632"/>
    <b v="1"/>
    <n v="2.125"/>
    <s v="music/classical music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11:00:00"/>
    <x v="2528"/>
    <d v="2015-08-01T20:01:43"/>
    <b v="0"/>
    <n v="81"/>
    <n v="52.962839506172834"/>
    <b v="1"/>
    <n v="7.2497499999999953"/>
    <s v="music/classical music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d v="2012-03-25T00:56:15"/>
    <x v="2529"/>
    <d v="2012-02-09T01:56:15"/>
    <b v="0"/>
    <n v="76"/>
    <n v="82.328947368421055"/>
    <b v="1"/>
    <n v="4.2833333333333332"/>
    <s v="music/classical music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x v="2530"/>
    <d v="2015-03-18T20:45:05"/>
    <b v="0"/>
    <n v="48"/>
    <n v="135.41666666666666"/>
    <b v="1"/>
    <n v="0"/>
    <s v="music/classical music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x v="2531"/>
    <d v="2015-07-23T16:19:14"/>
    <b v="0"/>
    <n v="61"/>
    <n v="74.06557377049181"/>
    <b v="1"/>
    <n v="0.4"/>
    <s v="music/classical music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x v="2532"/>
    <d v="2012-07-17T20:22:46"/>
    <b v="0"/>
    <n v="60"/>
    <n v="84.083333333333329"/>
    <b v="1"/>
    <n v="26.125"/>
    <s v="music/classical music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x v="2533"/>
    <d v="2013-01-30T18:01:51"/>
    <b v="0"/>
    <n v="136"/>
    <n v="61.029411764705884"/>
    <b v="1"/>
    <n v="10.666666666666668"/>
    <s v="music/classical music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x v="2534"/>
    <d v="2009-11-10T16:48:32"/>
    <b v="0"/>
    <n v="14"/>
    <n v="150"/>
    <b v="1"/>
    <n v="5"/>
    <s v="music/classical music"/>
    <x v="4"/>
    <s v="classical music"/>
  </r>
  <r>
    <n v="2535"/>
    <s v="Mark Hayes Requiem Recording"/>
    <s v="Mark Hayes: Requiem Recording"/>
    <n v="20000"/>
    <n v="20755"/>
    <x v="0"/>
    <x v="0"/>
    <s v="USD"/>
    <n v="1417463945"/>
    <d v="2014-12-01T19:59:05"/>
    <x v="2535"/>
    <d v="2014-10-31T18:59:05"/>
    <b v="0"/>
    <n v="78"/>
    <n v="266.08974358974359"/>
    <b v="1"/>
    <n v="3.7749999999999999"/>
    <s v="music/classical music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x v="2536"/>
    <d v="2013-07-09T02:32:46"/>
    <b v="0"/>
    <n v="4"/>
    <n v="7.25"/>
    <b v="1"/>
    <n v="16"/>
    <s v="music/classical music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x v="2537"/>
    <d v="2011-06-02T15:34:15"/>
    <b v="0"/>
    <n v="11"/>
    <n v="100"/>
    <b v="1"/>
    <n v="10"/>
    <s v="music/classical music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4T04:59:00"/>
    <x v="2538"/>
    <d v="2013-01-24T12:14:21"/>
    <b v="0"/>
    <n v="185"/>
    <n v="109.96308108108107"/>
    <b v="1"/>
    <n v="13.017611111111101"/>
    <s v="music/classical music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x v="2539"/>
    <d v="2014-12-04T21:39:12"/>
    <b v="0"/>
    <n v="59"/>
    <n v="169.91525423728814"/>
    <b v="1"/>
    <n v="0.25"/>
    <s v="music/classical music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x v="2540"/>
    <d v="2011-08-30T16:12:01"/>
    <b v="0"/>
    <n v="27"/>
    <n v="95.740740740740748"/>
    <b v="1"/>
    <n v="3.4000000000000004"/>
    <s v="music/classical music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10:46:58"/>
    <x v="2541"/>
    <d v="2013-07-28T10:46:58"/>
    <b v="0"/>
    <n v="63"/>
    <n v="59.460317460317462"/>
    <b v="1"/>
    <n v="7.0285714285714285"/>
    <s v="music/classical music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10-01T03:59:00"/>
    <x v="2542"/>
    <d v="2013-08-23T10:14:17"/>
    <b v="0"/>
    <n v="13"/>
    <n v="55.769230769230766"/>
    <b v="1"/>
    <n v="3.5714285714285712"/>
    <s v="music/classical music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x v="2543"/>
    <d v="2010-12-02T02:34:58"/>
    <b v="0"/>
    <n v="13"/>
    <n v="30.076923076923077"/>
    <b v="1"/>
    <n v="56.399999999999991"/>
    <s v="music/classical music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12:29:29"/>
    <x v="2544"/>
    <d v="2012-06-08T12:29:29"/>
    <b v="0"/>
    <n v="57"/>
    <n v="88.438596491228068"/>
    <b v="1"/>
    <n v="0.82000000000000006"/>
    <s v="music/classical music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x v="2545"/>
    <d v="2015-01-23T03:18:58"/>
    <b v="0"/>
    <n v="61"/>
    <n v="64.032786885245898"/>
    <b v="1"/>
    <n v="95.3"/>
    <s v="music/classical music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5:00:00"/>
    <x v="2546"/>
    <d v="2013-09-07T20:36:19"/>
    <b v="0"/>
    <n v="65"/>
    <n v="60.153846153846153"/>
    <b v="1"/>
    <n v="11.714285714285715"/>
    <s v="music/classical music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x v="2547"/>
    <d v="2012-03-05T18:33:23"/>
    <b v="0"/>
    <n v="134"/>
    <n v="49.194029850746269"/>
    <b v="1"/>
    <n v="19.854545454545455"/>
    <s v="music/classical music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30T04:27:00"/>
    <x v="2548"/>
    <d v="2016-09-05T15:00:37"/>
    <b v="0"/>
    <n v="37"/>
    <n v="165.16216216216216"/>
    <b v="1"/>
    <n v="1.8499999999999999"/>
    <s v="music/classical music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7:00:00"/>
    <x v="2549"/>
    <d v="2013-04-26T18:11:10"/>
    <b v="0"/>
    <n v="37"/>
    <n v="43.621621621621621"/>
    <b v="1"/>
    <n v="2.8025477707006372"/>
    <s v="music/classical music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x v="2550"/>
    <d v="2015-08-12T15:13:26"/>
    <b v="0"/>
    <n v="150"/>
    <n v="43.7"/>
    <b v="1"/>
    <n v="0.84615384615384615"/>
    <s v="music/classical music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x v="2551"/>
    <d v="2012-02-22T06:03:05"/>
    <b v="0"/>
    <n v="56"/>
    <n v="67.419642857142861"/>
    <b v="1"/>
    <n v="2.7346938775510203"/>
    <s v="music/classical music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x v="2552"/>
    <d v="2017-02-03T19:26:21"/>
    <b v="0"/>
    <n v="18"/>
    <n v="177.5"/>
    <b v="1"/>
    <n v="6.5"/>
    <s v="music/classical music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x v="2553"/>
    <d v="2012-07-23T04:46:47"/>
    <b v="0"/>
    <n v="60"/>
    <n v="38.883333333333333"/>
    <b v="1"/>
    <n v="55.533333333333331"/>
    <s v="music/classical music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x v="2554"/>
    <d v="2015-05-01T01:52:43"/>
    <b v="0"/>
    <n v="67"/>
    <n v="54.985074626865675"/>
    <b v="1"/>
    <n v="22.8"/>
    <s v="music/classical music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x v="2555"/>
    <d v="2012-04-27T15:43:13"/>
    <b v="0"/>
    <n v="35"/>
    <n v="61.342857142857142"/>
    <b v="1"/>
    <n v="7.35"/>
    <s v="music/classical music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x v="2556"/>
    <d v="2012-11-09T23:47:37"/>
    <b v="0"/>
    <n v="34"/>
    <n v="23.117647058823529"/>
    <b v="1"/>
    <n v="5.5033557046979871"/>
    <s v="music/classical music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7:53:06"/>
    <x v="2557"/>
    <d v="2014-04-15T17:53:06"/>
    <b v="0"/>
    <n v="36"/>
    <n v="29.611111111111111"/>
    <b v="1"/>
    <n v="18.444444444444443"/>
    <s v="music/classical music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13:59:00"/>
    <x v="2558"/>
    <d v="2015-03-30T20:38:26"/>
    <b v="0"/>
    <n v="18"/>
    <n v="75.611111111111114"/>
    <b v="1"/>
    <n v="8.8800000000000008"/>
    <s v="music/classical music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x v="2559"/>
    <d v="2011-10-13T20:58:04"/>
    <b v="0"/>
    <n v="25"/>
    <n v="35.6"/>
    <b v="1"/>
    <n v="11.25"/>
    <s v="music/classical music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22:49:34"/>
    <x v="2560"/>
    <d v="2015-02-04T22:49:34"/>
    <b v="0"/>
    <n v="21"/>
    <n v="143"/>
    <b v="1"/>
    <n v="0.1"/>
    <s v="music/classical music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12:41:29"/>
    <x v="2561"/>
    <d v="2015-09-13T12:41:29"/>
    <b v="0"/>
    <n v="0"/>
    <n v="0"/>
    <b v="0"/>
    <n v="-100"/>
    <s v="food/food trucks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12:35:39"/>
    <x v="2562"/>
    <d v="2016-08-12T12:35:39"/>
    <b v="0"/>
    <n v="3"/>
    <n v="25"/>
    <b v="0"/>
    <n v="-99.25"/>
    <s v="food/food trucks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30T03:20:51"/>
    <x v="2563"/>
    <d v="2015-05-31T03:20:51"/>
    <b v="0"/>
    <n v="0"/>
    <n v="0"/>
    <b v="0"/>
    <n v="-100"/>
    <s v="food/food trucks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8-01T00:58:19"/>
    <x v="2564"/>
    <d v="2014-07-02T00:58:19"/>
    <b v="0"/>
    <n v="0"/>
    <n v="0"/>
    <b v="0"/>
    <n v="-100"/>
    <s v="food/food trucks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x v="2565"/>
    <d v="2016-03-11T15:36:29"/>
    <b v="0"/>
    <n v="1"/>
    <n v="100"/>
    <b v="0"/>
    <n v="-99"/>
    <s v="food/food trucks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23:32:28"/>
    <x v="2566"/>
    <d v="2014-07-22T23:32:28"/>
    <b v="0"/>
    <n v="0"/>
    <n v="0"/>
    <b v="0"/>
    <n v="-100"/>
    <s v="food/food trucks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x v="2567"/>
    <d v="2015-03-24T21:05:38"/>
    <b v="0"/>
    <n v="2"/>
    <n v="60"/>
    <b v="0"/>
    <n v="-99.733333333333334"/>
    <s v="food/food trucks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5:59:54"/>
    <x v="2568"/>
    <d v="2016-08-02T15:59:54"/>
    <b v="0"/>
    <n v="1"/>
    <n v="50"/>
    <b v="0"/>
    <n v="-99.5"/>
    <s v="food/food trucks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7T02:31:52"/>
    <x v="2569"/>
    <d v="2015-08-18T02:31:52"/>
    <b v="0"/>
    <n v="2"/>
    <n v="72.5"/>
    <b v="0"/>
    <n v="-97.769230769230759"/>
    <s v="food/food trucks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x v="2570"/>
    <d v="2017-01-09T21:40:35"/>
    <b v="0"/>
    <n v="2"/>
    <n v="29.5"/>
    <b v="0"/>
    <n v="-99.157142857142858"/>
    <s v="food/food trucks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8:12:01"/>
    <x v="2571"/>
    <d v="2016-03-20T08:12:01"/>
    <b v="0"/>
    <n v="4"/>
    <n v="62.5"/>
    <b v="0"/>
    <n v="-99.75"/>
    <s v="food/food trucks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3T02:51:57"/>
    <x v="2572"/>
    <d v="2015-03-14T02:51:57"/>
    <b v="0"/>
    <n v="0"/>
    <n v="0"/>
    <b v="0"/>
    <n v="-100"/>
    <s v="food/food trucks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14:12:29"/>
    <x v="2573"/>
    <d v="2014-07-09T14:12:29"/>
    <b v="0"/>
    <n v="0"/>
    <n v="0"/>
    <b v="0"/>
    <n v="-100"/>
    <s v="food/food trucks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9:49:05"/>
    <x v="2574"/>
    <d v="2016-04-27T19:49:05"/>
    <b v="0"/>
    <n v="0"/>
    <n v="0"/>
    <b v="0"/>
    <n v="-100"/>
    <s v="food/food trucks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2T02:36:34"/>
    <x v="2575"/>
    <d v="2014-12-13T02:36:34"/>
    <b v="0"/>
    <n v="0"/>
    <n v="0"/>
    <b v="0"/>
    <n v="-100"/>
    <s v="food/food trucks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23:14:07"/>
    <x v="2576"/>
    <d v="2015-02-25T00:14:07"/>
    <b v="0"/>
    <n v="0"/>
    <n v="0"/>
    <b v="0"/>
    <n v="-100"/>
    <s v="food/food trucks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9:41:37"/>
    <x v="2577"/>
    <d v="2014-07-10T19:41:37"/>
    <b v="0"/>
    <n v="0"/>
    <n v="0"/>
    <b v="0"/>
    <n v="-100"/>
    <s v="food/food trucks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7:00:00"/>
    <x v="2578"/>
    <d v="2015-08-22T00:32:59"/>
    <b v="0"/>
    <n v="0"/>
    <n v="0"/>
    <b v="0"/>
    <n v="-100"/>
    <s v="food/food trucks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x v="2579"/>
    <d v="2014-07-17T19:55:03"/>
    <b v="0"/>
    <n v="12"/>
    <n v="23.083333333333332"/>
    <b v="0"/>
    <n v="-99.861500000000007"/>
    <s v="food/food trucks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x v="2580"/>
    <d v="2015-04-16T07:50:03"/>
    <b v="0"/>
    <n v="2"/>
    <n v="25.5"/>
    <b v="0"/>
    <n v="-99.4"/>
    <s v="food/food trucks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6:04:58"/>
    <x v="2581"/>
    <d v="2015-10-17T15:04:58"/>
    <b v="0"/>
    <n v="11"/>
    <n v="48.18181818181818"/>
    <b v="0"/>
    <n v="-89.4"/>
    <s v="food/food trucks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d v="2016-10-29T23:43:54"/>
    <x v="2582"/>
    <d v="2016-09-29T23:43:54"/>
    <b v="0"/>
    <n v="1"/>
    <n v="1"/>
    <b v="0"/>
    <n v="-99.998888888888899"/>
    <s v="food/food trucks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7:28:00"/>
    <x v="2583"/>
    <d v="2015-01-15T18:28:00"/>
    <b v="0"/>
    <n v="5"/>
    <n v="1"/>
    <b v="0"/>
    <n v="-99.5"/>
    <s v="food/food trucks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5T04:09:29"/>
    <x v="2584"/>
    <d v="2015-05-16T04:09:29"/>
    <b v="0"/>
    <n v="0"/>
    <n v="0"/>
    <b v="0"/>
    <n v="-100"/>
    <s v="food/food trucks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23:07:12"/>
    <x v="2585"/>
    <d v="2014-06-05T23:07:12"/>
    <b v="0"/>
    <n v="1"/>
    <n v="50"/>
    <b v="0"/>
    <n v="-99.833333333333329"/>
    <s v="food/food trucks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7:55:36"/>
    <x v="2586"/>
    <d v="2015-11-25T07:55:36"/>
    <b v="0"/>
    <n v="1"/>
    <n v="5"/>
    <b v="0"/>
    <n v="-99.833333333333329"/>
    <s v="food/food trucks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6:12:33"/>
    <x v="2587"/>
    <d v="2015-11-30T16:12:33"/>
    <b v="0"/>
    <n v="6"/>
    <n v="202.83333333333334"/>
    <b v="0"/>
    <n v="-97.566000000000003"/>
    <s v="food/food trucks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13:14:00"/>
    <x v="2588"/>
    <d v="2015-02-07T16:13:46"/>
    <b v="0"/>
    <n v="8"/>
    <n v="29.125"/>
    <b v="0"/>
    <n v="-96.11666666666666"/>
    <s v="food/food trucks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11:52:07"/>
    <x v="2589"/>
    <d v="2016-02-22T12:52:07"/>
    <b v="0"/>
    <n v="1"/>
    <n v="5"/>
    <b v="0"/>
    <n v="-99.99"/>
    <s v="food/food trucks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14:08:17"/>
    <x v="2590"/>
    <d v="2016-01-19T14:08:17"/>
    <b v="0"/>
    <n v="0"/>
    <n v="0"/>
    <b v="0"/>
    <n v="-100"/>
    <s v="food/food trucks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20:45:24"/>
    <x v="2591"/>
    <d v="2016-01-13T21:45:24"/>
    <b v="0"/>
    <n v="2"/>
    <n v="13"/>
    <b v="0"/>
    <n v="-98.266666666666666"/>
    <s v="food/food trucks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9:13:41"/>
    <x v="2592"/>
    <d v="2014-09-05T19:13:41"/>
    <b v="0"/>
    <n v="1"/>
    <n v="50"/>
    <b v="0"/>
    <n v="-99.833333333333329"/>
    <s v="food/food trucks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20:17:06"/>
    <x v="2593"/>
    <d v="2015-03-26T20:17:06"/>
    <b v="0"/>
    <n v="0"/>
    <n v="0"/>
    <b v="0"/>
    <n v="-100"/>
    <s v="food/food trucks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23:13:48"/>
    <x v="2594"/>
    <d v="2014-07-08T23:13:48"/>
    <b v="0"/>
    <n v="1"/>
    <n v="1"/>
    <b v="0"/>
    <n v="-99.998750000000001"/>
    <s v="food/food trucks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5:51:40"/>
    <x v="2595"/>
    <d v="2017-01-25T05:51:40"/>
    <b v="0"/>
    <n v="19"/>
    <n v="96.05263157894737"/>
    <b v="0"/>
    <n v="-87.833333333333329"/>
    <s v="food/food trucks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5:56:49"/>
    <x v="2596"/>
    <d v="2014-07-08T15:56:49"/>
    <b v="0"/>
    <n v="27"/>
    <n v="305.77777777777777"/>
    <b v="0"/>
    <n v="-76.411428571428573"/>
    <s v="food/food trucks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8:11:57"/>
    <x v="2597"/>
    <d v="2016-05-20T08:11:57"/>
    <b v="0"/>
    <n v="7"/>
    <n v="12.142857142857142"/>
    <b v="0"/>
    <n v="-94.333333333333343"/>
    <s v="food/food trucks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20:10:01"/>
    <x v="2598"/>
    <d v="2015-08-24T20:10:01"/>
    <b v="0"/>
    <n v="14"/>
    <n v="83.571428571428569"/>
    <b v="0"/>
    <n v="-61"/>
    <s v="food/food trucks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8:05:47"/>
    <x v="2599"/>
    <d v="2014-06-19T18:05:47"/>
    <b v="0"/>
    <n v="5"/>
    <n v="18"/>
    <b v="0"/>
    <n v="-99.004534896582243"/>
    <s v="food/food trucks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20:36:40"/>
    <x v="2600"/>
    <d v="2016-01-25T21:36:40"/>
    <b v="0"/>
    <n v="30"/>
    <n v="115.53333333333333"/>
    <b v="0"/>
    <n v="-93.067999999999998"/>
    <s v="food/food trucks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x v="2601"/>
    <d v="2012-08-29T21:39:09"/>
    <b v="1"/>
    <n v="151"/>
    <n v="21.900662251655628"/>
    <b v="1"/>
    <n v="561.4"/>
    <s v="technology/space exploration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21:20:00"/>
    <x v="2602"/>
    <d v="2014-10-03T17:56:08"/>
    <b v="1"/>
    <n v="489"/>
    <n v="80.022494887525568"/>
    <b v="1"/>
    <n v="226.09166666666667"/>
    <s v="technology/space exploration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21:54:14"/>
    <x v="2603"/>
    <d v="2013-12-09T21:54:14"/>
    <b v="1"/>
    <n v="50"/>
    <n v="35.520000000000003"/>
    <b v="1"/>
    <n v="1.4857142857142858"/>
    <s v="technology/space exploration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x v="2604"/>
    <d v="2012-03-30T01:13:43"/>
    <b v="1"/>
    <n v="321"/>
    <n v="64.933333333333323"/>
    <b v="1"/>
    <n v="4.2179999999999929"/>
    <s v="technology/space exploration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x v="2605"/>
    <d v="2016-05-18T12:59:50"/>
    <b v="1"/>
    <n v="1762"/>
    <n v="60.965703745743475"/>
    <b v="1"/>
    <n v="7.4215700000000062"/>
    <s v="technology/space exploration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7:06:22"/>
    <x v="2606"/>
    <d v="2014-03-28T17:06:22"/>
    <b v="1"/>
    <n v="385"/>
    <n v="31.444155844155844"/>
    <b v="1"/>
    <n v="10.054545454545455"/>
    <s v="technology/space exploration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x v="2607"/>
    <d v="2015-06-29T20:59:32"/>
    <b v="1"/>
    <n v="398"/>
    <n v="81.949748743718587"/>
    <b v="1"/>
    <n v="307.7"/>
    <s v="technology/space exploration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x v="2608"/>
    <d v="2017-02-01T19:14:28"/>
    <b v="1"/>
    <n v="304"/>
    <n v="58.92763157894737"/>
    <b v="1"/>
    <n v="123.925"/>
    <s v="technology/space exploration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x v="2609"/>
    <d v="2012-06-15T05:42:31"/>
    <b v="1"/>
    <n v="676"/>
    <n v="157.29347633136095"/>
    <b v="1"/>
    <n v="203.80111428571431"/>
    <s v="technology/space exploration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6:59:00"/>
    <x v="2610"/>
    <d v="2016-07-13T21:08:45"/>
    <b v="1"/>
    <n v="577"/>
    <n v="55.758509532062391"/>
    <b v="1"/>
    <n v="41.325104326817481"/>
    <s v="technology/space exploration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22:59:00"/>
    <x v="2611"/>
    <d v="2016-11-30T08:03:34"/>
    <b v="1"/>
    <n v="3663"/>
    <n v="83.802893802893806"/>
    <b v="1"/>
    <n v="2690.6363636363635"/>
    <s v="technology/space exploration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x v="2612"/>
    <d v="2014-12-09T03:26:10"/>
    <b v="1"/>
    <n v="294"/>
    <n v="58.422210884353746"/>
    <b v="1"/>
    <n v="71.761300000000006"/>
    <s v="technology/space exploration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x v="2613"/>
    <d v="2012-08-22T19:38:14"/>
    <b v="1"/>
    <n v="28"/>
    <n v="270.57142857142856"/>
    <b v="1"/>
    <n v="1.0133333333333332"/>
    <s v="technology/space exploration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x v="2614"/>
    <d v="2014-04-01T17:00:12"/>
    <b v="1"/>
    <n v="100"/>
    <n v="107.1"/>
    <b v="1"/>
    <n v="2"/>
    <s v="technology/space exploration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12:00:00"/>
    <x v="2615"/>
    <d v="2016-03-24T11:56:04"/>
    <b v="0"/>
    <n v="72"/>
    <n v="47.180555555555557"/>
    <b v="1"/>
    <n v="69.765117441279358"/>
    <s v="technology/space exploration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x v="2616"/>
    <d v="2015-07-26T23:52:09"/>
    <b v="1"/>
    <n v="238"/>
    <n v="120.30882352941177"/>
    <b v="1"/>
    <n v="14.533999999999999"/>
    <s v="technology/space exploration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x v="2617"/>
    <d v="2014-09-20T20:59:11"/>
    <b v="1"/>
    <n v="159"/>
    <n v="27.59748427672956"/>
    <b v="1"/>
    <n v="777.6"/>
    <s v="technology/space exploration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20:01:01"/>
    <x v="2618"/>
    <d v="2015-10-02T19:01:01"/>
    <b v="1"/>
    <n v="77"/>
    <n v="205.2987012987013"/>
    <b v="1"/>
    <n v="5.3866666666666667"/>
    <s v="technology/space exploration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x v="2619"/>
    <d v="2015-09-26T21:13:24"/>
    <b v="1"/>
    <n v="53"/>
    <n v="35.547169811320757"/>
    <b v="1"/>
    <n v="88.4"/>
    <s v="technology/space exploration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1T01:00:00"/>
    <x v="2620"/>
    <d v="2015-09-04T04:00:42"/>
    <b v="1"/>
    <n v="1251"/>
    <n v="74.639488409272587"/>
    <b v="1"/>
    <n v="43.652307692307687"/>
    <s v="technology/space exploration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x v="2621"/>
    <d v="2015-04-21T17:56:28"/>
    <b v="1"/>
    <n v="465"/>
    <n v="47.058064516129029"/>
    <b v="1"/>
    <n v="45.879999999999995"/>
    <s v="technology/space exploration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7:50:16"/>
    <x v="2622"/>
    <d v="2016-11-15T17:50:16"/>
    <b v="0"/>
    <n v="74"/>
    <n v="26.591351351351353"/>
    <b v="1"/>
    <n v="31.184000000000001"/>
    <s v="technology/space exploration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x v="2623"/>
    <d v="2016-11-18T06:09:26"/>
    <b v="0"/>
    <n v="62"/>
    <n v="36.774193548387096"/>
    <b v="1"/>
    <n v="14.000000000000002"/>
    <s v="technology/space exploration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x v="2624"/>
    <d v="2012-08-23T10:07:02"/>
    <b v="0"/>
    <n v="3468"/>
    <n v="31.820544982698959"/>
    <b v="1"/>
    <n v="1279.4206249999997"/>
    <s v="technology/space exploration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20:26:48"/>
    <x v="2625"/>
    <d v="2016-10-15T19:26:48"/>
    <b v="0"/>
    <n v="52"/>
    <n v="27.576923076923077"/>
    <b v="1"/>
    <n v="856"/>
    <s v="technology/space exploration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5:04:29"/>
    <x v="2626"/>
    <d v="2015-05-04T15:04:29"/>
    <b v="0"/>
    <n v="50"/>
    <n v="56"/>
    <b v="1"/>
    <n v="12"/>
    <s v="technology/space exploration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x v="2627"/>
    <d v="2015-10-27T19:54:21"/>
    <b v="0"/>
    <n v="45"/>
    <n v="21.555555555555557"/>
    <b v="1"/>
    <n v="546.66666666666663"/>
    <s v="technology/space exploration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23:11:07"/>
    <x v="2628"/>
    <d v="2014-11-10T23:11:07"/>
    <b v="0"/>
    <n v="21"/>
    <n v="44.095238095238095"/>
    <b v="1"/>
    <n v="10.369487485101311"/>
    <s v="technology/space exploration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12:55:22"/>
    <x v="2629"/>
    <d v="2015-04-14T12:55:22"/>
    <b v="0"/>
    <n v="100"/>
    <n v="63.87"/>
    <b v="1"/>
    <n v="27.74"/>
    <s v="technology/space exploration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10:00:00"/>
    <x v="2630"/>
    <d v="2016-06-03T02:31:52"/>
    <b v="0"/>
    <n v="81"/>
    <n v="38.987654320987652"/>
    <b v="1"/>
    <n v="57.9"/>
    <s v="technology/space exploration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30T04:03:47"/>
    <x v="2631"/>
    <d v="2015-08-02T04:03:47"/>
    <b v="0"/>
    <n v="286"/>
    <n v="80.185489510489504"/>
    <b v="1"/>
    <n v="14.665249999999997"/>
    <s v="technology/space exploration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9T01:28:59"/>
    <x v="2632"/>
    <d v="2016-05-04T01:28:59"/>
    <b v="0"/>
    <n v="42"/>
    <n v="34.904761904761905"/>
    <b v="1"/>
    <n v="37.009345794392523"/>
    <s v="technology/space exploration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x v="2633"/>
    <d v="2014-01-28T19:45:32"/>
    <b v="0"/>
    <n v="199"/>
    <n v="89.100502512562812"/>
    <b v="1"/>
    <n v="254.61999999999998"/>
    <s v="technology/space exploration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x v="2634"/>
    <d v="2016-08-30T15:45:21"/>
    <b v="0"/>
    <n v="25"/>
    <n v="39.44"/>
    <b v="1"/>
    <n v="6.021505376344086"/>
    <s v="technology/space exploration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21:49:21"/>
    <x v="2635"/>
    <d v="2015-02-02T22:49:21"/>
    <b v="0"/>
    <n v="84"/>
    <n v="136.9047619047619"/>
    <b v="1"/>
    <n v="0"/>
    <s v="technology/space exploration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x v="2636"/>
    <d v="2016-09-23T14:45:14"/>
    <b v="0"/>
    <n v="50"/>
    <n v="37.46"/>
    <b v="1"/>
    <n v="87.3"/>
    <s v="technology/space exploration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13:11:15"/>
    <x v="2637"/>
    <d v="2016-09-26T13:11:15"/>
    <b v="0"/>
    <n v="26"/>
    <n v="31.96153846153846"/>
    <b v="1"/>
    <n v="66.2"/>
    <s v="technology/space exploration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x v="2638"/>
    <d v="2014-12-16T21:54:55"/>
    <b v="0"/>
    <n v="14"/>
    <n v="25.214285714285715"/>
    <b v="1"/>
    <n v="1.7291066282420751"/>
    <s v="technology/space exploration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20:45:48"/>
    <x v="2639"/>
    <d v="2015-01-20T20:45:48"/>
    <b v="0"/>
    <n v="49"/>
    <n v="10.040816326530612"/>
    <b v="1"/>
    <n v="64"/>
    <s v="technology/space exploration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8T03:51:14"/>
    <x v="2640"/>
    <d v="2015-04-09T03:51:14"/>
    <b v="0"/>
    <n v="69"/>
    <n v="45.94202898550725"/>
    <b v="1"/>
    <n v="5.6666666666666661"/>
    <s v="technology/space exploration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20:09:00"/>
    <x v="2641"/>
    <d v="2014-08-29T19:51:03"/>
    <b v="0"/>
    <n v="1"/>
    <n v="15"/>
    <b v="0"/>
    <n v="-99"/>
    <s v="technology/space exploration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6:57:00"/>
    <x v="2642"/>
    <d v="2016-06-15T05:55:08"/>
    <b v="0"/>
    <n v="0"/>
    <n v="0"/>
    <b v="0"/>
    <n v="-100"/>
    <s v="technology/space exploration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x v="2643"/>
    <d v="2016-11-15T13:58:35"/>
    <b v="1"/>
    <n v="1501"/>
    <n v="223.58248500999335"/>
    <b v="0"/>
    <n v="-66.440269000000001"/>
    <s v="technology/space exploration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x v="2644"/>
    <d v="2017-02-08T19:00:35"/>
    <b v="1"/>
    <n v="52"/>
    <n v="39.480769230769234"/>
    <b v="0"/>
    <n v="-97.946999999999989"/>
    <s v="technology/space exploration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21:13:23"/>
    <x v="2645"/>
    <d v="2014-10-09T20:13:23"/>
    <b v="1"/>
    <n v="23"/>
    <n v="91.304347826086953"/>
    <b v="0"/>
    <n v="-89.5"/>
    <s v="technology/space exploration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x v="2646"/>
    <d v="2015-08-10T07:31:09"/>
    <b v="1"/>
    <n v="535"/>
    <n v="78.666205607476627"/>
    <b v="0"/>
    <n v="-91.582716000000005"/>
    <s v="technology/space exploration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6:16:59"/>
    <x v="2647"/>
    <d v="2015-07-15T06:16:59"/>
    <b v="0"/>
    <n v="3"/>
    <n v="12"/>
    <b v="0"/>
    <n v="-98.56"/>
    <s v="technology/space exploration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x v="2648"/>
    <d v="2016-02-08T17:09:20"/>
    <b v="0"/>
    <n v="6"/>
    <n v="17.666666666666668"/>
    <b v="0"/>
    <n v="-99.11666666666666"/>
    <s v="technology/space exploration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d v="2016-02-01T23:55:41"/>
    <x v="2649"/>
    <d v="2015-12-03T23:55:41"/>
    <b v="0"/>
    <n v="3"/>
    <n v="41.333333333333336"/>
    <b v="0"/>
    <n v="-99.900800000000004"/>
    <s v="technology/space exploration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x v="2650"/>
    <d v="2016-11-21T14:59:03"/>
    <b v="0"/>
    <n v="5"/>
    <n v="71.599999999999994"/>
    <b v="0"/>
    <n v="-99.403333333333336"/>
    <s v="technology/space exploration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x v="2651"/>
    <d v="2015-11-19T19:20:09"/>
    <b v="0"/>
    <n v="17"/>
    <n v="307.8235294117647"/>
    <b v="0"/>
    <n v="-98.131071428571431"/>
    <s v="technology/space exploration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10T03:48:45"/>
    <x v="2652"/>
    <d v="2014-11-10T03:48:45"/>
    <b v="0"/>
    <n v="11"/>
    <n v="80.454545454545453"/>
    <b v="0"/>
    <n v="-99.114999999999995"/>
    <s v="technology/space exploration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3T04:00:00"/>
    <x v="2653"/>
    <d v="2014-05-12T15:38:47"/>
    <b v="0"/>
    <n v="70"/>
    <n v="83.942857142857136"/>
    <b v="0"/>
    <n v="-88.478431372549011"/>
    <s v="technology/space exploration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x v="2654"/>
    <d v="2015-02-20T14:25:26"/>
    <b v="0"/>
    <n v="6"/>
    <n v="8.5"/>
    <b v="0"/>
    <n v="-99.948999999999998"/>
    <s v="technology/space exploration"/>
    <x v="2"/>
    <s v="space exploration"/>
  </r>
  <r>
    <n v="2655"/>
    <s v="Balloons (Canceled)"/>
    <s v="Thank you for your support!"/>
    <n v="15000"/>
    <n v="3155"/>
    <x v="1"/>
    <x v="0"/>
    <s v="USD"/>
    <n v="1455048000"/>
    <d v="2016-02-09T20:00:00"/>
    <x v="2655"/>
    <d v="2016-01-12T20:47:27"/>
    <b v="0"/>
    <n v="43"/>
    <n v="73.372093023255815"/>
    <b v="0"/>
    <n v="-78.966666666666669"/>
    <s v="technology/space exploration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9:00:00"/>
    <x v="2656"/>
    <d v="2017-02-01T16:31:28"/>
    <b v="0"/>
    <n v="152"/>
    <n v="112.86184210526316"/>
    <b v="0"/>
    <n v="-88.563333333333333"/>
    <s v="technology/space exploration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x v="2657"/>
    <d v="2016-06-30T22:17:33"/>
    <b v="0"/>
    <n v="59"/>
    <n v="95.277627118644077"/>
    <b v="0"/>
    <n v="-81.262066666666669"/>
    <s v="technology/space exploration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21:13:14"/>
    <x v="2658"/>
    <d v="2016-06-30T21:13:14"/>
    <b v="0"/>
    <n v="4"/>
    <n v="22.75"/>
    <b v="0"/>
    <n v="-99.907142857142858"/>
    <s v="technology/space exploration"/>
    <x v="2"/>
    <s v="space exploration"/>
  </r>
  <r>
    <n v="2659"/>
    <s v="test (Canceled)"/>
    <s v="test"/>
    <n v="49000"/>
    <n v="1333"/>
    <x v="1"/>
    <x v="0"/>
    <s v="USD"/>
    <n v="1429321210"/>
    <d v="2015-04-18T01:40:10"/>
    <x v="2659"/>
    <d v="2015-03-19T01:40:10"/>
    <b v="0"/>
    <n v="10"/>
    <n v="133.30000000000001"/>
    <b v="0"/>
    <n v="-97.279591836734696"/>
    <s v="technology/space exploration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x v="2660"/>
    <d v="2015-09-25T17:06:58"/>
    <b v="0"/>
    <n v="5"/>
    <n v="3.8"/>
    <b v="0"/>
    <n v="-99.905000000000001"/>
    <s v="technology/space exploration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23:00:10"/>
    <x v="2661"/>
    <d v="2013-09-25T23:00:10"/>
    <b v="0"/>
    <n v="60"/>
    <n v="85.75"/>
    <b v="1"/>
    <n v="2.9000000000000004"/>
    <s v="technology/makerspaces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x v="2662"/>
    <d v="2015-07-22T17:55:13"/>
    <b v="0"/>
    <n v="80"/>
    <n v="267"/>
    <b v="1"/>
    <n v="6.8000000000000007"/>
    <s v="technology/makerspaces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5:00:00"/>
    <x v="2663"/>
    <d v="2015-08-06T14:56:47"/>
    <b v="0"/>
    <n v="56"/>
    <n v="373.55803571428572"/>
    <b v="1"/>
    <n v="4.5962500000000004"/>
    <s v="technology/makerspaces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x v="2664"/>
    <d v="2015-11-05T00:36:37"/>
    <b v="0"/>
    <n v="104"/>
    <n v="174.03846153846155"/>
    <b v="1"/>
    <n v="3.4285714285714288"/>
    <s v="technology/makerspaces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x v="2665"/>
    <d v="2015-03-20T21:29:34"/>
    <b v="0"/>
    <n v="46"/>
    <n v="93.695652173913047"/>
    <b v="1"/>
    <n v="23.142857142857142"/>
    <s v="technology/makerspaces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x v="2666"/>
    <d v="2015-08-19T18:20:39"/>
    <b v="0"/>
    <n v="206"/>
    <n v="77.327718446601949"/>
    <b v="1"/>
    <n v="59.295099999999998"/>
    <s v="technology/makerspaces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x v="2667"/>
    <d v="2016-01-11T22:13:36"/>
    <b v="0"/>
    <n v="18"/>
    <n v="92.222222222222229"/>
    <b v="1"/>
    <n v="10.666666666666668"/>
    <s v="technology/makerspaces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d v="2015-11-09T14:32:00"/>
    <x v="2668"/>
    <d v="2015-09-28T14:07:45"/>
    <b v="0"/>
    <n v="28"/>
    <n v="60.964285714285715"/>
    <b v="1"/>
    <n v="70.7"/>
    <s v="technology/makerspaces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x v="2669"/>
    <d v="2015-11-11T00:51:36"/>
    <b v="0"/>
    <n v="11"/>
    <n v="91"/>
    <b v="1"/>
    <n v="25.124999999999996"/>
    <s v="technology/makerspaces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9T00:29:40"/>
    <x v="2670"/>
    <d v="2014-07-01T00:29:40"/>
    <b v="1"/>
    <n v="60"/>
    <n v="41.583333333333336"/>
    <b v="0"/>
    <n v="-93.584139066035803"/>
    <s v="technology/makerspaces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9:38:00"/>
    <x v="2671"/>
    <d v="2014-11-19T17:58:36"/>
    <b v="1"/>
    <n v="84"/>
    <n v="33.761904761904759"/>
    <b v="0"/>
    <n v="-88.656000000000006"/>
    <s v="technology/makerspaces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6:00:00"/>
    <x v="2672"/>
    <d v="2015-12-06T21:13:10"/>
    <b v="1"/>
    <n v="47"/>
    <n v="70.61702127659575"/>
    <b v="0"/>
    <n v="-66.81"/>
    <s v="technology/makerspaces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22:45:00"/>
    <x v="2673"/>
    <d v="2014-09-30T12:59:59"/>
    <b v="1"/>
    <n v="66"/>
    <n v="167.15151515151516"/>
    <b v="0"/>
    <n v="-72.42"/>
    <s v="technology/makerspaces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5T04:59:00"/>
    <x v="2674"/>
    <d v="2016-06-08T15:11:10"/>
    <b v="1"/>
    <n v="171"/>
    <n v="128.61988304093566"/>
    <b v="0"/>
    <n v="-37.159999999999997"/>
    <s v="technology/makerspaces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21:34:49"/>
    <x v="2675"/>
    <d v="2014-10-11T20:34:49"/>
    <b v="1"/>
    <n v="29"/>
    <n v="65.41379310344827"/>
    <b v="0"/>
    <n v="-92.412000000000006"/>
    <s v="technology/makerspaces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14:59:34"/>
    <x v="2676"/>
    <d v="2016-04-22T14:59:34"/>
    <b v="0"/>
    <n v="9"/>
    <n v="117.55555555555556"/>
    <b v="0"/>
    <n v="-49.61904761904762"/>
    <s v="technology/makerspaces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3T00:42:23"/>
    <x v="2677"/>
    <d v="2014-06-03T00:42:23"/>
    <b v="0"/>
    <n v="27"/>
    <n v="126.48148148148148"/>
    <b v="0"/>
    <n v="-82.487179487179489"/>
    <s v="technology/makerspaces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9:09:25"/>
    <x v="2678"/>
    <d v="2015-08-25T19:09:25"/>
    <b v="0"/>
    <n v="2"/>
    <n v="550"/>
    <b v="0"/>
    <n v="-99.986249999999998"/>
    <s v="technology/makerspaces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8T00:01:34"/>
    <x v="2679"/>
    <d v="2015-01-29T00:01:34"/>
    <b v="0"/>
    <n v="3"/>
    <n v="44"/>
    <b v="0"/>
    <n v="-99.67"/>
    <s v="technology/makerspaces"/>
    <x v="2"/>
    <s v="makerspaces"/>
  </r>
  <r>
    <n v="2680"/>
    <s v="iHeart Pillow"/>
    <s v="iHeartPillow, Connecting loved ones"/>
    <n v="32000"/>
    <n v="276"/>
    <x v="2"/>
    <x v="3"/>
    <s v="EUR"/>
    <n v="1459915491"/>
    <d v="2016-04-06T04:04:51"/>
    <x v="2680"/>
    <d v="2016-03-07T05:04:51"/>
    <b v="0"/>
    <n v="4"/>
    <n v="69"/>
    <b v="0"/>
    <n v="-99.137500000000003"/>
    <s v="technology/makerspaces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21:29:10"/>
    <x v="2681"/>
    <d v="2014-06-15T21:29:10"/>
    <b v="0"/>
    <n v="2"/>
    <n v="27.5"/>
    <b v="0"/>
    <n v="-99.3125"/>
    <s v="food/food trucks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5:59:00"/>
    <x v="2682"/>
    <d v="2014-10-20T20:55:40"/>
    <b v="0"/>
    <n v="20"/>
    <n v="84.9"/>
    <b v="0"/>
    <n v="-71.7"/>
    <s v="food/food trucks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8:07:20"/>
    <x v="2683"/>
    <d v="2015-01-30T18:07:20"/>
    <b v="0"/>
    <n v="3"/>
    <n v="12"/>
    <b v="0"/>
    <n v="-99.76"/>
    <s v="food/food trucks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21:57:05"/>
    <x v="2684"/>
    <d v="2014-06-30T21:57:05"/>
    <b v="0"/>
    <n v="4"/>
    <n v="200"/>
    <b v="0"/>
    <n v="-98.857142857142861"/>
    <s v="food/food trucks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5:42:10"/>
    <x v="2685"/>
    <d v="2015-02-26T16:42:10"/>
    <b v="0"/>
    <n v="1"/>
    <n v="10"/>
    <b v="0"/>
    <n v="-99.98"/>
    <s v="food/food trucks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23:23:43"/>
    <x v="2686"/>
    <d v="2014-09-10T23:23:43"/>
    <b v="0"/>
    <n v="0"/>
    <n v="0"/>
    <b v="0"/>
    <n v="-100"/>
    <s v="food/food trucks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5:21:58"/>
    <x v="2687"/>
    <d v="2015-05-30T15:21:58"/>
    <b v="0"/>
    <n v="0"/>
    <n v="0"/>
    <b v="0"/>
    <n v="-100"/>
    <s v="food/food trucks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d v="2015-02-24T03:00:00"/>
    <x v="2688"/>
    <d v="2015-01-24T02:51:10"/>
    <b v="0"/>
    <n v="14"/>
    <n v="5.2857142857142856"/>
    <b v="0"/>
    <n v="-99.85199999999999"/>
    <s v="food/food trucks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23:04:50"/>
    <x v="2689"/>
    <d v="2016-06-30T23:04:50"/>
    <b v="0"/>
    <n v="1"/>
    <n v="1"/>
    <b v="0"/>
    <n v="-99.997142857142862"/>
    <s v="food/food trucks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3T02:31:16"/>
    <x v="2690"/>
    <d v="2015-04-19T02:31:16"/>
    <b v="0"/>
    <n v="118"/>
    <n v="72.762711864406782"/>
    <b v="0"/>
    <n v="-89.267499999999998"/>
    <s v="food/food trucks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d v="2015-05-10T17:22:37"/>
    <x v="2691"/>
    <d v="2015-03-26T17:22:37"/>
    <b v="0"/>
    <n v="2"/>
    <n v="17.5"/>
    <b v="0"/>
    <n v="-99.946153846153848"/>
    <s v="food/food trucks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7:01:00"/>
    <x v="2692"/>
    <d v="2015-02-23T08:01:00"/>
    <b v="0"/>
    <n v="1"/>
    <n v="25"/>
    <b v="0"/>
    <n v="-99.285714285714292"/>
    <s v="food/food trucks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3T03:19:26"/>
    <x v="2693"/>
    <d v="2014-07-14T03:19:26"/>
    <b v="0"/>
    <n v="3"/>
    <n v="13.333333333333334"/>
    <b v="0"/>
    <n v="-99.2"/>
    <s v="food/food trucks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6T03:22:19"/>
    <x v="2694"/>
    <d v="2014-08-27T03:22:19"/>
    <b v="0"/>
    <n v="1"/>
    <n v="1"/>
    <b v="0"/>
    <n v="-99.99666666666667"/>
    <s v="food/food trucks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4T03:21:58"/>
    <x v="2695"/>
    <d v="2015-02-13T04:21:58"/>
    <b v="0"/>
    <n v="3"/>
    <n v="23.666666666666668"/>
    <b v="0"/>
    <n v="-99.526666666666657"/>
    <s v="food/food trucks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20:16:00"/>
    <x v="2696"/>
    <d v="2014-11-21T20:16:00"/>
    <b v="0"/>
    <n v="38"/>
    <n v="89.21052631578948"/>
    <b v="0"/>
    <n v="-94.35"/>
    <s v="food/food trucks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22:00:00"/>
    <x v="2697"/>
    <d v="2015-07-02T22:33:43"/>
    <b v="0"/>
    <n v="52"/>
    <n v="116.55769230769231"/>
    <b v="0"/>
    <n v="-73.647826086956528"/>
    <s v="food/food trucks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21:33:28"/>
    <x v="2698"/>
    <d v="2014-05-28T21:33:28"/>
    <b v="0"/>
    <n v="2"/>
    <n v="13.005000000000001"/>
    <b v="0"/>
    <n v="-99.674875"/>
    <s v="food/food trucks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21:31:03"/>
    <x v="2699"/>
    <d v="2014-07-09T21:31:03"/>
    <b v="0"/>
    <n v="0"/>
    <n v="0"/>
    <b v="0"/>
    <n v="-100"/>
    <s v="food/food trucks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20:59:32"/>
    <x v="2700"/>
    <d v="2014-08-19T20:59:32"/>
    <b v="0"/>
    <n v="4"/>
    <n v="17.5"/>
    <b v="0"/>
    <n v="-99.299929992999296"/>
    <s v="food/food trucks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7:35:34"/>
    <x v="2701"/>
    <d v="2017-03-07T18:35:34"/>
    <b v="0"/>
    <n v="46"/>
    <n v="34.130434782608695"/>
    <b v="0"/>
    <n v="-53.823529411764703"/>
    <s v="theater/spaces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8:14:37"/>
    <x v="2702"/>
    <d v="2017-03-06T19:14:37"/>
    <b v="1"/>
    <n v="26"/>
    <n v="132.34615384615384"/>
    <b v="0"/>
    <n v="-65.59"/>
    <s v="theater/spaces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5:33:50"/>
    <x v="2703"/>
    <d v="2017-01-21T16:33:50"/>
    <b v="0"/>
    <n v="45"/>
    <n v="922.22222222222217"/>
    <b v="0"/>
    <n v="3.75"/>
    <s v="theater/spaces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9:41:54"/>
    <x v="2704"/>
    <d v="2017-02-21T20:41:54"/>
    <b v="0"/>
    <n v="7"/>
    <n v="163.57142857142858"/>
    <b v="0"/>
    <n v="-93.973684210526315"/>
    <s v="theater/spaces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20:59:18"/>
    <x v="2705"/>
    <d v="2017-02-07T21:59:18"/>
    <b v="0"/>
    <n v="8"/>
    <n v="217.375"/>
    <b v="0"/>
    <n v="-89.460606060606068"/>
    <s v="theater/spaces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x v="2706"/>
    <d v="2014-09-17T07:04:43"/>
    <b v="1"/>
    <n v="263"/>
    <n v="149.44486692015209"/>
    <b v="1"/>
    <n v="12.297142857142857"/>
    <s v="theater/spaces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6:59:00"/>
    <x v="2707"/>
    <d v="2013-04-27T18:47:23"/>
    <b v="1"/>
    <n v="394"/>
    <n v="71.237487309644663"/>
    <b v="1"/>
    <n v="250.84462500000001"/>
    <s v="theater/spaces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6:45:26"/>
    <x v="2708"/>
    <d v="2016-05-22T16:45:26"/>
    <b v="1"/>
    <n v="1049"/>
    <n v="44.464318398474738"/>
    <b v="1"/>
    <n v="133.21535"/>
    <s v="theater/spaces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x v="2709"/>
    <d v="2016-08-30T03:35:41"/>
    <b v="1"/>
    <n v="308"/>
    <n v="164.94480519480518"/>
    <b v="1"/>
    <n v="1.6060000000000001"/>
    <s v="theater/spaces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9T02:00:00"/>
    <x v="2710"/>
    <d v="2014-07-08T05:30:28"/>
    <b v="1"/>
    <n v="1088"/>
    <n v="84.871516544117654"/>
    <b v="1"/>
    <n v="53.90035000000001"/>
    <s v="theater/spaces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22:01:00"/>
    <x v="2711"/>
    <d v="2014-05-21T17:53:10"/>
    <b v="1"/>
    <n v="73"/>
    <n v="53.945205479452056"/>
    <b v="1"/>
    <n v="0.71611253196930946"/>
    <s v="theater/spaces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x v="2712"/>
    <d v="2013-06-07T01:29:20"/>
    <b v="1"/>
    <n v="143"/>
    <n v="50.531468531468533"/>
    <b v="1"/>
    <n v="31.381818181818183"/>
    <s v="theater/spaces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x v="2713"/>
    <d v="2015-11-14T15:41:24"/>
    <b v="1"/>
    <n v="1420"/>
    <n v="108.00140845070422"/>
    <b v="1"/>
    <n v="2.2413333333333334"/>
    <s v="theater/spaces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23:00:00"/>
    <x v="2714"/>
    <d v="2016-09-16T15:43:16"/>
    <b v="1"/>
    <n v="305"/>
    <n v="95.373770491803285"/>
    <b v="1"/>
    <n v="16.356000000000002"/>
    <s v="theater/spaces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x v="2715"/>
    <d v="2016-01-18T09:33:48"/>
    <b v="1"/>
    <n v="551"/>
    <n v="57.631016333938291"/>
    <b v="1"/>
    <n v="164.62241666666665"/>
    <s v="theater/spaces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7:59:53"/>
    <x v="2716"/>
    <d v="2015-09-08T07:59:53"/>
    <b v="1"/>
    <n v="187"/>
    <n v="64.160481283422456"/>
    <b v="1"/>
    <n v="19.980100000000004"/>
    <s v="theater/spaces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x v="2717"/>
    <d v="2014-10-22T21:57:29"/>
    <b v="1"/>
    <n v="325"/>
    <n v="92.387692307692305"/>
    <b v="1"/>
    <n v="20.103999999999999"/>
    <s v="theater/spaces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x v="2718"/>
    <d v="2016-04-05T14:19:05"/>
    <b v="1"/>
    <n v="148"/>
    <n v="125.97972972972973"/>
    <b v="1"/>
    <n v="3.5833333333333335"/>
    <s v="theater/spaces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x v="2719"/>
    <d v="2016-02-18T00:44:54"/>
    <b v="0"/>
    <n v="69"/>
    <n v="94.637681159420296"/>
    <b v="1"/>
    <n v="8.8333333333333339"/>
    <s v="theater/spaces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12:10:53"/>
    <x v="2720"/>
    <d v="2016-10-12T11:10:53"/>
    <b v="0"/>
    <n v="173"/>
    <n v="170.69942196531792"/>
    <b v="1"/>
    <n v="18.124000000000002"/>
    <s v="theater/spaces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9:00:00"/>
    <x v="2721"/>
    <d v="2013-08-07T13:03:18"/>
    <b v="0"/>
    <n v="269"/>
    <n v="40.762081784386616"/>
    <b v="1"/>
    <n v="1362"/>
    <s v="technology/hardware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x v="2722"/>
    <d v="2016-11-30T20:34:13"/>
    <b v="0"/>
    <n v="185"/>
    <n v="68.254054054054052"/>
    <b v="1"/>
    <n v="152.54000000000002"/>
    <s v="technology/hardware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x v="2723"/>
    <d v="2014-11-01T20:08:08"/>
    <b v="0"/>
    <n v="176"/>
    <n v="95.48863636363636"/>
    <b v="1"/>
    <n v="40.050000000000004"/>
    <s v="technology/hardware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7:50:59"/>
    <x v="2724"/>
    <d v="2015-07-14T07:50:59"/>
    <b v="0"/>
    <n v="1019"/>
    <n v="7.1902649656526005"/>
    <b v="1"/>
    <n v="196.87520259319285"/>
    <s v="technology/hardware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7:52:15"/>
    <x v="2725"/>
    <d v="2017-01-10T17:52:15"/>
    <b v="0"/>
    <n v="113"/>
    <n v="511.65486725663715"/>
    <b v="1"/>
    <n v="44.542500000000004"/>
    <s v="technology/hardware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d v="2016-04-22T13:55:11"/>
    <x v="2726"/>
    <d v="2016-03-23T13:55:11"/>
    <b v="0"/>
    <n v="404"/>
    <n v="261.74504950495049"/>
    <b v="1"/>
    <n v="5.7450000000000001"/>
    <s v="technology/hardware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x v="2727"/>
    <d v="2015-07-13T16:14:23"/>
    <b v="0"/>
    <n v="707"/>
    <n v="69.760961810466767"/>
    <b v="1"/>
    <n v="393.21000000000004"/>
    <s v="technology/hardware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14:23:54"/>
    <x v="2728"/>
    <d v="2015-11-25T14:23:54"/>
    <b v="0"/>
    <n v="392"/>
    <n v="77.229591836734699"/>
    <b v="1"/>
    <n v="101.82666666666667"/>
    <s v="technology/hardware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5:46:37"/>
    <x v="2729"/>
    <d v="2015-04-01T05:46:37"/>
    <b v="0"/>
    <n v="23"/>
    <n v="340.56521739130437"/>
    <b v="1"/>
    <n v="4.4400000000000004"/>
    <s v="technology/hardware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12:59:35"/>
    <x v="2730"/>
    <d v="2013-03-18T12:59:35"/>
    <b v="0"/>
    <n v="682"/>
    <n v="67.417903225806455"/>
    <b v="1"/>
    <n v="70.29262962962963"/>
    <s v="technology/hardware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x v="2731"/>
    <d v="2014-08-21T12:37:02"/>
    <b v="0"/>
    <n v="37"/>
    <n v="845.70270270270271"/>
    <b v="1"/>
    <n v="4.3033333333333337"/>
    <s v="technology/hardware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x v="2732"/>
    <d v="2013-04-25T19:23:48"/>
    <b v="0"/>
    <n v="146"/>
    <n v="97.191780821917803"/>
    <b v="1"/>
    <n v="18.25"/>
    <s v="technology/hardware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x v="2733"/>
    <d v="2015-02-09T06:32:54"/>
    <b v="0"/>
    <n v="119"/>
    <n v="451.84033613445376"/>
    <b v="1"/>
    <n v="7.5380000000000003"/>
    <s v="technology/hardware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x v="2734"/>
    <d v="2016-09-13T16:03:12"/>
    <b v="0"/>
    <n v="163"/>
    <n v="138.66871165644173"/>
    <b v="1"/>
    <n v="2260200"/>
    <s v="technology/hardware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20:00:00"/>
    <x v="2735"/>
    <d v="2013-02-11T02:54:10"/>
    <b v="0"/>
    <n v="339"/>
    <n v="21.640147492625371"/>
    <b v="1"/>
    <n v="878.13466666666682"/>
    <s v="technology/hardware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5:59:33"/>
    <x v="2736"/>
    <d v="2014-03-24T15:59:33"/>
    <b v="0"/>
    <n v="58"/>
    <n v="169.51724137931035"/>
    <b v="1"/>
    <n v="22.900000000000002"/>
    <s v="technology/hardware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x v="2737"/>
    <d v="2013-12-03T22:01:27"/>
    <b v="0"/>
    <n v="456"/>
    <n v="161.88210526315791"/>
    <b v="1"/>
    <n v="146.0608"/>
    <s v="technology/hardware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x v="2738"/>
    <d v="2016-09-07T03:26:44"/>
    <b v="0"/>
    <n v="15"/>
    <n v="493.13333333333333"/>
    <b v="1"/>
    <n v="47.94"/>
    <s v="technology/hardware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21:18:37"/>
    <x v="2739"/>
    <d v="2014-03-21T21:18:37"/>
    <b v="0"/>
    <n v="191"/>
    <n v="22.120418848167539"/>
    <b v="1"/>
    <n v="284.09090909090907"/>
    <s v="technology/hardware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23:45:52"/>
    <x v="2740"/>
    <d v="2015-02-10T00:45:52"/>
    <b v="0"/>
    <n v="17"/>
    <n v="18.235294117647058"/>
    <b v="1"/>
    <n v="3.3333333333333335"/>
    <s v="technology/hardware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d v="2014-10-20T02:07:00"/>
    <x v="2741"/>
    <d v="2014-09-29T15:46:42"/>
    <b v="0"/>
    <n v="4"/>
    <n v="8.75"/>
    <b v="0"/>
    <n v="-99.5625"/>
    <s v="publishing/children's books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7:16:27"/>
    <x v="2742"/>
    <d v="2012-05-01T17:16:27"/>
    <b v="0"/>
    <n v="18"/>
    <n v="40.611111111111114"/>
    <b v="0"/>
    <n v="-70.760000000000005"/>
    <s v="publishing/children's books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7:53:27"/>
    <x v="2743"/>
    <d v="2016-09-19T07:53:27"/>
    <b v="0"/>
    <n v="0"/>
    <n v="0"/>
    <b v="0"/>
    <n v="-100"/>
    <s v="publishing/children's books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9T01:29:58"/>
    <x v="2744"/>
    <d v="2012-01-30T01:29:58"/>
    <b v="0"/>
    <n v="22"/>
    <n v="37.954545454545453"/>
    <b v="0"/>
    <n v="-94.78125"/>
    <s v="publishing/children's books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23:42:48"/>
    <x v="2745"/>
    <d v="2012-05-15T23:42:48"/>
    <b v="0"/>
    <n v="49"/>
    <n v="35.734693877551024"/>
    <b v="0"/>
    <n v="-78.112499999999997"/>
    <s v="publishing/children's books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8:45:11"/>
    <x v="2746"/>
    <d v="2014-07-30T18:45:11"/>
    <b v="0"/>
    <n v="19"/>
    <n v="42.157894736842103"/>
    <b v="0"/>
    <n v="-73.3"/>
    <s v="publishing/children's books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6T03:10:00"/>
    <x v="2747"/>
    <d v="2012-05-15T15:33:17"/>
    <b v="0"/>
    <n v="4"/>
    <n v="35"/>
    <b v="0"/>
    <n v="-72"/>
    <s v="publishing/children's books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7:03:22"/>
    <x v="2748"/>
    <d v="2016-08-03T17:03:22"/>
    <b v="0"/>
    <n v="4"/>
    <n v="13.25"/>
    <b v="0"/>
    <n v="-98.94"/>
    <s v="publishing/children's books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8:10:37"/>
    <x v="2749"/>
    <d v="2015-03-05T19:10:37"/>
    <b v="0"/>
    <n v="2"/>
    <n v="55"/>
    <b v="0"/>
    <n v="-98.9"/>
    <s v="publishing/children's books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20:00:00"/>
    <x v="2750"/>
    <d v="2012-06-18T21:35:45"/>
    <b v="0"/>
    <n v="0"/>
    <n v="0"/>
    <b v="0"/>
    <n v="-100"/>
    <s v="publishing/children's books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21:17:22"/>
    <x v="2751"/>
    <d v="2014-04-18T21:17:22"/>
    <b v="0"/>
    <n v="0"/>
    <n v="0"/>
    <b v="0"/>
    <n v="-100"/>
    <s v="publishing/children's books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8:21:44"/>
    <x v="2752"/>
    <d v="2011-11-08T18:21:44"/>
    <b v="0"/>
    <n v="14"/>
    <n v="39.285714285714285"/>
    <b v="0"/>
    <n v="-88.541666666666657"/>
    <s v="publishing/children's books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21:37:03"/>
    <x v="2753"/>
    <d v="2012-07-27T21:37:03"/>
    <b v="0"/>
    <n v="8"/>
    <n v="47.5"/>
    <b v="0"/>
    <n v="-81"/>
    <s v="publishing/children's books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5:15:51"/>
    <x v="2754"/>
    <d v="2014-08-12T15:15:51"/>
    <b v="0"/>
    <n v="0"/>
    <n v="0"/>
    <b v="0"/>
    <n v="-100"/>
    <s v="publishing/children's books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8:58:47"/>
    <x v="2755"/>
    <d v="2015-03-09T18:58:47"/>
    <b v="0"/>
    <n v="15"/>
    <n v="17.333333333333332"/>
    <b v="0"/>
    <n v="-48"/>
    <s v="publishing/children's books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21:36:41"/>
    <x v="2756"/>
    <d v="2013-12-12T21:36:41"/>
    <b v="0"/>
    <n v="33"/>
    <n v="31.757575757575758"/>
    <b v="0"/>
    <n v="-89.52"/>
    <s v="publishing/children's books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d v="2016-08-06T15:45:32"/>
    <x v="2757"/>
    <d v="2016-07-22T15:45:32"/>
    <b v="0"/>
    <n v="2"/>
    <n v="5"/>
    <b v="0"/>
    <n v="-99.333333333333329"/>
    <s v="publishing/children's books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10:36:23"/>
    <x v="2758"/>
    <d v="2016-09-26T10:36:23"/>
    <b v="0"/>
    <n v="6"/>
    <n v="39"/>
    <b v="0"/>
    <n v="-88.3"/>
    <s v="publishing/children's books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8:47:46"/>
    <x v="2759"/>
    <d v="2016-06-03T08:47:46"/>
    <b v="0"/>
    <n v="2"/>
    <n v="52.5"/>
    <b v="0"/>
    <n v="-89.5"/>
    <s v="publishing/children's books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11:04:18"/>
    <x v="2760"/>
    <d v="2013-05-21T11:04:18"/>
    <b v="0"/>
    <n v="0"/>
    <n v="0"/>
    <b v="0"/>
    <n v="-100"/>
    <s v="publishing/children's books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3T01:31:33"/>
    <x v="2761"/>
    <d v="2012-12-04T01:31:33"/>
    <b v="0"/>
    <n v="4"/>
    <n v="9"/>
    <b v="0"/>
    <n v="-99.28"/>
    <s v="publishing/children's books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23:53:15"/>
    <x v="2762"/>
    <d v="2012-01-19T00:53:15"/>
    <b v="0"/>
    <n v="1"/>
    <n v="25"/>
    <b v="0"/>
    <n v="-99.230769230769226"/>
    <s v="publishing/children's books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13:54:44"/>
    <x v="2763"/>
    <d v="2013-04-09T13:54:44"/>
    <b v="0"/>
    <n v="3"/>
    <n v="30"/>
    <b v="0"/>
    <n v="-99.771573604060919"/>
    <s v="publishing/children's books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9:00:00"/>
    <x v="2764"/>
    <d v="2012-05-01T07:00:31"/>
    <b v="0"/>
    <n v="4"/>
    <n v="11.25"/>
    <b v="0"/>
    <n v="-98.875"/>
    <s v="publishing/children's books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13:53:48"/>
    <x v="2765"/>
    <d v="2012-10-12T13:53:48"/>
    <b v="0"/>
    <n v="0"/>
    <n v="0"/>
    <b v="0"/>
    <n v="-100"/>
    <s v="publishing/children's books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6:01:58"/>
    <x v="2766"/>
    <d v="2011-07-12T16:01:58"/>
    <b v="0"/>
    <n v="4"/>
    <n v="25"/>
    <b v="0"/>
    <n v="-98"/>
    <s v="publishing/children's books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23:00:50"/>
    <x v="2767"/>
    <d v="2015-06-17T23:00:50"/>
    <b v="0"/>
    <n v="3"/>
    <n v="11.333333333333334"/>
    <b v="0"/>
    <n v="-99.15"/>
    <s v="publishing/children's books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13:45:23"/>
    <x v="2768"/>
    <d v="2012-02-28T14:45:23"/>
    <b v="0"/>
    <n v="34"/>
    <n v="29.470588235294116"/>
    <b v="0"/>
    <n v="-85.685714285714283"/>
    <s v="publishing/children's books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9:49:50"/>
    <x v="2769"/>
    <d v="2014-04-16T19:49:50"/>
    <b v="0"/>
    <n v="2"/>
    <n v="1"/>
    <b v="0"/>
    <n v="-99.75"/>
    <s v="publishing/children's books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5:55:30"/>
    <x v="2770"/>
    <d v="2014-02-16T16:55:30"/>
    <b v="0"/>
    <n v="33"/>
    <n v="63.098484848484851"/>
    <b v="0"/>
    <n v="-89.58874999999999"/>
    <s v="publishing/children's books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7:00:00"/>
    <x v="2771"/>
    <d v="2012-12-14T12:45:40"/>
    <b v="0"/>
    <n v="0"/>
    <n v="0"/>
    <b v="0"/>
    <n v="-100"/>
    <s v="publishing/children's books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20:51:34"/>
    <x v="2772"/>
    <d v="2013-09-20T20:51:34"/>
    <b v="0"/>
    <n v="0"/>
    <n v="0"/>
    <b v="0"/>
    <n v="-100"/>
    <s v="publishing/children's books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20:45:21"/>
    <x v="2773"/>
    <d v="2016-04-14T20:45:21"/>
    <b v="0"/>
    <n v="1"/>
    <n v="1"/>
    <b v="0"/>
    <n v="-99.811320754716988"/>
    <s v="publishing/children's books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8T03:02:08"/>
    <x v="2774"/>
    <d v="2013-02-06T03:02:08"/>
    <b v="0"/>
    <n v="13"/>
    <n v="43.846153846153847"/>
    <b v="0"/>
    <n v="-85.75"/>
    <s v="publishing/children's books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6T00:19:14"/>
    <x v="2775"/>
    <d v="2011-11-16T00:19:14"/>
    <b v="0"/>
    <n v="2"/>
    <n v="75"/>
    <b v="0"/>
    <n v="-97"/>
    <s v="publishing/children's books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7:07:56"/>
    <x v="2776"/>
    <d v="2015-05-12T07:07:56"/>
    <b v="0"/>
    <n v="36"/>
    <n v="45.972222222222221"/>
    <b v="0"/>
    <n v="-92.11904761904762"/>
    <s v="publishing/children's books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6:03:24"/>
    <x v="2777"/>
    <d v="2015-06-17T16:03:24"/>
    <b v="0"/>
    <n v="1"/>
    <n v="10"/>
    <b v="0"/>
    <n v="-99.666666666666671"/>
    <s v="publishing/children's books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23:28:26"/>
    <x v="2778"/>
    <d v="2014-07-26T23:28:26"/>
    <b v="0"/>
    <n v="15"/>
    <n v="93.666666666666671"/>
    <b v="0"/>
    <n v="-74.454545454545453"/>
    <s v="publishing/children's books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5:03:41"/>
    <x v="2779"/>
    <d v="2015-10-23T14:03:41"/>
    <b v="0"/>
    <n v="1"/>
    <n v="53"/>
    <b v="0"/>
    <n v="-97.88"/>
    <s v="publishing/children's books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10:44:48"/>
    <x v="2780"/>
    <d v="2017-02-08T10:44:48"/>
    <b v="0"/>
    <n v="0"/>
    <n v="0"/>
    <b v="0"/>
    <n v="-100"/>
    <s v="publishing/children's books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7:00:00"/>
    <x v="2781"/>
    <d v="2015-01-14T22:35:54"/>
    <b v="0"/>
    <n v="28"/>
    <n v="47"/>
    <b v="1"/>
    <n v="5.28"/>
    <s v="theater/plays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7T04:59:00"/>
    <x v="2782"/>
    <d v="2015-01-22T22:11:58"/>
    <b v="0"/>
    <n v="18"/>
    <n v="66.666666666666671"/>
    <b v="1"/>
    <n v="20"/>
    <s v="theater/plays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12:50:46"/>
    <x v="2783"/>
    <d v="2015-04-09T12:50:46"/>
    <b v="0"/>
    <n v="61"/>
    <n v="18.770491803278688"/>
    <b v="1"/>
    <n v="14.499999999999998"/>
    <s v="theater/plays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8:54:03"/>
    <x v="2784"/>
    <d v="2014-10-08T18:54:03"/>
    <b v="0"/>
    <n v="108"/>
    <n v="66.111111111111114"/>
    <b v="1"/>
    <n v="19"/>
    <s v="theater/plays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21:00:00"/>
    <x v="2785"/>
    <d v="2016-07-07T04:32:47"/>
    <b v="0"/>
    <n v="142"/>
    <n v="36.859154929577464"/>
    <b v="1"/>
    <n v="4.68"/>
    <s v="theater/plays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d v="2014-07-09T13:39:40"/>
    <x v="2786"/>
    <d v="2014-06-25T13:39:40"/>
    <b v="0"/>
    <n v="74"/>
    <n v="39.810810810810814"/>
    <b v="1"/>
    <n v="17.84"/>
    <s v="theater/plays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x v="2787"/>
    <d v="2014-06-18T04:45:52"/>
    <b v="0"/>
    <n v="38"/>
    <n v="31.5"/>
    <b v="1"/>
    <n v="19.7"/>
    <s v="theater/plays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6:50:43"/>
    <x v="2788"/>
    <d v="2016-06-29T16:50:43"/>
    <b v="0"/>
    <n v="20"/>
    <n v="102.5"/>
    <b v="1"/>
    <n v="2.5"/>
    <s v="theater/plays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d v="2015-03-12T04:00:00"/>
    <x v="2789"/>
    <d v="2015-02-21T00:18:54"/>
    <b v="0"/>
    <n v="24"/>
    <n v="126.45833333333333"/>
    <b v="1"/>
    <n v="1.1666666666666667"/>
    <s v="theater/plays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x v="2790"/>
    <d v="2015-01-12T22:31:43"/>
    <b v="0"/>
    <n v="66"/>
    <n v="47.878787878787875"/>
    <b v="1"/>
    <n v="5.3333333333333339"/>
    <s v="theater/plays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x v="2791"/>
    <d v="2016-08-09T21:35:59"/>
    <b v="0"/>
    <n v="28"/>
    <n v="73.214285714285708"/>
    <b v="1"/>
    <n v="2.5"/>
    <s v="theater/plays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x v="2792"/>
    <d v="2015-06-28T05:32:39"/>
    <b v="0"/>
    <n v="24"/>
    <n v="89.666666666666671"/>
    <b v="1"/>
    <n v="7.6"/>
    <s v="theater/plays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10:03:25"/>
    <x v="2793"/>
    <d v="2015-06-21T10:03:25"/>
    <b v="0"/>
    <n v="73"/>
    <n v="151.4623287671233"/>
    <b v="1"/>
    <n v="10.567500000000001"/>
    <s v="theater/plays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9:00:00"/>
    <x v="2794"/>
    <d v="2016-02-16T16:35:59"/>
    <b v="0"/>
    <n v="3"/>
    <n v="25"/>
    <b v="1"/>
    <n v="50"/>
    <s v="theater/plays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23:00:00"/>
    <x v="2795"/>
    <d v="2014-05-21T12:37:21"/>
    <b v="0"/>
    <n v="20"/>
    <n v="36.5"/>
    <b v="1"/>
    <n v="4.2857142857142856"/>
    <s v="theater/plays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12:40:28"/>
    <x v="2796"/>
    <d v="2014-06-05T12:40:28"/>
    <b v="0"/>
    <n v="21"/>
    <n v="44"/>
    <b v="1"/>
    <n v="15.5"/>
    <s v="theater/plays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22:34:00"/>
    <x v="2797"/>
    <d v="2014-06-08T22:34:00"/>
    <b v="0"/>
    <n v="94"/>
    <n v="87.357553191489373"/>
    <b v="1"/>
    <n v="2.6451250000000073"/>
    <s v="theater/plays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6:00:00"/>
    <x v="2798"/>
    <d v="2015-07-16T16:12:01"/>
    <b v="0"/>
    <n v="139"/>
    <n v="36.474820143884891"/>
    <b v="1"/>
    <n v="1.4000000000000001"/>
    <s v="theater/plays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6:00:00"/>
    <x v="2799"/>
    <d v="2016-05-17T06:21:10"/>
    <b v="0"/>
    <n v="130"/>
    <n v="44.859538461538463"/>
    <b v="1"/>
    <n v="16.634799999999998"/>
    <s v="theater/plays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13:16:06"/>
    <x v="2800"/>
    <d v="2014-11-05T13:16:06"/>
    <b v="0"/>
    <n v="31"/>
    <n v="42.903225806451616"/>
    <b v="1"/>
    <n v="33"/>
    <s v="theater/plays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11:00:00"/>
    <x v="2801"/>
    <d v="2014-09-18T05:50:09"/>
    <b v="0"/>
    <n v="13"/>
    <n v="51.230769230769234"/>
    <b v="1"/>
    <n v="33.200000000000003"/>
    <s v="theater/plays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5:31:47"/>
    <x v="2802"/>
    <d v="2015-07-07T15:31:47"/>
    <b v="0"/>
    <n v="90"/>
    <n v="33.944444444444443"/>
    <b v="1"/>
    <n v="1.8333333333333333"/>
    <s v="theater/plays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x v="2803"/>
    <d v="2015-06-03T01:34:36"/>
    <b v="0"/>
    <n v="141"/>
    <n v="90.744680851063833"/>
    <b v="1"/>
    <n v="27.950000000000003"/>
    <s v="theater/plays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10:53:10"/>
    <x v="2804"/>
    <d v="2014-08-30T10:53:10"/>
    <b v="0"/>
    <n v="23"/>
    <n v="50"/>
    <b v="1"/>
    <n v="15"/>
    <s v="theater/plays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12:07:53"/>
    <x v="2805"/>
    <d v="2015-07-28T12:07:53"/>
    <b v="0"/>
    <n v="18"/>
    <n v="24.444444444444443"/>
    <b v="1"/>
    <n v="10"/>
    <s v="theater/plays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11:00:00"/>
    <x v="2806"/>
    <d v="2015-06-30T06:24:50"/>
    <b v="0"/>
    <n v="76"/>
    <n v="44.25"/>
    <b v="1"/>
    <n v="12.1"/>
    <s v="theater/plays"/>
    <x v="1"/>
    <s v="plays"/>
  </r>
  <r>
    <n v="2807"/>
    <s v="The Commission Theatre Co."/>
    <s v="Bringing Shakespeare back to the Playwrights"/>
    <n v="5000"/>
    <n v="6300"/>
    <x v="0"/>
    <x v="0"/>
    <s v="USD"/>
    <n v="1435611438"/>
    <d v="2015-06-29T20:57:18"/>
    <x v="2807"/>
    <d v="2015-05-30T20:57:18"/>
    <b v="0"/>
    <n v="93"/>
    <n v="67.741935483870961"/>
    <b v="1"/>
    <n v="26"/>
    <s v="theater/plays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x v="2808"/>
    <d v="2015-07-23T20:18:55"/>
    <b v="0"/>
    <n v="69"/>
    <n v="65.376811594202906"/>
    <b v="1"/>
    <n v="0.24444444444444444"/>
    <s v="theater/plays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x v="2809"/>
    <d v="2016-03-22T11:55:25"/>
    <b v="0"/>
    <n v="21"/>
    <n v="121.9047619047619"/>
    <b v="1"/>
    <n v="2.4"/>
    <s v="theater/plays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x v="2810"/>
    <d v="2014-04-30T03:21:04"/>
    <b v="0"/>
    <n v="57"/>
    <n v="47.456140350877192"/>
    <b v="1"/>
    <n v="8.2000000000000011"/>
    <s v="theater/plays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11:55:03"/>
    <x v="2811"/>
    <d v="2015-01-24T11:55:03"/>
    <b v="0"/>
    <n v="108"/>
    <n v="92.842592592592595"/>
    <b v="1"/>
    <n v="0.27"/>
    <s v="theater/plays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6T04:00:00"/>
    <x v="2812"/>
    <d v="2015-02-19T17:51:38"/>
    <b v="0"/>
    <n v="83"/>
    <n v="68.253012048192772"/>
    <b v="1"/>
    <n v="13.3"/>
    <s v="theater/plays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x v="2813"/>
    <d v="2016-11-19T17:49:21"/>
    <b v="0"/>
    <n v="96"/>
    <n v="37.209583333333335"/>
    <b v="1"/>
    <n v="27.57571428571428"/>
    <s v="theater/plays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9:35:15"/>
    <x v="2814"/>
    <d v="2015-04-09T09:35:15"/>
    <b v="0"/>
    <n v="64"/>
    <n v="25.25"/>
    <b v="1"/>
    <n v="7.7333333333333334"/>
    <s v="theater/plays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8:38:29"/>
    <x v="2815"/>
    <d v="2016-07-08T18:38:29"/>
    <b v="0"/>
    <n v="14"/>
    <n v="43.214285714285715"/>
    <b v="1"/>
    <n v="142"/>
    <s v="theater/plays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6:00:00"/>
    <x v="2816"/>
    <d v="2015-07-03T11:13:12"/>
    <b v="0"/>
    <n v="169"/>
    <n v="25.130177514792898"/>
    <b v="1"/>
    <n v="41.56666666666667"/>
    <s v="theater/plays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5:14:22"/>
    <x v="2817"/>
    <d v="2015-01-19T15:14:22"/>
    <b v="0"/>
    <n v="33"/>
    <n v="23.636363636363637"/>
    <b v="1"/>
    <n v="30"/>
    <s v="theater/plays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14:21:26"/>
    <x v="2818"/>
    <d v="2015-09-03T14:21:26"/>
    <b v="0"/>
    <n v="102"/>
    <n v="103.95098039215686"/>
    <b v="1"/>
    <n v="6.03"/>
    <s v="theater/plays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12:36:49"/>
    <x v="2819"/>
    <d v="2015-05-15T12:36:49"/>
    <b v="0"/>
    <n v="104"/>
    <n v="50.384615384615387"/>
    <b v="1"/>
    <n v="4.8"/>
    <s v="theater/plays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6T00:00:00"/>
    <x v="2820"/>
    <d v="2016-02-01T14:39:49"/>
    <b v="0"/>
    <n v="20"/>
    <n v="13.6"/>
    <b v="1"/>
    <n v="36"/>
    <s v="theater/plays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22:08:55"/>
    <x v="2821"/>
    <d v="2014-08-24T22:08:55"/>
    <b v="0"/>
    <n v="35"/>
    <n v="28.571428571428573"/>
    <b v="1"/>
    <n v="0"/>
    <s v="theater/plays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x v="2822"/>
    <d v="2015-02-25T16:24:52"/>
    <b v="0"/>
    <n v="94"/>
    <n v="63.829787234042556"/>
    <b v="1"/>
    <n v="0"/>
    <s v="theater/plays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22:59:00"/>
    <x v="2823"/>
    <d v="2015-03-04T00:16:46"/>
    <b v="0"/>
    <n v="14"/>
    <n v="8.8571428571428577"/>
    <b v="1"/>
    <n v="24"/>
    <s v="theater/plays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3T01:43:00"/>
    <x v="2824"/>
    <d v="2015-05-12T06:29:56"/>
    <b v="0"/>
    <n v="15"/>
    <n v="50.666666666666664"/>
    <b v="1"/>
    <n v="16.923076923076923"/>
    <s v="theater/plays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9:01:26"/>
    <x v="2825"/>
    <d v="2015-11-04T19:01:26"/>
    <b v="0"/>
    <n v="51"/>
    <n v="60.784313725490193"/>
    <b v="1"/>
    <n v="3.3333333333333335"/>
    <s v="theater/plays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x v="2826"/>
    <d v="2015-06-16T00:50:12"/>
    <b v="0"/>
    <n v="19"/>
    <n v="113.42105263157895"/>
    <b v="1"/>
    <n v="7.75"/>
    <s v="theater/plays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x v="2827"/>
    <d v="2016-05-04T16:24:26"/>
    <b v="0"/>
    <n v="23"/>
    <n v="104.56521739130434"/>
    <b v="1"/>
    <n v="20.25"/>
    <s v="theater/plays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23:00:00"/>
    <x v="2828"/>
    <d v="2015-09-07T06:21:09"/>
    <b v="0"/>
    <n v="97"/>
    <n v="98.30927835051547"/>
    <b v="1"/>
    <n v="0.37894736842105259"/>
    <s v="theater/plays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10:25:18"/>
    <x v="2829"/>
    <d v="2016-05-05T10:25:18"/>
    <b v="0"/>
    <n v="76"/>
    <n v="35.039473684210527"/>
    <b v="1"/>
    <n v="6.52"/>
    <s v="theater/plays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2T03:59:00"/>
    <x v="2830"/>
    <d v="2014-04-29T20:09:08"/>
    <b v="0"/>
    <n v="11"/>
    <n v="272.72727272727275"/>
    <b v="1"/>
    <n v="0"/>
    <s v="theater/plays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9:47:50"/>
    <x v="2831"/>
    <d v="2015-06-16T19:47:50"/>
    <b v="0"/>
    <n v="52"/>
    <n v="63.846153846153847"/>
    <b v="1"/>
    <n v="10.666666666666668"/>
    <s v="theater/plays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22:00:00"/>
    <x v="2832"/>
    <d v="2014-10-26T17:01:34"/>
    <b v="0"/>
    <n v="95"/>
    <n v="30.189368421052631"/>
    <b v="1"/>
    <n v="14.719599999999991"/>
    <s v="theater/plays"/>
    <x v="1"/>
    <s v="plays"/>
  </r>
  <r>
    <n v="2833"/>
    <s v="Star Man Rocket Man"/>
    <s v="A new play about exploring outer space"/>
    <n v="2700"/>
    <n v="2923"/>
    <x v="0"/>
    <x v="0"/>
    <s v="USD"/>
    <n v="1444528800"/>
    <d v="2015-10-11T02:00:00"/>
    <x v="2833"/>
    <d v="2015-09-21T03:03:53"/>
    <b v="0"/>
    <n v="35"/>
    <n v="83.51428571428572"/>
    <b v="1"/>
    <n v="8.2592592592592595"/>
    <s v="theater/plays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23:02:10"/>
    <x v="2834"/>
    <d v="2015-01-15T23:02:10"/>
    <b v="0"/>
    <n v="21"/>
    <n v="64.761904761904759"/>
    <b v="1"/>
    <n v="70"/>
    <s v="theater/plays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5T00:00:00"/>
    <x v="2835"/>
    <d v="2015-11-05T16:53:37"/>
    <b v="0"/>
    <n v="93"/>
    <n v="20.118172043010752"/>
    <b v="1"/>
    <n v="87.099000000000004"/>
    <s v="theater/plays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x v="2836"/>
    <d v="2017-01-11T06:16:58"/>
    <b v="0"/>
    <n v="11"/>
    <n v="44.090909090909093"/>
    <b v="1"/>
    <n v="7.7777777777777777"/>
    <s v="theater/plays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22:48:04"/>
    <x v="2837"/>
    <d v="2015-10-30T21:48:04"/>
    <b v="0"/>
    <n v="21"/>
    <n v="40.476190476190474"/>
    <b v="1"/>
    <n v="0"/>
    <s v="theater/plays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x v="2838"/>
    <d v="2014-07-22T14:34:56"/>
    <b v="0"/>
    <n v="54"/>
    <n v="44.537037037037038"/>
    <b v="1"/>
    <n v="20.25"/>
    <s v="theater/plays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x v="2839"/>
    <d v="2014-08-02T05:45:54"/>
    <b v="0"/>
    <n v="31"/>
    <n v="125.80645161290323"/>
    <b v="1"/>
    <n v="11.428571428571429"/>
    <s v="theater/plays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7:00:00"/>
    <x v="2840"/>
    <d v="2015-02-25T00:51:19"/>
    <b v="0"/>
    <n v="132"/>
    <n v="19.696969696969695"/>
    <b v="1"/>
    <n v="4"/>
    <s v="theater/plays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8:44:57"/>
    <x v="2841"/>
    <d v="2015-10-14T17:44:57"/>
    <b v="0"/>
    <n v="1"/>
    <n v="10"/>
    <b v="0"/>
    <n v="-99"/>
    <s v="theater/plays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11:00:00"/>
    <x v="2842"/>
    <d v="2014-05-25T22:51:35"/>
    <b v="0"/>
    <n v="0"/>
    <n v="0"/>
    <b v="0"/>
    <n v="-100"/>
    <s v="theater/plays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3T04:00:00"/>
    <x v="2843"/>
    <d v="2016-05-02T17:42:30"/>
    <b v="0"/>
    <n v="0"/>
    <n v="0"/>
    <b v="0"/>
    <n v="-100"/>
    <s v="theater/plays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13:06:20"/>
    <x v="2844"/>
    <d v="2016-12-05T13:06:20"/>
    <b v="0"/>
    <n v="1"/>
    <n v="30"/>
    <b v="0"/>
    <n v="-94.545454545454547"/>
    <s v="theater/plays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8T00:23:53"/>
    <x v="2845"/>
    <d v="2015-04-09T00:23:53"/>
    <b v="0"/>
    <n v="39"/>
    <n v="60.666666666666664"/>
    <b v="0"/>
    <n v="-68.453333333333333"/>
    <s v="theater/plays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6:36:34"/>
    <x v="2846"/>
    <d v="2015-04-14T16:36:34"/>
    <b v="0"/>
    <n v="0"/>
    <n v="0"/>
    <b v="0"/>
    <n v="-100"/>
    <s v="theater/plays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9:21:05"/>
    <x v="2847"/>
    <d v="2016-03-24T19:21:05"/>
    <b v="0"/>
    <n v="0"/>
    <n v="0"/>
    <b v="0"/>
    <n v="-100"/>
    <s v="theater/plays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5:34:19"/>
    <x v="2848"/>
    <d v="2015-04-29T15:34:19"/>
    <b v="0"/>
    <n v="3"/>
    <n v="23.333333333333332"/>
    <b v="0"/>
    <n v="-99.8"/>
    <s v="theater/plays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10:16:40"/>
    <x v="2849"/>
    <d v="2016-03-24T10:16:40"/>
    <b v="0"/>
    <n v="1"/>
    <n v="5"/>
    <b v="0"/>
    <n v="-99"/>
    <s v="theater/plays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6T00:10:11"/>
    <x v="2850"/>
    <d v="2014-08-07T00:10:11"/>
    <b v="0"/>
    <n v="13"/>
    <n v="23.923076923076923"/>
    <b v="0"/>
    <n v="-96.112499999999997"/>
    <s v="theater/plays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23:17:00"/>
    <x v="2851"/>
    <d v="2016-01-21T00:03:49"/>
    <b v="0"/>
    <n v="0"/>
    <n v="0"/>
    <b v="0"/>
    <n v="-100"/>
    <s v="theater/plays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1T01:05:03"/>
    <x v="2852"/>
    <d v="2014-05-22T01:05:03"/>
    <b v="0"/>
    <n v="6"/>
    <n v="15.833333333333334"/>
    <b v="0"/>
    <n v="-98.1"/>
    <s v="theater/plays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4T04:34:57"/>
    <x v="2853"/>
    <d v="2014-07-16T04:34:57"/>
    <b v="0"/>
    <n v="0"/>
    <n v="0"/>
    <b v="0"/>
    <n v="-100"/>
    <s v="theater/plays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7:11:59"/>
    <x v="2854"/>
    <d v="2015-04-17T17:11:59"/>
    <b v="0"/>
    <n v="14"/>
    <n v="29.785714285714285"/>
    <b v="0"/>
    <n v="-58.3"/>
    <s v="theater/plays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23:34:00"/>
    <x v="2855"/>
    <d v="2016-01-01T00:11:11"/>
    <b v="0"/>
    <n v="5"/>
    <n v="60"/>
    <b v="0"/>
    <n v="-50"/>
    <s v="theater/plays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21:34:00"/>
    <x v="2856"/>
    <d v="2015-06-10T00:54:07"/>
    <b v="0"/>
    <n v="6"/>
    <n v="24.333333333333332"/>
    <b v="0"/>
    <n v="-95.13333333333334"/>
    <s v="theater/plays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8:00:00"/>
    <x v="2857"/>
    <d v="2016-12-22T22:04:55"/>
    <b v="0"/>
    <n v="15"/>
    <n v="500"/>
    <b v="0"/>
    <n v="-80.26315789473685"/>
    <s v="theater/plays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11:28:00"/>
    <x v="2858"/>
    <d v="2014-11-11T13:04:55"/>
    <b v="0"/>
    <n v="0"/>
    <n v="0"/>
    <b v="0"/>
    <n v="-100"/>
    <s v="theater/plays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8:41:44"/>
    <x v="2859"/>
    <d v="2015-08-17T08:41:44"/>
    <b v="0"/>
    <n v="1"/>
    <n v="35"/>
    <b v="0"/>
    <n v="-98.25"/>
    <s v="theater/plays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9:12:56"/>
    <x v="2860"/>
    <d v="2016-04-20T19:12:56"/>
    <b v="0"/>
    <n v="9"/>
    <n v="29.555555555555557"/>
    <b v="0"/>
    <n v="-93.35"/>
    <s v="theater/plays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14:10:48"/>
    <x v="2861"/>
    <d v="2015-09-10T14:10:48"/>
    <b v="0"/>
    <n v="3"/>
    <n v="26.666666666666668"/>
    <b v="0"/>
    <n v="-68"/>
    <s v="theater/plays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8:57:09"/>
    <x v="2862"/>
    <d v="2014-05-25T18:57:09"/>
    <b v="0"/>
    <n v="3"/>
    <n v="18.333333333333332"/>
    <b v="0"/>
    <n v="-99.566929133858267"/>
    <s v="theater/plays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6:12:03"/>
    <x v="2863"/>
    <d v="2014-07-11T16:12:03"/>
    <b v="0"/>
    <n v="1"/>
    <n v="20"/>
    <b v="0"/>
    <n v="-99.960000000000008"/>
    <s v="theater/plays"/>
    <x v="1"/>
    <s v="plays"/>
  </r>
  <r>
    <n v="2864"/>
    <s v="'Haunting Julia' by Alan Ayckbourn"/>
    <s v="Accessible, original theatre for all!"/>
    <n v="2500"/>
    <n v="40"/>
    <x v="2"/>
    <x v="1"/>
    <s v="GBP"/>
    <n v="1437139080"/>
    <d v="2015-07-17T13:18:00"/>
    <x v="2864"/>
    <d v="2015-06-17T14:43:27"/>
    <b v="0"/>
    <n v="3"/>
    <n v="13.333333333333334"/>
    <b v="0"/>
    <n v="-98.4"/>
    <s v="theater/plays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6T02:44:19"/>
    <x v="2865"/>
    <d v="2014-11-07T02:44:19"/>
    <b v="0"/>
    <n v="0"/>
    <n v="0"/>
    <b v="0"/>
    <n v="-100"/>
    <s v="theater/plays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22:00:00"/>
    <x v="2866"/>
    <d v="2016-09-14T22:55:21"/>
    <b v="0"/>
    <n v="2"/>
    <n v="22.5"/>
    <b v="0"/>
    <n v="-99.1"/>
    <s v="theater/plays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4T04:00:00"/>
    <x v="2867"/>
    <d v="2016-06-10T04:41:12"/>
    <b v="0"/>
    <n v="10"/>
    <n v="50.4"/>
    <b v="0"/>
    <n v="-79.84"/>
    <s v="theater/plays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9:50:54"/>
    <x v="2868"/>
    <d v="2016-09-05T19:50:54"/>
    <b v="0"/>
    <n v="60"/>
    <n v="105.02933333333334"/>
    <b v="0"/>
    <n v="-57.988266666666668"/>
    <s v="theater/plays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14:14:41"/>
    <x v="2869"/>
    <d v="2016-06-19T14:14:41"/>
    <b v="0"/>
    <n v="5"/>
    <n v="35.4"/>
    <b v="0"/>
    <n v="-99.114999999999995"/>
    <s v="theater/plays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7T04:32:45"/>
    <x v="2870"/>
    <d v="2014-04-17T04:32:45"/>
    <b v="0"/>
    <n v="9"/>
    <n v="83.333333333333329"/>
    <b v="0"/>
    <n v="-85"/>
    <s v="theater/plays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7:43:33"/>
    <x v="2871"/>
    <d v="2014-12-01T17:43:33"/>
    <b v="0"/>
    <n v="13"/>
    <n v="35.92307692307692"/>
    <b v="0"/>
    <n v="-95.33"/>
    <s v="theater/plays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20T02:47:18"/>
    <x v="2872"/>
    <d v="2015-04-21T02:47:18"/>
    <b v="0"/>
    <n v="0"/>
    <n v="0"/>
    <b v="0"/>
    <n v="-100"/>
    <s v="theater/plays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9:37:11"/>
    <x v="2873"/>
    <d v="2014-12-29T19:37:11"/>
    <b v="0"/>
    <n v="8"/>
    <n v="119.125"/>
    <b v="0"/>
    <n v="-61.88"/>
    <s v="theater/plays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20:16:26"/>
    <x v="2874"/>
    <d v="2016-12-18T20:16:26"/>
    <b v="0"/>
    <n v="3"/>
    <n v="90.333333333333329"/>
    <b v="0"/>
    <n v="-94.58"/>
    <s v="theater/plays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5T03:04:53"/>
    <x v="2875"/>
    <d v="2016-04-05T03:04:53"/>
    <b v="0"/>
    <n v="3"/>
    <n v="2.3333333333333335"/>
    <b v="0"/>
    <n v="-99.965000000000003"/>
    <s v="theater/plays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7:51:19"/>
    <x v="2876"/>
    <d v="2015-06-16T17:51:19"/>
    <b v="0"/>
    <n v="0"/>
    <n v="0"/>
    <b v="0"/>
    <n v="-100"/>
    <s v="theater/plays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7:00:00"/>
    <x v="2877"/>
    <d v="2016-10-29T22:55:24"/>
    <b v="0"/>
    <n v="6"/>
    <n v="108.33333333333333"/>
    <b v="0"/>
    <n v="-89.166666666666671"/>
    <s v="theater/plays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14:46:35"/>
    <x v="2878"/>
    <d v="2015-05-04T14:46:35"/>
    <b v="0"/>
    <n v="4"/>
    <n v="15.75"/>
    <b v="0"/>
    <n v="-97.899999999999991"/>
    <s v="theater/plays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7:24:21"/>
    <x v="2879"/>
    <d v="2015-12-21T17:24:21"/>
    <b v="0"/>
    <n v="1"/>
    <n v="29"/>
    <b v="0"/>
    <n v="-99.741071428571431"/>
    <s v="theater/plays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7:05:00"/>
    <x v="2880"/>
    <d v="2015-07-07T21:44:12"/>
    <b v="0"/>
    <n v="29"/>
    <n v="96.551724137931032"/>
    <b v="0"/>
    <n v="-76.666666666666671"/>
    <s v="theater/plays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5:20:36"/>
    <x v="2881"/>
    <d v="2014-10-04T14:20:36"/>
    <b v="0"/>
    <n v="0"/>
    <n v="0"/>
    <b v="0"/>
    <n v="-100"/>
    <s v="theater/plays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14:18:38"/>
    <x v="2882"/>
    <d v="2016-04-01T14:18:38"/>
    <b v="0"/>
    <n v="4"/>
    <n v="63"/>
    <b v="0"/>
    <n v="-66.400000000000006"/>
    <s v="theater/plays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6T04:59:00"/>
    <x v="2883"/>
    <d v="2016-01-01T21:40:37"/>
    <b v="0"/>
    <n v="5"/>
    <n v="381.6"/>
    <b v="0"/>
    <n v="-80.92"/>
    <s v="theater/plays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7:27:15"/>
    <x v="2884"/>
    <d v="2014-11-05T17:27:15"/>
    <b v="0"/>
    <n v="4"/>
    <n v="46.25"/>
    <b v="0"/>
    <n v="-99.588888888888889"/>
    <s v="theater/plays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d v="2015-03-14T00:50:01"/>
    <x v="2885"/>
    <d v="2015-02-12T01:50:01"/>
    <b v="0"/>
    <n v="5"/>
    <n v="26"/>
    <b v="0"/>
    <n v="-67.5"/>
    <s v="theater/plays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9T03:59:00"/>
    <x v="2886"/>
    <d v="2015-09-14T15:11:24"/>
    <b v="0"/>
    <n v="1"/>
    <n v="10"/>
    <b v="0"/>
    <n v="-95"/>
    <s v="theater/plays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10:15:24"/>
    <x v="2887"/>
    <d v="2014-12-12T10:15:24"/>
    <b v="0"/>
    <n v="1"/>
    <n v="5"/>
    <b v="0"/>
    <n v="-99.833333333333329"/>
    <s v="theater/plays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8T04:59:00"/>
    <x v="2888"/>
    <d v="2014-10-10T12:50:40"/>
    <b v="0"/>
    <n v="0"/>
    <n v="0"/>
    <b v="0"/>
    <n v="-100"/>
    <s v="theater/plays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20:43:05"/>
    <x v="2889"/>
    <d v="2014-07-30T20:43:05"/>
    <b v="0"/>
    <n v="14"/>
    <n v="81.571428571428569"/>
    <b v="0"/>
    <n v="-61.93333333333333"/>
    <s v="theater/plays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9T03:00:00"/>
    <x v="2890"/>
    <d v="2014-07-11T17:49:52"/>
    <b v="0"/>
    <n v="3"/>
    <n v="7"/>
    <b v="0"/>
    <n v="-98.95"/>
    <s v="theater/plays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20:12:08"/>
    <x v="2891"/>
    <d v="2016-02-15T21:12:08"/>
    <b v="0"/>
    <n v="10"/>
    <n v="27.3"/>
    <b v="0"/>
    <n v="-97.27"/>
    <s v="theater/plays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21:00:00"/>
    <x v="2892"/>
    <d v="2014-08-18T17:08:24"/>
    <b v="0"/>
    <n v="17"/>
    <n v="29.411764705882351"/>
    <b v="0"/>
    <n v="-90.909090909090907"/>
    <s v="theater/plays"/>
    <x v="1"/>
    <s v="plays"/>
  </r>
  <r>
    <n v="2893"/>
    <s v="REDISCOVERING KIA THE PLAY"/>
    <s v="Fundraising for REDISCOVERING KIA THE PLAY"/>
    <n v="5000"/>
    <n v="25"/>
    <x v="2"/>
    <x v="0"/>
    <s v="USD"/>
    <n v="1420768800"/>
    <d v="2015-01-09T02:00:00"/>
    <x v="2893"/>
    <d v="2014-11-10T18:33:15"/>
    <b v="0"/>
    <n v="2"/>
    <n v="12.5"/>
    <b v="0"/>
    <n v="-99.5"/>
    <s v="theater/plays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22:40:15"/>
    <x v="2894"/>
    <d v="2015-02-02T23:40:15"/>
    <b v="0"/>
    <n v="0"/>
    <n v="0"/>
    <b v="0"/>
    <n v="-100"/>
    <s v="theater/plays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21:00:00"/>
    <x v="2895"/>
    <d v="2014-06-21T13:19:52"/>
    <b v="0"/>
    <n v="4"/>
    <n v="5.75"/>
    <b v="0"/>
    <n v="-95.399999999999991"/>
    <s v="theater/plays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6:00:00"/>
    <x v="2896"/>
    <d v="2016-11-27T21:48:41"/>
    <b v="0"/>
    <n v="12"/>
    <n v="52.083333333333336"/>
    <b v="0"/>
    <n v="-79.166666666666657"/>
    <s v="theater/plays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5:29:05"/>
    <x v="2897"/>
    <d v="2015-09-11T15:30:58"/>
    <b v="0"/>
    <n v="3"/>
    <n v="183.33333333333334"/>
    <b v="0"/>
    <n v="-95.416666666666671"/>
    <s v="theater/plays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5:57:33"/>
    <x v="2898"/>
    <d v="2015-10-01T15:57:33"/>
    <b v="0"/>
    <n v="12"/>
    <n v="26.333333333333332"/>
    <b v="0"/>
    <n v="-95.786666666666662"/>
    <s v="theater/plays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4T01:52:38"/>
    <x v="2899"/>
    <d v="2016-05-25T01:52:38"/>
    <b v="0"/>
    <n v="0"/>
    <n v="0"/>
    <b v="0"/>
    <n v="-100"/>
    <s v="theater/plays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5:37:12"/>
    <x v="2900"/>
    <d v="2014-07-10T05:37:12"/>
    <b v="0"/>
    <n v="7"/>
    <n v="486.42857142857144"/>
    <b v="0"/>
    <n v="-38.090909090909093"/>
    <s v="theater/plays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21:42:19"/>
    <x v="2901"/>
    <d v="2014-12-09T21:42:19"/>
    <b v="0"/>
    <n v="2"/>
    <n v="3"/>
    <b v="0"/>
    <n v="-99.2"/>
    <s v="theater/plays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10:33:16"/>
    <x v="2902"/>
    <d v="2015-07-25T10:33:16"/>
    <b v="0"/>
    <n v="1"/>
    <n v="25"/>
    <b v="0"/>
    <n v="-99.983333333333334"/>
    <s v="theater/plays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9T04:00:18"/>
    <x v="2903"/>
    <d v="2015-07-11T04:00:18"/>
    <b v="0"/>
    <n v="4"/>
    <n v="9.75"/>
    <b v="0"/>
    <n v="-99.22"/>
    <s v="theater/plays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12:00:00"/>
    <x v="2904"/>
    <d v="2014-10-28T23:13:51"/>
    <b v="0"/>
    <n v="4"/>
    <n v="18.75"/>
    <b v="0"/>
    <n v="-95"/>
    <s v="theater/plays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7T01:21:53"/>
    <x v="2905"/>
    <d v="2016-08-24T01:21:53"/>
    <b v="0"/>
    <n v="17"/>
    <n v="36.588235294117645"/>
    <b v="0"/>
    <n v="-82.228571428571428"/>
    <s v="theater/plays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8-01T01:00:00"/>
    <x v="2906"/>
    <d v="2015-07-14T15:34:26"/>
    <b v="0"/>
    <n v="7"/>
    <n v="80.714285714285708"/>
    <b v="0"/>
    <n v="-90.583333333333343"/>
    <s v="theater/plays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21:03:57"/>
    <x v="2907"/>
    <d v="2016-03-15T21:03:57"/>
    <b v="0"/>
    <n v="2"/>
    <n v="1"/>
    <b v="0"/>
    <n v="-99.92"/>
    <s v="theater/plays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7:33:39"/>
    <x v="2908"/>
    <d v="2016-05-09T17:33:39"/>
    <b v="0"/>
    <n v="5"/>
    <n v="52.8"/>
    <b v="0"/>
    <n v="-97.25"/>
    <s v="theater/plays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9:46:00"/>
    <x v="2909"/>
    <d v="2014-10-17T06:23:21"/>
    <b v="0"/>
    <n v="1"/>
    <n v="20"/>
    <b v="0"/>
    <n v="-99.988888888888894"/>
    <s v="theater/plays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20:11:27"/>
    <x v="2910"/>
    <d v="2015-04-13T20:11:27"/>
    <b v="0"/>
    <n v="1"/>
    <n v="1"/>
    <b v="0"/>
    <n v="-99.99666666666667"/>
    <s v="theater/plays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8:27:06"/>
    <x v="2911"/>
    <d v="2015-05-18T18:27:06"/>
    <b v="0"/>
    <n v="14"/>
    <n v="46.928571428571431"/>
    <b v="0"/>
    <n v="-63.5"/>
    <s v="theater/plays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5T03:09:34"/>
    <x v="2912"/>
    <d v="2015-12-16T03:09:34"/>
    <b v="0"/>
    <n v="26"/>
    <n v="78.07692307692308"/>
    <b v="0"/>
    <n v="-85.941828254847636"/>
    <s v="theater/plays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22:08:59"/>
    <x v="2913"/>
    <d v="2014-07-08T22:08:59"/>
    <b v="0"/>
    <n v="2"/>
    <n v="1"/>
    <b v="0"/>
    <n v="-99.98"/>
    <s v="theater/plays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20:46:34"/>
    <x v="2914"/>
    <d v="2015-01-13T21:46:34"/>
    <b v="0"/>
    <n v="1"/>
    <n v="1"/>
    <b v="0"/>
    <n v="-99.995999999999995"/>
    <s v="theater/plays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8:33:10"/>
    <x v="2915"/>
    <d v="2016-02-15T09:33:10"/>
    <b v="0"/>
    <n v="3"/>
    <n v="203.66666666666666"/>
    <b v="0"/>
    <n v="-38.9"/>
    <s v="theater/plays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11:26:29"/>
    <x v="2916"/>
    <d v="2014-04-26T11:26:29"/>
    <b v="0"/>
    <n v="7"/>
    <n v="20.714285714285715"/>
    <b v="0"/>
    <n v="-92.162162162162161"/>
    <s v="theater/plays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5:37:27"/>
    <x v="2917"/>
    <d v="2015-08-29T05:37:27"/>
    <b v="0"/>
    <n v="9"/>
    <n v="48.555555555555557"/>
    <b v="0"/>
    <n v="-78.149999999999991"/>
    <s v="theater/plays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5:06:47"/>
    <x v="2918"/>
    <d v="2015-10-01T15:06:47"/>
    <b v="0"/>
    <n v="20"/>
    <n v="68.099999999999994"/>
    <b v="0"/>
    <n v="-72.760000000000005"/>
    <s v="theater/plays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14:52:09"/>
    <x v="2919"/>
    <d v="2014-07-06T14:52:09"/>
    <b v="0"/>
    <n v="6"/>
    <n v="8.5"/>
    <b v="0"/>
    <n v="-91.5"/>
    <s v="theater/plays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8:01:10"/>
    <x v="2920"/>
    <d v="2015-02-23T19:01:10"/>
    <b v="0"/>
    <n v="13"/>
    <n v="51.615384615384613"/>
    <b v="0"/>
    <n v="-73.16"/>
    <s v="theater/plays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21:16:44"/>
    <x v="2921"/>
    <d v="2014-08-26T21:16:44"/>
    <b v="0"/>
    <n v="3"/>
    <n v="43"/>
    <b v="1"/>
    <n v="28.999999999999996"/>
    <s v="theater/musical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20:58:47"/>
    <x v="2922"/>
    <d v="2015-04-03T20:58:47"/>
    <b v="0"/>
    <n v="6"/>
    <n v="83.333333333333329"/>
    <b v="1"/>
    <n v="0"/>
    <s v="theater/musical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4T03:00:00"/>
    <x v="2923"/>
    <d v="2015-01-09T03:39:39"/>
    <b v="0"/>
    <n v="10"/>
    <n v="30"/>
    <b v="1"/>
    <n v="0"/>
    <s v="theater/musical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x v="2924"/>
    <d v="2015-04-09T13:21:50"/>
    <b v="0"/>
    <n v="147"/>
    <n v="175.51020408163265"/>
    <b v="1"/>
    <n v="3.2"/>
    <s v="theater/musical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x v="2925"/>
    <d v="2014-08-12T14:01:08"/>
    <b v="0"/>
    <n v="199"/>
    <n v="231.66175879396985"/>
    <b v="1"/>
    <n v="2.4459777777777831"/>
    <s v="theater/musical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x v="2926"/>
    <d v="2015-02-09T18:22:59"/>
    <b v="0"/>
    <n v="50"/>
    <n v="75"/>
    <b v="1"/>
    <n v="25"/>
    <s v="theater/musical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x v="2927"/>
    <d v="2014-06-16T16:03:49"/>
    <b v="0"/>
    <n v="21"/>
    <n v="112.14285714285714"/>
    <b v="1"/>
    <n v="30.833333333333336"/>
    <s v="theater/musical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23:57:26"/>
    <x v="2928"/>
    <d v="2016-02-03T23:57:26"/>
    <b v="0"/>
    <n v="24"/>
    <n v="41.666666666666664"/>
    <b v="1"/>
    <n v="0"/>
    <s v="theater/musical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x v="2929"/>
    <d v="2014-04-25T13:32:38"/>
    <b v="0"/>
    <n v="32"/>
    <n v="255.17343750000001"/>
    <b v="1"/>
    <n v="2.0693750000000022"/>
    <s v="theater/musical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14:01:04"/>
    <x v="2930"/>
    <d v="2015-04-07T14:01:04"/>
    <b v="0"/>
    <n v="62"/>
    <n v="162.7741935483871"/>
    <b v="1"/>
    <n v="0.91999999999999993"/>
    <s v="theater/musical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6:08:00"/>
    <x v="2931"/>
    <d v="2014-08-21T06:59:23"/>
    <b v="0"/>
    <n v="9"/>
    <n v="88.333333333333329"/>
    <b v="1"/>
    <n v="6"/>
    <s v="theater/musical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11:00:00"/>
    <x v="2932"/>
    <d v="2015-01-21T03:57:17"/>
    <b v="0"/>
    <n v="38"/>
    <n v="85.736842105263165"/>
    <b v="1"/>
    <n v="5.096774193548387"/>
    <s v="theater/musical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x v="2933"/>
    <d v="2016-05-05T22:57:33"/>
    <b v="0"/>
    <n v="54"/>
    <n v="47.574074074074076"/>
    <b v="1"/>
    <n v="2.76"/>
    <s v="theater/musical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5:16:04"/>
    <x v="2934"/>
    <d v="2014-05-16T15:16:04"/>
    <b v="0"/>
    <n v="37"/>
    <n v="72.972972972972968"/>
    <b v="1"/>
    <n v="8"/>
    <s v="theater/musical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7:00:00"/>
    <x v="2935"/>
    <d v="2016-07-02T14:00:08"/>
    <b v="0"/>
    <n v="39"/>
    <n v="90.538461538461533"/>
    <b v="1"/>
    <n v="0.88571428571428568"/>
    <s v="theater/musical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3T04:59:00"/>
    <x v="2936"/>
    <d v="2014-09-30T15:37:03"/>
    <b v="0"/>
    <n v="34"/>
    <n v="37.647058823529413"/>
    <b v="1"/>
    <n v="28.000000000000004"/>
    <s v="theater/musical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d v="2014-07-13T10:58:33"/>
    <x v="2937"/>
    <d v="2014-06-13T10:58:33"/>
    <b v="0"/>
    <n v="55"/>
    <n v="36.363636363636367"/>
    <b v="1"/>
    <n v="33.333333333333329"/>
    <s v="theater/musical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x v="2938"/>
    <d v="2014-12-31T16:53:34"/>
    <b v="0"/>
    <n v="32"/>
    <n v="126.71875"/>
    <b v="1"/>
    <n v="1.375"/>
    <s v="theater/musical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x v="2939"/>
    <d v="2014-07-25T19:25:12"/>
    <b v="0"/>
    <n v="25"/>
    <n v="329.2"/>
    <b v="1"/>
    <n v="2.875"/>
    <s v="theater/musical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x v="2940"/>
    <d v="2014-12-09T18:33:38"/>
    <b v="0"/>
    <n v="33"/>
    <n v="81.242424242424249"/>
    <b v="1"/>
    <n v="7.24"/>
    <s v="theater/musical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23:02:35"/>
    <x v="2941"/>
    <d v="2015-01-30T23:02:35"/>
    <b v="0"/>
    <n v="1"/>
    <n v="1"/>
    <b v="0"/>
    <n v="-99.995999999999995"/>
    <s v="theater/spaces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20:18:00"/>
    <x v="2942"/>
    <d v="2015-11-26T19:17:39"/>
    <b v="0"/>
    <n v="202"/>
    <n v="202.22772277227722"/>
    <b v="0"/>
    <n v="-79.574999999999989"/>
    <s v="theater/spaces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3T03:06:20"/>
    <x v="2943"/>
    <d v="2015-03-14T03:06:20"/>
    <b v="0"/>
    <n v="0"/>
    <n v="0"/>
    <b v="0"/>
    <n v="-100"/>
    <s v="theater/spaces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21:56:38"/>
    <x v="2944"/>
    <d v="2015-05-08T21:56:38"/>
    <b v="0"/>
    <n v="1"/>
    <n v="100"/>
    <b v="0"/>
    <n v="-99"/>
    <s v="theater/spaces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4T03:21:00"/>
    <x v="2945"/>
    <d v="2015-04-24T03:21:00"/>
    <b v="0"/>
    <n v="0"/>
    <n v="0"/>
    <b v="0"/>
    <n v="-100"/>
    <s v="theater/spaces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12:44:52"/>
    <x v="2946"/>
    <d v="2016-07-16T12:44:52"/>
    <b v="0"/>
    <n v="2"/>
    <n v="1"/>
    <b v="0"/>
    <n v="-99.9"/>
    <s v="theater/spaces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7:11:00"/>
    <x v="2947"/>
    <d v="2016-10-06T13:29:27"/>
    <b v="0"/>
    <n v="13"/>
    <n v="82.461538461538467"/>
    <b v="0"/>
    <n v="-95.712000000000003"/>
    <s v="theater/spaces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5:34:53"/>
    <x v="2948"/>
    <d v="2015-04-03T15:34:53"/>
    <b v="0"/>
    <n v="9"/>
    <n v="2.6666666666666665"/>
    <b v="0"/>
    <n v="-99.995199999999997"/>
    <s v="theater/spaces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20:45:17"/>
    <x v="2949"/>
    <d v="2015-10-20T19:45:17"/>
    <b v="0"/>
    <n v="2"/>
    <n v="12.5"/>
    <b v="0"/>
    <n v="-97.5"/>
    <s v="theater/spaces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8:45:52"/>
    <x v="2950"/>
    <d v="2015-12-24T08:45:52"/>
    <b v="0"/>
    <n v="0"/>
    <n v="0"/>
    <b v="0"/>
    <n v="-100"/>
    <s v="theater/spaces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9:16:13"/>
    <x v="2951"/>
    <d v="2014-08-21T19:16:13"/>
    <b v="0"/>
    <n v="58"/>
    <n v="18.896551724137932"/>
    <b v="0"/>
    <n v="-97.807999999999993"/>
    <s v="theater/spaces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x v="2952"/>
    <d v="2016-09-15T16:33:59"/>
    <b v="0"/>
    <n v="8"/>
    <n v="200.625"/>
    <b v="0"/>
    <n v="-91.974999999999994"/>
    <s v="theater/spaces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x v="2953"/>
    <d v="2015-09-08T19:00:21"/>
    <b v="0"/>
    <n v="3"/>
    <n v="201.66666666666666"/>
    <b v="0"/>
    <n v="-99.848749999999995"/>
    <s v="theater/spaces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13:00:03"/>
    <x v="2954"/>
    <d v="2017-02-24T14:00:03"/>
    <b v="0"/>
    <n v="0"/>
    <n v="0"/>
    <b v="0"/>
    <n v="-100"/>
    <s v="theater/spaces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7:47:29"/>
    <x v="2955"/>
    <d v="2015-05-17T17:47:29"/>
    <b v="0"/>
    <n v="11"/>
    <n v="65"/>
    <b v="0"/>
    <n v="-40.416666666666664"/>
    <s v="theater/spaces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23:00:50"/>
    <x v="2956"/>
    <d v="2016-04-04T23:00:50"/>
    <b v="0"/>
    <n v="20"/>
    <n v="66.099999999999994"/>
    <b v="0"/>
    <n v="-83.265822784810126"/>
    <s v="theater/spaces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23:16:12"/>
    <x v="2957"/>
    <d v="2015-01-27T00:16:12"/>
    <b v="0"/>
    <n v="3"/>
    <n v="93.333333333333329"/>
    <b v="0"/>
    <n v="-98.133333333333326"/>
    <s v="theater/spaces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7:41:57"/>
    <x v="2958"/>
    <d v="2016-03-09T18:41:57"/>
    <b v="0"/>
    <n v="0"/>
    <n v="0"/>
    <b v="0"/>
    <n v="-100"/>
    <s v="theater/spaces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7T00:12:05"/>
    <x v="2959"/>
    <d v="2016-05-08T00:12:05"/>
    <b v="0"/>
    <n v="0"/>
    <n v="0"/>
    <b v="0"/>
    <n v="-100"/>
    <s v="theater/spaces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8:10:23"/>
    <x v="2960"/>
    <d v="2014-08-12T18:10:23"/>
    <b v="0"/>
    <n v="0"/>
    <n v="0"/>
    <b v="0"/>
    <n v="-100"/>
    <s v="theater/spaces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x v="2961"/>
    <d v="2015-02-26T05:05:59"/>
    <b v="0"/>
    <n v="108"/>
    <n v="50.75"/>
    <b v="1"/>
    <n v="9.6199999999999992"/>
    <s v="theater/plays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x v="2962"/>
    <d v="2015-02-01T05:51:46"/>
    <b v="0"/>
    <n v="20"/>
    <n v="60.9"/>
    <b v="1"/>
    <n v="21.8"/>
    <s v="theater/plays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x v="2963"/>
    <d v="2015-06-02T11:17:04"/>
    <b v="0"/>
    <n v="98"/>
    <n v="109.03061224489795"/>
    <b v="1"/>
    <n v="6.8500000000000005"/>
    <s v="theater/plays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x v="2964"/>
    <d v="2014-07-07T21:50:19"/>
    <b v="0"/>
    <n v="196"/>
    <n v="25.692295918367346"/>
    <b v="1"/>
    <n v="0.713799999999992"/>
    <s v="theater/plays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x v="2965"/>
    <d v="2015-06-07T17:30:33"/>
    <b v="0"/>
    <n v="39"/>
    <n v="41.92307692307692"/>
    <b v="1"/>
    <n v="9"/>
    <s v="theater/plays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x v="2966"/>
    <d v="2015-08-17T17:43:32"/>
    <b v="0"/>
    <n v="128"/>
    <n v="88.7734375"/>
    <b v="1"/>
    <n v="13.63"/>
    <s v="theater/plays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9T03:44:52"/>
    <x v="2967"/>
    <d v="2015-02-07T04:44:52"/>
    <b v="0"/>
    <n v="71"/>
    <n v="80.225352112676063"/>
    <b v="1"/>
    <n v="13.919999999999998"/>
    <s v="theater/plays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7T03:59:00"/>
    <x v="2968"/>
    <d v="2016-08-03T12:34:20"/>
    <b v="0"/>
    <n v="47"/>
    <n v="78.936170212765958"/>
    <b v="1"/>
    <n v="6"/>
    <s v="theater/plays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22:51:00"/>
    <x v="2969"/>
    <d v="2015-04-03T18:52:33"/>
    <b v="0"/>
    <n v="17"/>
    <n v="95.588235294117652"/>
    <b v="1"/>
    <n v="62.5"/>
    <s v="theater/plays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6:04:11"/>
    <x v="2970"/>
    <d v="2014-06-18T16:04:11"/>
    <b v="0"/>
    <n v="91"/>
    <n v="69.890109890109883"/>
    <b v="1"/>
    <n v="6"/>
    <s v="theater/plays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x v="2971"/>
    <d v="2014-08-01T15:47:58"/>
    <b v="0"/>
    <n v="43"/>
    <n v="74.534883720930239"/>
    <b v="1"/>
    <n v="0.15625"/>
    <s v="theater/plays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5T01:00:00"/>
    <x v="2972"/>
    <d v="2016-11-20T02:38:40"/>
    <b v="0"/>
    <n v="17"/>
    <n v="123.94117647058823"/>
    <b v="1"/>
    <n v="5.35"/>
    <s v="theater/plays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x v="2973"/>
    <d v="2015-12-03T19:38:28"/>
    <b v="0"/>
    <n v="33"/>
    <n v="264.84848484848487"/>
    <b v="1"/>
    <n v="74.8"/>
    <s v="theater/plays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x v="2974"/>
    <d v="2014-08-29T01:27:51"/>
    <b v="0"/>
    <n v="87"/>
    <n v="58.620689655172413"/>
    <b v="1"/>
    <n v="2"/>
    <s v="theater/plays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x v="2975"/>
    <d v="2014-10-29T16:24:46"/>
    <b v="0"/>
    <n v="113"/>
    <n v="70.884955752212392"/>
    <b v="1"/>
    <n v="0.125"/>
    <s v="theater/plays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12:00:00"/>
    <x v="2976"/>
    <d v="2016-02-25T17:32:10"/>
    <b v="0"/>
    <n v="14"/>
    <n v="8.5714285714285712"/>
    <b v="1"/>
    <n v="71.428571428571431"/>
    <s v="theater/plays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x v="2977"/>
    <d v="2015-01-22T21:08:54"/>
    <b v="0"/>
    <n v="30"/>
    <n v="113.56666666666666"/>
    <b v="1"/>
    <n v="13.566666666666666"/>
    <s v="theater/plays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x v="2978"/>
    <d v="2014-10-10T15:22:27"/>
    <b v="0"/>
    <n v="16"/>
    <n v="60.6875"/>
    <b v="1"/>
    <n v="29.466666666666669"/>
    <s v="theater/plays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x v="2979"/>
    <d v="2014-12-20T19:47:03"/>
    <b v="0"/>
    <n v="46"/>
    <n v="110.21739130434783"/>
    <b v="1"/>
    <n v="1.4000000000000001"/>
    <s v="theater/plays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4T02:00:00"/>
    <x v="2980"/>
    <d v="2015-08-03T21:58:50"/>
    <b v="0"/>
    <n v="24"/>
    <n v="136.45833333333334"/>
    <b v="1"/>
    <n v="9.1666666666666661"/>
    <s v="theater/plays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13:25:56"/>
    <x v="2981"/>
    <d v="2015-08-09T13:25:56"/>
    <b v="1"/>
    <n v="97"/>
    <n v="53.164948453608247"/>
    <b v="1"/>
    <n v="28.925000000000001"/>
    <s v="theater/spaces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6:29:03"/>
    <x v="2982"/>
    <d v="2016-01-12T16:29:03"/>
    <b v="1"/>
    <n v="59"/>
    <n v="86.491525423728817"/>
    <b v="1"/>
    <n v="2.06"/>
    <s v="theater/spaces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x v="2983"/>
    <d v="2014-09-12T15:10:36"/>
    <b v="1"/>
    <n v="1095"/>
    <n v="155.23827397260274"/>
    <b v="1"/>
    <n v="46.539577586206896"/>
    <s v="theater/spaces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x v="2984"/>
    <d v="2016-07-25T06:41:21"/>
    <b v="1"/>
    <n v="218"/>
    <n v="115.08256880733946"/>
    <b v="1"/>
    <n v="0.35200000000000004"/>
    <s v="theater/spaces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1T04:00:00"/>
    <x v="2985"/>
    <d v="2016-10-11T23:22:08"/>
    <b v="0"/>
    <n v="111"/>
    <n v="109.5945945945946"/>
    <b v="1"/>
    <n v="21.65"/>
    <s v="theater/spaces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11:00:06"/>
    <x v="2986"/>
    <d v="2016-03-02T12:00:06"/>
    <b v="0"/>
    <n v="56"/>
    <n v="45.214285714285715"/>
    <b v="1"/>
    <n v="5.5"/>
    <s v="theater/spaces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x v="2987"/>
    <d v="2016-09-14T07:22:31"/>
    <b v="0"/>
    <n v="265"/>
    <n v="104.15169811320754"/>
    <b v="1"/>
    <n v="10.400800000000004"/>
    <s v="theater/spaces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8:41:21"/>
    <x v="2988"/>
    <d v="2016-05-21T08:41:21"/>
    <b v="0"/>
    <n v="28"/>
    <n v="35.714285714285715"/>
    <b v="1"/>
    <n v="0"/>
    <s v="theater/spaces"/>
    <x v="1"/>
    <s v="spaces"/>
  </r>
  <r>
    <n v="2989"/>
    <s v="Let's Light Up The Gem!"/>
    <s v="Bring the movies back to Bethel, Maine."/>
    <n v="20000"/>
    <n v="35307"/>
    <x v="0"/>
    <x v="0"/>
    <s v="USD"/>
    <n v="1450673940"/>
    <d v="2015-12-21T04:59:00"/>
    <x v="2989"/>
    <d v="2015-11-29T00:29:22"/>
    <b v="0"/>
    <n v="364"/>
    <n v="96.997252747252745"/>
    <b v="1"/>
    <n v="76.534999999999997"/>
    <s v="theater/spaces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x v="2990"/>
    <d v="2015-12-03T13:47:00"/>
    <b v="0"/>
    <n v="27"/>
    <n v="370.37037037037038"/>
    <b v="1"/>
    <n v="0"/>
    <s v="theater/spaces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x v="2991"/>
    <d v="2017-01-05T20:05:30"/>
    <b v="0"/>
    <n v="93"/>
    <n v="94.408602150537632"/>
    <b v="1"/>
    <n v="3.2941176470588238"/>
    <s v="theater/spaces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x v="2992"/>
    <d v="2016-09-09T18:25:10"/>
    <b v="0"/>
    <n v="64"/>
    <n v="48.984375"/>
    <b v="1"/>
    <n v="4.5"/>
    <s v="theater/spaces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d v="2016-02-20T20:07:47"/>
    <x v="2993"/>
    <d v="2016-01-21T20:07:47"/>
    <b v="0"/>
    <n v="22"/>
    <n v="45.590909090909093"/>
    <b v="1"/>
    <n v="0.3"/>
    <s v="theater/spaces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11:29:32"/>
    <x v="2994"/>
    <d v="2014-09-03T11:29:32"/>
    <b v="0"/>
    <n v="59"/>
    <n v="23.275254237288134"/>
    <b v="1"/>
    <n v="357.74666666666667"/>
    <s v="theater/spaces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x v="2995"/>
    <d v="2016-12-20T15:57:51"/>
    <b v="0"/>
    <n v="249"/>
    <n v="63.2289156626506"/>
    <b v="1"/>
    <n v="4.96"/>
    <s v="theater/spaces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21:54:00"/>
    <x v="2996"/>
    <d v="2015-03-27T21:54:00"/>
    <b v="0"/>
    <n v="392"/>
    <n v="153.5204081632653"/>
    <b v="1"/>
    <n v="71.942857142857136"/>
    <s v="theater/spaces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x v="2997"/>
    <d v="2017-02-09T17:36:33"/>
    <b v="0"/>
    <n v="115"/>
    <n v="90.2"/>
    <b v="1"/>
    <n v="3.73"/>
    <s v="theater/spaces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x v="2998"/>
    <d v="2014-05-19T04:38:49"/>
    <b v="0"/>
    <n v="433"/>
    <n v="118.97113163972287"/>
    <b v="1"/>
    <n v="3.0289999999999999"/>
    <s v="theater/spaces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x v="2999"/>
    <d v="2017-02-14T17:46:00"/>
    <b v="0"/>
    <n v="20"/>
    <n v="80.25"/>
    <b v="1"/>
    <n v="18.888888888888889"/>
    <s v="theater/spaces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x v="3000"/>
    <d v="2017-01-17T19:51:10"/>
    <b v="0"/>
    <n v="8"/>
    <n v="62.5"/>
    <b v="1"/>
    <n v="0"/>
    <s v="theater/spaces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x v="3001"/>
    <d v="2016-06-13T21:29:42"/>
    <b v="0"/>
    <n v="175"/>
    <n v="131.37719999999999"/>
    <b v="1"/>
    <n v="218.69988910451897"/>
    <s v="theater/spaces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20:04:12"/>
    <x v="3002"/>
    <d v="2012-11-26T20:04:12"/>
    <b v="0"/>
    <n v="104"/>
    <n v="73.032980769230775"/>
    <b v="1"/>
    <n v="8.5061428571428603"/>
    <s v="theater/spaces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x v="3003"/>
    <d v="2016-01-29T20:22:56"/>
    <b v="0"/>
    <n v="17"/>
    <n v="178.52941176470588"/>
    <b v="1"/>
    <n v="1.1666666666666667"/>
    <s v="theater/spaces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x v="3004"/>
    <d v="2014-10-16T21:08:44"/>
    <b v="0"/>
    <n v="277"/>
    <n v="162.90974729241879"/>
    <b v="1"/>
    <n v="12.814999999999998"/>
    <s v="theater/spaces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x v="3005"/>
    <d v="2014-09-06T16:11:45"/>
    <b v="0"/>
    <n v="118"/>
    <n v="108.24237288135593"/>
    <b v="1"/>
    <n v="20.496226415094341"/>
    <s v="theater/spaces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8:09:51"/>
    <x v="3006"/>
    <d v="2014-11-14T18:09:51"/>
    <b v="0"/>
    <n v="97"/>
    <n v="88.865979381443296"/>
    <b v="1"/>
    <n v="7.75"/>
    <s v="theater/spaces"/>
    <x v="1"/>
    <s v="spaces"/>
  </r>
  <r>
    <n v="3007"/>
    <s v="Bethlem"/>
    <s v="Consuite for 2015 CoreCon.  An adventure into insanity."/>
    <n v="600"/>
    <n v="1080"/>
    <x v="0"/>
    <x v="0"/>
    <s v="USD"/>
    <n v="1429938683"/>
    <d v="2015-04-25T05:11:23"/>
    <x v="3007"/>
    <d v="2015-04-04T05:11:23"/>
    <b v="0"/>
    <n v="20"/>
    <n v="54"/>
    <b v="1"/>
    <n v="80"/>
    <s v="theater/spaces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5:05:19"/>
    <x v="3008"/>
    <d v="2015-12-22T05:05:19"/>
    <b v="0"/>
    <n v="26"/>
    <n v="116.73076923076923"/>
    <b v="1"/>
    <n v="1.1666666666666667"/>
    <s v="theater/spaces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x v="3009"/>
    <d v="2014-10-27T13:40:40"/>
    <b v="0"/>
    <n v="128"/>
    <n v="233.8984375"/>
    <b v="1"/>
    <n v="19.756"/>
    <s v="theater/spaces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x v="3010"/>
    <d v="2014-12-23T19:58:39"/>
    <b v="0"/>
    <n v="15"/>
    <n v="158"/>
    <b v="1"/>
    <n v="57.999999999999993"/>
    <s v="theater/spaces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22:59:00"/>
    <x v="3011"/>
    <d v="2015-11-26T11:15:16"/>
    <b v="0"/>
    <n v="25"/>
    <n v="14.84"/>
    <b v="1"/>
    <n v="23.666666666666668"/>
    <s v="theater/spaces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x v="3012"/>
    <d v="2015-01-20T16:52:10"/>
    <b v="0"/>
    <n v="55"/>
    <n v="85.181818181818187"/>
    <b v="1"/>
    <n v="17.125"/>
    <s v="theater/spaces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x v="3013"/>
    <d v="2015-05-22T20:04:09"/>
    <b v="0"/>
    <n v="107"/>
    <n v="146.69158878504672"/>
    <b v="1"/>
    <n v="56.96"/>
    <s v="theater/spaces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x v="3014"/>
    <d v="2014-10-08T02:58:00"/>
    <b v="0"/>
    <n v="557"/>
    <n v="50.764811490125673"/>
    <b v="1"/>
    <n v="13.103999999999999"/>
    <s v="theater/spaces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1T04:00:00"/>
    <x v="3015"/>
    <d v="2014-05-26T17:27:18"/>
    <b v="0"/>
    <n v="40"/>
    <n v="87.7"/>
    <b v="1"/>
    <n v="3.1764705882352939"/>
    <s v="theater/spaces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x v="3016"/>
    <d v="2014-05-19T13:09:12"/>
    <b v="0"/>
    <n v="36"/>
    <n v="242.27777777777777"/>
    <b v="1"/>
    <n v="2.611764705882353"/>
    <s v="theater/spaces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x v="3017"/>
    <d v="2014-07-21T20:24:03"/>
    <b v="0"/>
    <n v="159"/>
    <n v="146.44654088050314"/>
    <b v="1"/>
    <n v="5.8409090909090908"/>
    <s v="theater/spaces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22:00:00"/>
    <x v="3018"/>
    <d v="2015-06-08T07:09:36"/>
    <b v="0"/>
    <n v="41"/>
    <n v="103.17073170731707"/>
    <b v="1"/>
    <n v="0.7142857142857143"/>
    <s v="theater/spaces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x v="3019"/>
    <d v="2014-04-29T20:00:20"/>
    <b v="0"/>
    <n v="226"/>
    <n v="80.464601769911511"/>
    <b v="1"/>
    <n v="21.233333333333334"/>
    <s v="theater/spaces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x v="3020"/>
    <d v="2015-06-15T20:18:53"/>
    <b v="0"/>
    <n v="30"/>
    <n v="234.66666666666666"/>
    <b v="1"/>
    <n v="0.5714285714285714"/>
    <s v="theater/spaces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x v="3021"/>
    <d v="2016-10-17T14:51:09"/>
    <b v="0"/>
    <n v="103"/>
    <n v="50.689320388349515"/>
    <b v="1"/>
    <n v="16.022222222222222"/>
    <s v="theater/spaces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x v="3022"/>
    <d v="2016-07-13T22:53:29"/>
    <b v="0"/>
    <n v="62"/>
    <n v="162.70967741935485"/>
    <b v="1"/>
    <n v="0.88"/>
    <s v="theater/spaces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6:13:06"/>
    <x v="3023"/>
    <d v="2015-04-27T16:13:06"/>
    <b v="0"/>
    <n v="6"/>
    <n v="120.16666666666667"/>
    <b v="1"/>
    <n v="3"/>
    <s v="theater/spaces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x v="3024"/>
    <d v="2012-09-06T23:51:15"/>
    <b v="0"/>
    <n v="182"/>
    <n v="67.697802197802204"/>
    <b v="1"/>
    <n v="146.41999999999999"/>
    <s v="theater/spaces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6:00:00"/>
    <x v="3025"/>
    <d v="2014-05-02T12:13:33"/>
    <b v="0"/>
    <n v="145"/>
    <n v="52.103448275862071"/>
    <b v="1"/>
    <n v="202.2"/>
    <s v="theater/spaces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11:01:32"/>
    <x v="3026"/>
    <d v="2017-02-17T11:01:32"/>
    <b v="0"/>
    <n v="25"/>
    <n v="51.6"/>
    <b v="1"/>
    <n v="43.333333333333336"/>
    <s v="theater/spaces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5:54:11"/>
    <x v="3027"/>
    <d v="2015-02-18T16:54:11"/>
    <b v="0"/>
    <n v="320"/>
    <n v="164.3"/>
    <b v="1"/>
    <n v="31.44"/>
    <s v="theater/spaces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6:20:25"/>
    <x v="3028"/>
    <d v="2016-07-16T06:20:25"/>
    <b v="0"/>
    <n v="99"/>
    <n v="84.858585858585855"/>
    <b v="1"/>
    <n v="68.02"/>
    <s v="theater/spaces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x v="3029"/>
    <d v="2014-10-20T17:00:47"/>
    <b v="0"/>
    <n v="348"/>
    <n v="94.548850574712645"/>
    <b v="1"/>
    <n v="9.6766666666666659"/>
    <s v="theater/spaces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x v="3030"/>
    <d v="2015-08-17T17:56:11"/>
    <b v="0"/>
    <n v="41"/>
    <n v="45.536585365853661"/>
    <b v="1"/>
    <n v="6.6857142857142851"/>
    <s v="theater/spaces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21:10:47"/>
    <x v="3031"/>
    <d v="2016-08-15T21:10:47"/>
    <b v="0"/>
    <n v="29"/>
    <n v="51.724137931034484"/>
    <b v="1"/>
    <n v="0"/>
    <s v="theater/spaces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x v="3032"/>
    <d v="2015-08-12T01:04:19"/>
    <b v="0"/>
    <n v="25"/>
    <n v="50.88"/>
    <b v="1"/>
    <n v="27.200000000000003"/>
    <s v="theater/spaces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8T02:38:45"/>
    <x v="3033"/>
    <d v="2016-07-19T02:38:45"/>
    <b v="0"/>
    <n v="23"/>
    <n v="191.13043478260869"/>
    <b v="1"/>
    <n v="46.533333333333331"/>
    <s v="theater/spaces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1-01T03:59:00"/>
    <x v="3034"/>
    <d v="2016-10-01T12:50:55"/>
    <b v="0"/>
    <n v="1260"/>
    <n v="89.314285714285717"/>
    <b v="1"/>
    <n v="12.536"/>
    <s v="theater/spaces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13:26:49"/>
    <x v="3035"/>
    <d v="2013-04-04T13:26:49"/>
    <b v="0"/>
    <n v="307"/>
    <n v="88.588631921824103"/>
    <b v="1"/>
    <n v="8.786839999999998"/>
    <s v="theater/spaces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x v="3036"/>
    <d v="2013-07-11T18:50:44"/>
    <b v="0"/>
    <n v="329"/>
    <n v="96.300911854103347"/>
    <b v="1"/>
    <n v="26.731999999999999"/>
    <s v="theater/spaces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x v="3037"/>
    <d v="2010-07-19T21:26:13"/>
    <b v="0"/>
    <n v="32"/>
    <n v="33.3125"/>
    <b v="1"/>
    <n v="113.19999999999999"/>
    <s v="theater/spaces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x v="3038"/>
    <d v="2016-01-04T06:03:17"/>
    <b v="0"/>
    <n v="27"/>
    <n v="37.222222222222221"/>
    <b v="1"/>
    <n v="0.5"/>
    <s v="theater/spaces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x v="3039"/>
    <d v="2013-12-02T19:03:58"/>
    <b v="0"/>
    <n v="236"/>
    <n v="92.130423728813554"/>
    <b v="1"/>
    <n v="8.7138999999999935"/>
    <s v="theater/spaces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23:00:00"/>
    <x v="3040"/>
    <d v="2015-06-22T19:00:21"/>
    <b v="0"/>
    <n v="42"/>
    <n v="76.785714285714292"/>
    <b v="1"/>
    <n v="7.5"/>
    <s v="theater/spaces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20:50:48"/>
    <x v="3041"/>
    <d v="2015-12-21T20:50:48"/>
    <b v="0"/>
    <n v="95"/>
    <n v="96.526315789473685"/>
    <b v="1"/>
    <n v="10.481927710843374"/>
    <s v="theater/spaces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6:30:47"/>
    <x v="3042"/>
    <d v="2015-09-06T16:30:47"/>
    <b v="0"/>
    <n v="37"/>
    <n v="51.891891891891895"/>
    <b v="1"/>
    <n v="28.000000000000004"/>
    <s v="theater/spaces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6T02:50:00"/>
    <x v="3043"/>
    <d v="2015-03-20T01:41:39"/>
    <b v="0"/>
    <n v="128"/>
    <n v="128.9140625"/>
    <b v="1"/>
    <n v="10.006666666666666"/>
    <s v="theater/spaces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x v="3044"/>
    <d v="2016-01-18T17:26:38"/>
    <b v="0"/>
    <n v="156"/>
    <n v="84.108974358974365"/>
    <b v="1"/>
    <n v="9.3416666666666668"/>
    <s v="theater/spaces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x v="3045"/>
    <d v="2014-07-23T03:44:15"/>
    <b v="0"/>
    <n v="64"/>
    <n v="82.941562500000003"/>
    <b v="1"/>
    <n v="32.706500000000005"/>
    <s v="theater/spaces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x v="3046"/>
    <d v="2014-08-11T19:16:26"/>
    <b v="0"/>
    <n v="58"/>
    <n v="259.94827586206895"/>
    <b v="1"/>
    <n v="90.848101265822791"/>
    <s v="theater/spaces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13:16:00"/>
    <x v="3047"/>
    <d v="2016-03-14T23:44:14"/>
    <b v="0"/>
    <n v="20"/>
    <n v="37.25"/>
    <b v="1"/>
    <n v="49"/>
    <s v="theater/spaces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x v="3048"/>
    <d v="2014-12-02T21:37:42"/>
    <b v="0"/>
    <n v="47"/>
    <n v="177.02127659574469"/>
    <b v="1"/>
    <n v="66.400000000000006"/>
    <s v="theater/spaces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x v="3049"/>
    <d v="2015-05-15T00:20:55"/>
    <b v="0"/>
    <n v="54"/>
    <n v="74.074074074074076"/>
    <b v="1"/>
    <n v="6.666666666666667"/>
    <s v="theater/spaces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5T04:02:40"/>
    <x v="3050"/>
    <d v="2016-04-05T04:02:40"/>
    <b v="0"/>
    <n v="9"/>
    <n v="70.666666666666671"/>
    <b v="1"/>
    <n v="6"/>
    <s v="theater/spaces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9:59:05"/>
    <x v="3051"/>
    <d v="2017-01-09T09:59:05"/>
    <b v="1"/>
    <n v="35"/>
    <n v="23.62857142857143"/>
    <b v="0"/>
    <n v="-76.371428571428567"/>
    <s v="theater/spaces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5:59:00"/>
    <x v="3052"/>
    <d v="2015-04-28T16:04:54"/>
    <b v="0"/>
    <n v="2"/>
    <n v="37.5"/>
    <b v="0"/>
    <n v="-99.850000000000009"/>
    <s v="theater/spaces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2T03:59:00"/>
    <x v="3053"/>
    <d v="2014-08-11T18:16:53"/>
    <b v="0"/>
    <n v="3"/>
    <n v="13.333333333333334"/>
    <b v="0"/>
    <n v="-99.6"/>
    <s v="theater/spaces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2T01:04:00"/>
    <x v="3054"/>
    <d v="2015-01-23T19:59:14"/>
    <b v="0"/>
    <n v="0"/>
    <n v="0"/>
    <b v="0"/>
    <n v="-100"/>
    <s v="theater/spaces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22:59:50"/>
    <x v="3055"/>
    <d v="2014-11-10T22:59:50"/>
    <b v="0"/>
    <n v="1"/>
    <n v="1"/>
    <b v="0"/>
    <n v="-99.995000000000005"/>
    <s v="theater/spaces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5:16:24"/>
    <x v="3056"/>
    <d v="2014-07-31T15:16:24"/>
    <b v="0"/>
    <n v="0"/>
    <n v="0"/>
    <b v="0"/>
    <n v="-100"/>
    <s v="theater/spaces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14:36:51"/>
    <x v="3057"/>
    <d v="2016-03-04T15:36:51"/>
    <b v="0"/>
    <n v="0"/>
    <n v="0"/>
    <b v="0"/>
    <n v="-100"/>
    <s v="theater/spaces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8:59:00"/>
    <x v="3058"/>
    <d v="2016-03-31T08:59:00"/>
    <b v="0"/>
    <n v="3"/>
    <n v="1"/>
    <b v="0"/>
    <n v="-99.983333333333334"/>
    <s v="theater/spaces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22:27:26"/>
    <x v="3059"/>
    <d v="2014-07-09T22:27:26"/>
    <b v="0"/>
    <n v="11"/>
    <n v="41"/>
    <b v="0"/>
    <n v="-96.993333333333325"/>
    <s v="theater/spaces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6:35:34"/>
    <x v="3060"/>
    <d v="2015-08-29T06:35:34"/>
    <b v="0"/>
    <n v="6"/>
    <n v="55.833333333333336"/>
    <b v="0"/>
    <n v="-99.847727272727269"/>
    <s v="theater/spaces"/>
    <x v="1"/>
    <s v="spaces"/>
  </r>
  <r>
    <n v="3061"/>
    <s v="Help Save Parkway Cinemas!"/>
    <s v="Save a historic Local theater."/>
    <n v="1000000"/>
    <n v="0"/>
    <x v="2"/>
    <x v="0"/>
    <s v="USD"/>
    <n v="1407955748"/>
    <d v="2014-08-13T18:49:08"/>
    <x v="3061"/>
    <d v="2014-07-14T18:49:08"/>
    <b v="0"/>
    <n v="0"/>
    <n v="0"/>
    <b v="0"/>
    <n v="-100"/>
    <s v="theater/spaces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8:00:00"/>
    <x v="3062"/>
    <d v="2015-09-01T12:51:32"/>
    <b v="0"/>
    <n v="67"/>
    <n v="99.761194029850742"/>
    <b v="0"/>
    <n v="-33.160000000000004"/>
    <s v="theater/spaces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22:08:58"/>
    <x v="3063"/>
    <d v="2016-09-17T22:08:58"/>
    <b v="0"/>
    <n v="23"/>
    <n v="25.521739130434781"/>
    <b v="0"/>
    <n v="-80.433333333333337"/>
    <s v="theater/spaces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6:59:00"/>
    <x v="3064"/>
    <d v="2015-10-22T03:07:26"/>
    <b v="0"/>
    <n v="72"/>
    <n v="117.65277777777777"/>
    <b v="0"/>
    <n v="-88.705333333333343"/>
    <s v="theater/spaces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30T01:19:32"/>
    <x v="3065"/>
    <d v="2014-07-05T01:19:32"/>
    <b v="0"/>
    <n v="2"/>
    <n v="5"/>
    <b v="0"/>
    <n v="-99.960000000000008"/>
    <s v="theater/spaces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5:28:57"/>
    <x v="3066"/>
    <d v="2016-06-10T05:28:57"/>
    <b v="0"/>
    <n v="15"/>
    <n v="2796.6666666666665"/>
    <b v="0"/>
    <n v="-88.014285714285705"/>
    <s v="theater/spaces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22:31:19"/>
    <x v="3067"/>
    <d v="2015-08-10T22:31:19"/>
    <b v="0"/>
    <n v="1"/>
    <n v="200"/>
    <b v="0"/>
    <n v="-97.5"/>
    <s v="theater/spaces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6:35:52"/>
    <x v="3068"/>
    <d v="2015-09-16T16:35:52"/>
    <b v="0"/>
    <n v="2"/>
    <n v="87.5"/>
    <b v="0"/>
    <n v="-99.929999999999993"/>
    <s v="theater/spaces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20:00:34"/>
    <x v="3069"/>
    <d v="2014-11-14T20:00:34"/>
    <b v="0"/>
    <n v="7"/>
    <n v="20.142857142857142"/>
    <b v="0"/>
    <n v="-85.9"/>
    <s v="theater/spaces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7:36:09"/>
    <x v="3070"/>
    <d v="2016-11-16T17:36:09"/>
    <b v="0"/>
    <n v="16"/>
    <n v="20.875"/>
    <b v="0"/>
    <n v="-96.66"/>
    <s v="theater/spaces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5:59:00"/>
    <x v="3071"/>
    <d v="2015-04-03T17:34:41"/>
    <b v="0"/>
    <n v="117"/>
    <n v="61.307692307692307"/>
    <b v="0"/>
    <n v="-40.225000000000001"/>
    <s v="theater/spaces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30T01:46:00"/>
    <x v="3072"/>
    <d v="2016-10-15T16:34:22"/>
    <b v="0"/>
    <n v="2"/>
    <n v="1"/>
    <b v="0"/>
    <n v="-99.983333333333334"/>
    <s v="theater/spaces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9:19:00"/>
    <x v="3073"/>
    <d v="2015-04-17T16:25:00"/>
    <b v="0"/>
    <n v="7"/>
    <n v="92.142857142857139"/>
    <b v="0"/>
    <n v="-99.976964285714288"/>
    <s v="theater/spaces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13:42:39"/>
    <x v="3074"/>
    <d v="2016-02-09T13:42:39"/>
    <b v="0"/>
    <n v="3"/>
    <n v="7.333333333333333"/>
    <b v="0"/>
    <n v="-99.912000000000006"/>
    <s v="theater/spaces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9T02:27:20"/>
    <x v="3075"/>
    <d v="2016-06-30T02:27:20"/>
    <b v="0"/>
    <n v="20"/>
    <n v="64.8"/>
    <b v="0"/>
    <n v="-91.36"/>
    <s v="theater/spaces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d v="2015-10-09T15:38:43"/>
    <x v="3076"/>
    <d v="2015-08-10T15:38:43"/>
    <b v="0"/>
    <n v="50"/>
    <n v="30.12"/>
    <b v="0"/>
    <n v="-84.94"/>
    <s v="theater/spaces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22:57:58"/>
    <x v="3077"/>
    <d v="2017-01-31T22:57:58"/>
    <b v="0"/>
    <n v="2"/>
    <n v="52.5"/>
    <b v="0"/>
    <n v="-99.52272727272728"/>
    <s v="theater/spaces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6T03:19:55"/>
    <x v="3078"/>
    <d v="2015-01-27T03:19:55"/>
    <b v="0"/>
    <n v="3"/>
    <n v="23.666666666666668"/>
    <b v="0"/>
    <n v="-99.881666666666675"/>
    <s v="theater/spaces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6:07:15"/>
    <x v="3079"/>
    <d v="2015-02-20T17:07:15"/>
    <b v="0"/>
    <n v="27"/>
    <n v="415.77777777777777"/>
    <b v="0"/>
    <n v="-99.158260014126469"/>
    <s v="theater/spaces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7T01:40:44"/>
    <x v="3080"/>
    <d v="2014-10-28T00:40:44"/>
    <b v="0"/>
    <n v="7"/>
    <n v="53.714285714285715"/>
    <b v="0"/>
    <n v="-99.981200000000001"/>
    <s v="theater/spaces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20T04:21:31"/>
    <x v="3081"/>
    <d v="2015-08-21T04:21:31"/>
    <b v="0"/>
    <n v="5"/>
    <n v="420.6"/>
    <b v="0"/>
    <n v="-99.789700000000011"/>
    <s v="theater/spaces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23:09:06"/>
    <x v="3082"/>
    <d v="2015-10-16T22:09:06"/>
    <b v="0"/>
    <n v="0"/>
    <n v="0"/>
    <b v="0"/>
    <n v="-100"/>
    <s v="theater/spaces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5:00:00"/>
    <x v="3083"/>
    <d v="2014-08-02T13:31:18"/>
    <b v="0"/>
    <n v="3"/>
    <n v="18.666666666666668"/>
    <b v="0"/>
    <n v="-99.72"/>
    <s v="theater/spaces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8:48:00"/>
    <x v="3084"/>
    <d v="2015-04-06T17:22:11"/>
    <b v="0"/>
    <n v="6"/>
    <n v="78.333333333333329"/>
    <b v="0"/>
    <n v="-88.420793298842085"/>
    <s v="theater/spaces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21:12:39"/>
    <x v="3085"/>
    <d v="2015-08-30T21:12:39"/>
    <b v="0"/>
    <n v="9"/>
    <n v="67.777777777777771"/>
    <b v="0"/>
    <n v="-97.56"/>
    <s v="theater/spaces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6:05:59"/>
    <x v="3086"/>
    <d v="2015-06-18T16:05:59"/>
    <b v="0"/>
    <n v="3"/>
    <n v="16.666666666666668"/>
    <b v="0"/>
    <n v="-99.75"/>
    <s v="theater/spaces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1T04:36:30"/>
    <x v="3087"/>
    <d v="2016-10-22T03:36:30"/>
    <b v="0"/>
    <n v="2"/>
    <n v="62.5"/>
    <b v="0"/>
    <n v="-99.375"/>
    <s v="theater/spaces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13:41:00"/>
    <x v="3088"/>
    <d v="2014-12-08T13:44:07"/>
    <b v="0"/>
    <n v="3"/>
    <n v="42"/>
    <b v="0"/>
    <n v="-99.806153846153848"/>
    <s v="theater/spaces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9T01:59:00"/>
    <x v="3089"/>
    <d v="2016-06-07T13:01:23"/>
    <b v="0"/>
    <n v="45"/>
    <n v="130.0888888888889"/>
    <b v="0"/>
    <n v="-76.584000000000003"/>
    <s v="theater/spaces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8:39:05"/>
    <x v="3090"/>
    <d v="2015-03-02T19:39:05"/>
    <b v="0"/>
    <n v="9"/>
    <n v="1270.2222222222222"/>
    <b v="0"/>
    <n v="-94.919111111111107"/>
    <s v="theater/spaces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22:45:43"/>
    <x v="3091"/>
    <d v="2016-07-15T22:45:43"/>
    <b v="0"/>
    <n v="9"/>
    <n v="88.444444444444443"/>
    <b v="0"/>
    <n v="-84.08"/>
    <s v="theater/spaces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22:00:00"/>
    <x v="3092"/>
    <d v="2015-09-08T14:51:52"/>
    <b v="0"/>
    <n v="21"/>
    <n v="56.342380952380957"/>
    <b v="0"/>
    <n v="-98.816810000000004"/>
    <s v="theater/spaces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6-01T03:59:00"/>
    <x v="3093"/>
    <d v="2014-05-01T21:49:01"/>
    <b v="0"/>
    <n v="17"/>
    <n v="53.529411764705884"/>
    <b v="0"/>
    <n v="-77.25"/>
    <s v="theater/spaces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9:05:56"/>
    <x v="3094"/>
    <d v="2015-07-22T19:05:56"/>
    <b v="0"/>
    <n v="1"/>
    <n v="25"/>
    <b v="0"/>
    <n v="-99.975000000000009"/>
    <s v="theater/spaces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8-01T00:36:20"/>
    <x v="3095"/>
    <d v="2016-06-02T00:36:20"/>
    <b v="0"/>
    <n v="1"/>
    <n v="50"/>
    <b v="0"/>
    <n v="-99.664879356568363"/>
    <s v="theater/spaces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9:48:46"/>
    <x v="3096"/>
    <d v="2015-04-20T19:48:46"/>
    <b v="0"/>
    <n v="14"/>
    <n v="56.785714285714285"/>
    <b v="0"/>
    <n v="-96.025000000000006"/>
    <s v="theater/spaces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14:00:00"/>
    <x v="3097"/>
    <d v="2016-09-16T12:05:01"/>
    <b v="0"/>
    <n v="42"/>
    <n v="40.833333333333336"/>
    <b v="0"/>
    <n v="-82.85"/>
    <s v="theater/spaces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8T00:17:00"/>
    <x v="3098"/>
    <d v="2015-12-21T19:00:49"/>
    <b v="0"/>
    <n v="27"/>
    <n v="65.111111111111114"/>
    <b v="0"/>
    <n v="-96.391995895330936"/>
    <s v="theater/spaces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2T04:33:11"/>
    <x v="3099"/>
    <d v="2016-01-13T04:33:11"/>
    <b v="0"/>
    <n v="5"/>
    <n v="55.6"/>
    <b v="0"/>
    <n v="-86.1"/>
    <s v="theater/spaces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14:56:15"/>
    <x v="3100"/>
    <d v="2014-09-20T14:56:15"/>
    <b v="0"/>
    <n v="13"/>
    <n v="140.53846153846155"/>
    <b v="0"/>
    <n v="-84.775000000000006"/>
    <s v="theater/spaces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7:56:00"/>
    <x v="3101"/>
    <d v="2015-06-16T09:12:17"/>
    <b v="0"/>
    <n v="12"/>
    <n v="25"/>
    <b v="0"/>
    <n v="-88"/>
    <s v="theater/spaces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8:10:18"/>
    <x v="3102"/>
    <d v="2016-07-04T08:10:18"/>
    <b v="0"/>
    <n v="90"/>
    <n v="69.533333333333331"/>
    <b v="0"/>
    <n v="-60.887500000000003"/>
    <s v="theater/spaces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2T03:45:06"/>
    <x v="3103"/>
    <d v="2015-04-13T03:45:06"/>
    <b v="0"/>
    <n v="2"/>
    <n v="5.5"/>
    <b v="0"/>
    <n v="-99.731707317073173"/>
    <s v="theater/spaces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3T02:00:00"/>
    <x v="3104"/>
    <d v="2015-01-02T21:48:31"/>
    <b v="0"/>
    <n v="5"/>
    <n v="237"/>
    <b v="0"/>
    <n v="-70.375"/>
    <s v="theater/spaces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5:00:00"/>
    <x v="3105"/>
    <d v="2014-08-25T17:15:16"/>
    <b v="0"/>
    <n v="31"/>
    <n v="79.870967741935488"/>
    <b v="0"/>
    <n v="-57.639007698887937"/>
    <s v="theater/spaces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22:00:00"/>
    <x v="3106"/>
    <d v="2015-08-25T10:17:56"/>
    <b v="0"/>
    <n v="4"/>
    <n v="10.25"/>
    <b v="0"/>
    <n v="-95.899999999999991"/>
    <s v="theater/spaces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9:32:31"/>
    <x v="3107"/>
    <d v="2015-05-04T19:32:31"/>
    <b v="0"/>
    <n v="29"/>
    <n v="272.58620689655174"/>
    <b v="0"/>
    <n v="-80.237499999999997"/>
    <s v="theater/spaces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d v="2015-04-28T15:19:54"/>
    <x v="3108"/>
    <d v="2015-02-27T16:19:54"/>
    <b v="0"/>
    <n v="2"/>
    <n v="13"/>
    <b v="0"/>
    <n v="-99.948000000000008"/>
    <s v="theater/spaces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8T03:00:10"/>
    <x v="3109"/>
    <d v="2014-07-24T03:00:10"/>
    <b v="0"/>
    <n v="114"/>
    <n v="58.184210526315788"/>
    <b v="0"/>
    <n v="-74.969811320754715"/>
    <s v="theater/spaces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9T00:45:19"/>
    <x v="3110"/>
    <d v="2017-01-10T00:45:19"/>
    <b v="0"/>
    <n v="1"/>
    <n v="10"/>
    <b v="0"/>
    <n v="-99.960000000000008"/>
    <s v="theater/spaces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14:17:00"/>
    <x v="3111"/>
    <d v="2014-09-03T14:17:00"/>
    <b v="0"/>
    <n v="76"/>
    <n v="70.10526315789474"/>
    <b v="0"/>
    <n v="-73.36"/>
    <s v="theater/spaces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1-01T02:55:34"/>
    <x v="3112"/>
    <d v="2016-09-02T02:55:34"/>
    <b v="0"/>
    <n v="9"/>
    <n v="57.888888888888886"/>
    <b v="0"/>
    <n v="-95.263636363636365"/>
    <s v="theater/spaces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7:33:02"/>
    <x v="3113"/>
    <d v="2015-03-18T17:33:02"/>
    <b v="0"/>
    <n v="37"/>
    <n v="125.27027027027027"/>
    <b v="0"/>
    <n v="-95.756466010528726"/>
    <s v="theater/spaces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5:10:50"/>
    <x v="3114"/>
    <d v="2014-07-23T15:10:50"/>
    <b v="0"/>
    <n v="0"/>
    <n v="0"/>
    <b v="0"/>
    <n v="-100"/>
    <s v="theater/spaces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10:43:47"/>
    <x v="3115"/>
    <d v="2016-05-06T10:43:47"/>
    <b v="0"/>
    <n v="1"/>
    <n v="300"/>
    <b v="0"/>
    <n v="-97"/>
    <s v="theater/spaces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12:22:05"/>
    <x v="3116"/>
    <d v="2015-03-18T12:22:05"/>
    <b v="0"/>
    <n v="10"/>
    <n v="43"/>
    <b v="0"/>
    <n v="-42.666666666666671"/>
    <s v="theater/spaces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13:12:00"/>
    <x v="3117"/>
    <d v="2016-05-19T08:59:20"/>
    <b v="0"/>
    <n v="1"/>
    <n v="1"/>
    <b v="0"/>
    <n v="-99.9"/>
    <s v="theater/spaces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5:35:23"/>
    <x v="3118"/>
    <d v="2016-06-13T15:35:23"/>
    <b v="0"/>
    <n v="2"/>
    <n v="775"/>
    <b v="0"/>
    <n v="-99.69"/>
    <s v="theater/spaces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7T00:05:32"/>
    <x v="3119"/>
    <d v="2015-02-25T01:05:32"/>
    <b v="0"/>
    <n v="1"/>
    <n v="5"/>
    <b v="0"/>
    <n v="-99.95"/>
    <s v="theater/spaces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21:36:36"/>
    <x v="3120"/>
    <d v="2016-03-06T22:36:36"/>
    <b v="0"/>
    <n v="10"/>
    <n v="12.8"/>
    <b v="0"/>
    <n v="-99.990153846153845"/>
    <s v="theater/spaces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6:18:55"/>
    <x v="3121"/>
    <d v="2014-07-28T16:18:55"/>
    <b v="0"/>
    <n v="1"/>
    <n v="10"/>
    <b v="0"/>
    <n v="-99.333333333333329"/>
    <s v="theater/spaces"/>
    <x v="1"/>
    <s v="spaces"/>
  </r>
  <r>
    <n v="3122"/>
    <s v="be back soon (Canceled)"/>
    <s v="cancelled until further notice"/>
    <n v="199"/>
    <n v="116"/>
    <x v="1"/>
    <x v="0"/>
    <s v="USD"/>
    <n v="1478733732"/>
    <d v="2016-11-09T23:22:12"/>
    <x v="3122"/>
    <d v="2016-11-04T22:22:12"/>
    <b v="0"/>
    <n v="2"/>
    <n v="58"/>
    <b v="0"/>
    <n v="-41.708542713567837"/>
    <s v="theater/spaces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x v="3123"/>
    <d v="2016-06-09T23:49:58"/>
    <b v="0"/>
    <n v="348"/>
    <n v="244.80459770114942"/>
    <b v="0"/>
    <n v="-31.846400000000003"/>
    <s v="theater/spaces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8:43:21"/>
    <x v="3124"/>
    <d v="2014-12-04T18:43:21"/>
    <b v="0"/>
    <n v="4"/>
    <n v="6.5"/>
    <b v="0"/>
    <n v="-99.996750000000006"/>
    <s v="theater/spaces"/>
    <x v="1"/>
    <s v="spaces"/>
  </r>
  <r>
    <n v="3125"/>
    <s v="N/A (Canceled)"/>
    <s v="N/A"/>
    <n v="1500000"/>
    <n v="0"/>
    <x v="1"/>
    <x v="0"/>
    <s v="USD"/>
    <n v="1452142672"/>
    <d v="2016-01-07T04:57:52"/>
    <x v="3125"/>
    <d v="2015-12-08T04:57:52"/>
    <b v="0"/>
    <n v="0"/>
    <n v="0"/>
    <b v="0"/>
    <n v="-100"/>
    <s v="theater/spaces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23:26:02"/>
    <x v="3126"/>
    <d v="2016-02-27T00:26:02"/>
    <b v="0"/>
    <n v="17"/>
    <n v="61.176470588235297"/>
    <b v="0"/>
    <n v="-95.84"/>
    <s v="theater/spaces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20:33:49"/>
    <x v="3127"/>
    <d v="2015-01-30T20:33:49"/>
    <b v="0"/>
    <n v="0"/>
    <n v="0"/>
    <b v="0"/>
    <n v="-100"/>
    <s v="theater/spaces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8:49:01"/>
    <x v="3128"/>
    <d v="2017-02-14T19:49:01"/>
    <b v="0"/>
    <n v="117"/>
    <n v="139.23931623931625"/>
    <b v="0"/>
    <n v="8.6066666666666674"/>
    <s v="theater/plays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9:13:39"/>
    <x v="3129"/>
    <d v="2017-03-09T20:13:39"/>
    <b v="0"/>
    <n v="1"/>
    <n v="10"/>
    <b v="0"/>
    <n v="-99.2"/>
    <s v="theater/plays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4T04:59:00"/>
    <x v="3130"/>
    <d v="2017-03-14T15:21:56"/>
    <b v="0"/>
    <n v="4"/>
    <n v="93.75"/>
    <b v="0"/>
    <n v="-96.25"/>
    <s v="theater/plays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d v="2017-04-08T12:54:05"/>
    <x v="3131"/>
    <d v="2017-03-09T13:54:05"/>
    <b v="0"/>
    <n v="12"/>
    <n v="53.75"/>
    <b v="0"/>
    <n v="-84.268292682926827"/>
    <s v="theater/plays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7:24:20"/>
    <x v="3132"/>
    <d v="2017-02-20T08:24:20"/>
    <b v="0"/>
    <n v="1"/>
    <n v="10"/>
    <b v="0"/>
    <n v="-99.966666666666669"/>
    <s v="theater/plays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12:33:54"/>
    <x v="3133"/>
    <d v="2017-02-22T13:33:54"/>
    <b v="0"/>
    <n v="16"/>
    <n v="33.75"/>
    <b v="0"/>
    <n v="8"/>
    <s v="theater/plays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6:16:59"/>
    <x v="3134"/>
    <d v="2017-03-06T17:16:59"/>
    <b v="0"/>
    <n v="12"/>
    <n v="18.75"/>
    <b v="0"/>
    <n v="-77.5"/>
    <s v="theater/plays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4T03:38:41"/>
    <x v="3135"/>
    <d v="2017-03-13T03:38:41"/>
    <b v="0"/>
    <n v="7"/>
    <n v="23.142857142857142"/>
    <b v="0"/>
    <n v="-79.150579150579148"/>
    <s v="theater/plays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22:59:00"/>
    <x v="3136"/>
    <d v="2017-02-23T11:05:54"/>
    <b v="0"/>
    <n v="22"/>
    <n v="29.045454545454547"/>
    <b v="0"/>
    <n v="27.800000000000004"/>
    <s v="theater/plays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9:12:00"/>
    <x v="3137"/>
    <d v="2017-03-13T21:14:29"/>
    <b v="0"/>
    <n v="1"/>
    <n v="50"/>
    <b v="0"/>
    <n v="-96.666666666666671"/>
    <s v="theater/plays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5:30:07"/>
    <x v="3138"/>
    <d v="2017-03-15T15:30:07"/>
    <b v="0"/>
    <n v="0"/>
    <n v="0"/>
    <b v="0"/>
    <n v="-100"/>
    <s v="theater/plays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5T04:33:00"/>
    <x v="3139"/>
    <d v="2017-02-19T06:29:20"/>
    <b v="0"/>
    <n v="6"/>
    <n v="450"/>
    <b v="0"/>
    <n v="-94.6"/>
    <s v="theater/plays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6:15:03"/>
    <x v="3140"/>
    <d v="2017-03-08T17:15:03"/>
    <b v="0"/>
    <n v="4"/>
    <n v="24"/>
    <b v="0"/>
    <n v="-99.039999999999992"/>
    <s v="theater/plays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20:00:00"/>
    <x v="3141"/>
    <d v="2017-03-06T18:04:48"/>
    <b v="0"/>
    <n v="8"/>
    <n v="32.25"/>
    <b v="0"/>
    <n v="-48.4"/>
    <s v="theater/plays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11:18:59"/>
    <x v="3142"/>
    <d v="2017-02-17T12:18:59"/>
    <b v="0"/>
    <n v="3"/>
    <n v="15"/>
    <b v="0"/>
    <n v="-98.36363636363636"/>
    <s v="theater/plays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8:35:56"/>
    <x v="3143"/>
    <d v="2017-03-14T08:35:56"/>
    <b v="0"/>
    <n v="0"/>
    <n v="0"/>
    <b v="0"/>
    <n v="-100"/>
    <s v="theater/plays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6:00:00"/>
    <x v="3144"/>
    <d v="2017-03-02T12:55:07"/>
    <b v="0"/>
    <n v="30"/>
    <n v="251.33333333333334"/>
    <b v="0"/>
    <n v="-24.6"/>
    <s v="theater/plays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23:58:54"/>
    <x v="3145"/>
    <d v="2017-01-27T00:58:54"/>
    <b v="0"/>
    <n v="0"/>
    <n v="0"/>
    <b v="0"/>
    <n v="-100"/>
    <s v="theater/plays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5:22:46"/>
    <x v="3146"/>
    <d v="2017-03-02T16:22:46"/>
    <b v="0"/>
    <n v="12"/>
    <n v="437.5"/>
    <b v="0"/>
    <n v="-89.5"/>
    <s v="theater/plays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x v="3147"/>
    <d v="2014-09-27T23:15:55"/>
    <b v="1"/>
    <n v="213"/>
    <n v="110.35211267605634"/>
    <b v="1"/>
    <n v="17.524999999999999"/>
    <s v="theater/plays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10-01T04:00:00"/>
    <x v="3148"/>
    <d v="2014-09-09T15:58:04"/>
    <b v="1"/>
    <n v="57"/>
    <n v="41.421052631578945"/>
    <b v="1"/>
    <n v="31.166666666666664"/>
    <s v="theater/plays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x v="3149"/>
    <d v="2012-11-13T00:25:00"/>
    <b v="1"/>
    <n v="25"/>
    <n v="52"/>
    <b v="1"/>
    <n v="4"/>
    <s v="theater/plays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x v="3150"/>
    <d v="2010-10-27T06:20:03"/>
    <b v="1"/>
    <n v="104"/>
    <n v="33.990384615384613"/>
    <b v="1"/>
    <n v="1"/>
    <s v="theater/plays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20:09:34"/>
    <x v="3151"/>
    <d v="2014-08-11T20:09:34"/>
    <b v="1"/>
    <n v="34"/>
    <n v="103.35294117647059"/>
    <b v="1"/>
    <n v="0.4"/>
    <s v="theater/plays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20:49:27"/>
    <x v="3152"/>
    <d v="2013-10-03T20:49:27"/>
    <b v="1"/>
    <n v="67"/>
    <n v="34.791044776119406"/>
    <b v="1"/>
    <n v="5.954545454545455"/>
    <s v="theater/plays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5-01T04:59:00"/>
    <x v="3153"/>
    <d v="2011-03-31T03:42:17"/>
    <b v="1"/>
    <n v="241"/>
    <n v="41.773858921161825"/>
    <b v="1"/>
    <n v="235.58333333333334"/>
    <s v="theater/plays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x v="3154"/>
    <d v="2012-03-02T21:00:58"/>
    <b v="1"/>
    <n v="123"/>
    <n v="64.268292682926827"/>
    <b v="1"/>
    <n v="12.928571428571429"/>
    <s v="theater/plays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11:58:45"/>
    <x v="3155"/>
    <d v="2012-11-20T11:58:45"/>
    <b v="1"/>
    <n v="302"/>
    <n v="31.209370860927152"/>
    <b v="1"/>
    <n v="88.504599999999982"/>
    <s v="theater/plays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x v="3156"/>
    <d v="2012-04-27T22:52:24"/>
    <b v="1"/>
    <n v="89"/>
    <n v="62.921348314606739"/>
    <b v="1"/>
    <n v="1.8181818181818181"/>
    <s v="theater/plays"/>
    <x v="1"/>
    <s v="plays"/>
  </r>
  <r>
    <n v="3157"/>
    <s v="Summer FourPlay"/>
    <s v="Four Directors.  Four One Acts.  Four Genres.  For You."/>
    <n v="4000"/>
    <n v="4040"/>
    <x v="0"/>
    <x v="0"/>
    <s v="USD"/>
    <n v="1405746000"/>
    <d v="2014-07-19T05:00:00"/>
    <x v="3157"/>
    <d v="2014-07-09T18:55:05"/>
    <b v="1"/>
    <n v="41"/>
    <n v="98.536585365853654"/>
    <b v="1"/>
    <n v="1"/>
    <s v="theater/plays"/>
    <x v="1"/>
    <s v="plays"/>
  </r>
  <r>
    <n v="3158"/>
    <s v="Nursery Crimes"/>
    <s v="A 40s crime-noir play using nursery rhyme characters."/>
    <n v="5000"/>
    <n v="5700"/>
    <x v="0"/>
    <x v="0"/>
    <s v="USD"/>
    <n v="1374523752"/>
    <d v="2013-07-22T20:09:12"/>
    <x v="3158"/>
    <d v="2013-06-22T20:09:12"/>
    <b v="1"/>
    <n v="69"/>
    <n v="82.608695652173907"/>
    <b v="1"/>
    <n v="14.000000000000002"/>
    <s v="theater/plays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23:00:00"/>
    <x v="3159"/>
    <d v="2011-12-07T01:36:01"/>
    <b v="1"/>
    <n v="52"/>
    <n v="38.504230769230773"/>
    <b v="1"/>
    <n v="33.481333333333332"/>
    <s v="theater/plays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x v="3160"/>
    <d v="2014-07-21T06:21:27"/>
    <b v="1"/>
    <n v="57"/>
    <n v="80.15789473684211"/>
    <b v="1"/>
    <n v="1.5333333333333332"/>
    <s v="theater/plays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12:52:02"/>
    <x v="3161"/>
    <d v="2014-09-15T12:52:02"/>
    <b v="1"/>
    <n v="74"/>
    <n v="28.405405405405407"/>
    <b v="1"/>
    <n v="5.0999999999999996"/>
    <s v="theater/plays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x v="3162"/>
    <d v="2014-06-09T16:27:42"/>
    <b v="1"/>
    <n v="63"/>
    <n v="80.730158730158735"/>
    <b v="1"/>
    <n v="27.150000000000002"/>
    <s v="theater/plays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x v="3163"/>
    <d v="2014-05-16T18:05:25"/>
    <b v="1"/>
    <n v="72"/>
    <n v="200.69444444444446"/>
    <b v="1"/>
    <n v="11.153846153846155"/>
    <s v="theater/plays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x v="3164"/>
    <d v="2014-05-07T19:20:15"/>
    <b v="1"/>
    <n v="71"/>
    <n v="37.591549295774648"/>
    <b v="1"/>
    <n v="6.76"/>
    <s v="theater/plays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x v="3165"/>
    <d v="2011-04-11T03:49:20"/>
    <b v="1"/>
    <n v="21"/>
    <n v="58.095238095238095"/>
    <b v="1"/>
    <n v="62.666666666666671"/>
    <s v="theater/plays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x v="3166"/>
    <d v="2014-10-28T16:35:53"/>
    <b v="1"/>
    <n v="930"/>
    <n v="60.300892473118282"/>
    <b v="1"/>
    <n v="60.228085714285719"/>
    <s v="theater/plays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2T04:13:01"/>
    <x v="3167"/>
    <d v="2014-07-19T04:13:01"/>
    <b v="1"/>
    <n v="55"/>
    <n v="63.363636363636367"/>
    <b v="1"/>
    <n v="16.166666666666664"/>
    <s v="theater/plays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x v="3168"/>
    <d v="2014-05-13T02:32:33"/>
    <b v="1"/>
    <n v="61"/>
    <n v="50.901639344262293"/>
    <b v="1"/>
    <n v="24.2"/>
    <s v="theater/plays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d v="2013-12-13T04:59:00"/>
    <x v="3169"/>
    <d v="2013-11-13T17:42:41"/>
    <b v="1"/>
    <n v="82"/>
    <n v="100.5"/>
    <b v="1"/>
    <n v="3.0124999999999997"/>
    <s v="theater/plays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2T04:00:00"/>
    <x v="3170"/>
    <d v="2014-05-30T01:55:44"/>
    <b v="1"/>
    <n v="71"/>
    <n v="31.619718309859156"/>
    <b v="1"/>
    <n v="12.25"/>
    <s v="theater/plays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14:35:58"/>
    <x v="3171"/>
    <d v="2016-04-06T14:35:58"/>
    <b v="1"/>
    <n v="117"/>
    <n v="65.102564102564102"/>
    <b v="1"/>
    <n v="8.8142857142857149"/>
    <s v="theater/plays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x v="3172"/>
    <d v="2012-01-15T17:31:08"/>
    <b v="1"/>
    <n v="29"/>
    <n v="79.310344827586206"/>
    <b v="1"/>
    <n v="15"/>
    <s v="theater/plays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x v="3173"/>
    <d v="2014-08-27T21:04:52"/>
    <b v="1"/>
    <n v="74"/>
    <n v="139.18918918918919"/>
    <b v="1"/>
    <n v="3"/>
    <s v="theater/plays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x v="3174"/>
    <d v="2014-08-11T20:45:08"/>
    <b v="1"/>
    <n v="23"/>
    <n v="131.91304347826087"/>
    <b v="1"/>
    <n v="1.1333333333333333"/>
    <s v="theater/plays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x v="3175"/>
    <d v="2010-12-19T21:17:07"/>
    <b v="1"/>
    <n v="60"/>
    <n v="91.3"/>
    <b v="1"/>
    <n v="9.56"/>
    <s v="theater/plays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x v="3176"/>
    <d v="2013-07-22T22:20:31"/>
    <b v="1"/>
    <n v="55"/>
    <n v="39.672727272727272"/>
    <b v="1"/>
    <n v="14.842105263157896"/>
    <s v="theater/plays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x v="3177"/>
    <d v="2014-05-22T16:00:09"/>
    <b v="1"/>
    <n v="51"/>
    <n v="57.549019607843135"/>
    <b v="1"/>
    <n v="17.399999999999999"/>
    <s v="theater/plays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14:31:15"/>
    <x v="3178"/>
    <d v="2014-06-16T14:31:15"/>
    <b v="1"/>
    <n v="78"/>
    <n v="33.025641025641029"/>
    <b v="1"/>
    <n v="71.733333333333334"/>
    <s v="theater/plays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6:51:11"/>
    <x v="3179"/>
    <d v="2013-04-11T16:51:11"/>
    <b v="1"/>
    <n v="62"/>
    <n v="77.335806451612896"/>
    <b v="1"/>
    <n v="14.162380952380946"/>
    <s v="theater/plays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9:54:09"/>
    <x v="3180"/>
    <d v="2014-05-21T09:54:09"/>
    <b v="1"/>
    <n v="45"/>
    <n v="31.933333333333334"/>
    <b v="1"/>
    <n v="19.75"/>
    <s v="theater/plays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6:00:00"/>
    <x v="3181"/>
    <d v="2014-05-20T07:26:27"/>
    <b v="1"/>
    <n v="15"/>
    <n v="36.333333333333336"/>
    <b v="1"/>
    <n v="9"/>
    <s v="theater/plays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7:00:00"/>
    <x v="3182"/>
    <d v="2011-12-06T22:47:01"/>
    <b v="1"/>
    <n v="151"/>
    <n v="46.768211920529801"/>
    <b v="1"/>
    <n v="0.88571428571428568"/>
    <s v="theater/plays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9:04:29"/>
    <x v="3183"/>
    <d v="2013-08-05T19:04:29"/>
    <b v="1"/>
    <n v="68"/>
    <n v="40.073529411764703"/>
    <b v="1"/>
    <n v="9"/>
    <s v="theater/plays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23:50:31"/>
    <x v="3184"/>
    <d v="2014-06-01T23:50:31"/>
    <b v="1"/>
    <n v="46"/>
    <n v="100.21739130434783"/>
    <b v="1"/>
    <n v="7.2093023255813957"/>
    <s v="theater/plays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23:27:21"/>
    <x v="3185"/>
    <d v="2014-07-09T23:27:21"/>
    <b v="1"/>
    <n v="24"/>
    <n v="41.666666666666664"/>
    <b v="1"/>
    <n v="0"/>
    <s v="theater/plays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21:00:00"/>
    <x v="3186"/>
    <d v="2014-08-17T22:10:38"/>
    <b v="1"/>
    <n v="70"/>
    <n v="46.714285714285715"/>
    <b v="1"/>
    <n v="2.1875"/>
    <s v="theater/plays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x v="3187"/>
    <d v="2014-07-15T15:59:33"/>
    <b v="1"/>
    <n v="244"/>
    <n v="71.491803278688522"/>
    <b v="1"/>
    <n v="16.293333333333333"/>
    <s v="theater/plays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9:58:22"/>
    <x v="3188"/>
    <d v="2015-05-20T09:58:22"/>
    <b v="0"/>
    <n v="9"/>
    <n v="14.444444444444445"/>
    <b v="0"/>
    <n v="-35"/>
    <s v="theater/musical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8:18:52"/>
    <x v="3189"/>
    <d v="2015-04-24T08:18:52"/>
    <b v="0"/>
    <n v="19"/>
    <n v="356.84210526315792"/>
    <b v="0"/>
    <n v="-87.672727272727272"/>
    <s v="theater/musical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9T04:37:55"/>
    <x v="3190"/>
    <d v="2016-11-09T03:37:55"/>
    <b v="0"/>
    <n v="0"/>
    <n v="0"/>
    <b v="0"/>
    <n v="-100"/>
    <s v="theater/musical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8:07:49"/>
    <x v="3191"/>
    <d v="2016-06-17T18:07:49"/>
    <b v="0"/>
    <n v="4"/>
    <n v="37.75"/>
    <b v="0"/>
    <n v="-95.973333333333329"/>
    <s v="theater/musical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22:00:00"/>
    <x v="3192"/>
    <d v="2015-01-14T22:34:19"/>
    <b v="0"/>
    <n v="8"/>
    <n v="12.75"/>
    <b v="0"/>
    <n v="-98.98"/>
    <s v="theater/musical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23:14:16"/>
    <x v="3193"/>
    <d v="2015-01-06T23:14:16"/>
    <b v="0"/>
    <n v="24"/>
    <n v="24.458333333333332"/>
    <b v="0"/>
    <n v="-88.26"/>
    <s v="theater/musical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7T01:29:58"/>
    <x v="3194"/>
    <d v="2015-06-27T01:29:58"/>
    <b v="0"/>
    <n v="0"/>
    <n v="0"/>
    <b v="0"/>
    <n v="-100"/>
    <s v="theater/musical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14:15:42"/>
    <x v="3195"/>
    <d v="2015-01-13T14:15:42"/>
    <b v="0"/>
    <n v="39"/>
    <n v="53.07692307692308"/>
    <b v="0"/>
    <n v="-40.857142857142861"/>
    <s v="theater/musical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14:00:00"/>
    <x v="3196"/>
    <d v="2015-06-02T14:21:15"/>
    <b v="0"/>
    <n v="6"/>
    <n v="300"/>
    <b v="0"/>
    <n v="-99.94"/>
    <s v="theater/musical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11:50:18"/>
    <x v="3197"/>
    <d v="2015-01-05T11:50:18"/>
    <b v="0"/>
    <n v="4"/>
    <n v="286.25"/>
    <b v="0"/>
    <n v="-88.55"/>
    <s v="theater/musical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10:11:17"/>
    <x v="3198"/>
    <d v="2015-01-09T10:11:17"/>
    <b v="0"/>
    <n v="3"/>
    <n v="36.666666666666664"/>
    <b v="0"/>
    <n v="-99.633333333333326"/>
    <s v="theater/musical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21:00:00"/>
    <x v="3199"/>
    <d v="2014-08-07T18:16:58"/>
    <b v="0"/>
    <n v="53"/>
    <n v="49.20754716981132"/>
    <b v="0"/>
    <n v="-47.839999999999996"/>
    <s v="theater/musical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5:34:00"/>
    <x v="3200"/>
    <d v="2016-03-31T07:41:41"/>
    <b v="0"/>
    <n v="1"/>
    <n v="1"/>
    <b v="0"/>
    <n v="-99.998000000000005"/>
    <s v="theater/musical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8:24:37"/>
    <x v="3201"/>
    <d v="2014-08-10T18:24:37"/>
    <b v="0"/>
    <n v="2"/>
    <n v="12.5"/>
    <b v="0"/>
    <n v="-98.75"/>
    <s v="theater/musical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5:59:00"/>
    <x v="3202"/>
    <d v="2015-10-16T20:29:06"/>
    <b v="0"/>
    <n v="25"/>
    <n v="109.04"/>
    <b v="0"/>
    <n v="-45.48"/>
    <s v="theater/musical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23:43:42"/>
    <x v="3203"/>
    <d v="2015-08-26T23:43:42"/>
    <b v="0"/>
    <n v="6"/>
    <n v="41.666666666666664"/>
    <b v="0"/>
    <n v="-75"/>
    <s v="theater/musical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6:14:00"/>
    <x v="3204"/>
    <d v="2015-06-17T16:27:59"/>
    <b v="0"/>
    <n v="0"/>
    <n v="0"/>
    <b v="0"/>
    <n v="-100"/>
    <s v="theater/musical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8:59:32"/>
    <x v="3205"/>
    <d v="2015-04-01T08:59:32"/>
    <b v="0"/>
    <n v="12"/>
    <n v="22.75"/>
    <b v="0"/>
    <n v="-96.587500000000006"/>
    <s v="theater/musical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6:37:31"/>
    <x v="3206"/>
    <d v="2015-08-20T06:37:31"/>
    <b v="0"/>
    <n v="0"/>
    <n v="0"/>
    <b v="0"/>
    <n v="-100"/>
    <s v="theater/musical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5:40:07"/>
    <x v="3207"/>
    <d v="2015-02-22T06:40:07"/>
    <b v="0"/>
    <n v="36"/>
    <n v="70.833333333333329"/>
    <b v="0"/>
    <n v="-53.63636363636364"/>
    <s v="theater/musical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x v="3208"/>
    <d v="2014-07-07T14:31:17"/>
    <b v="1"/>
    <n v="82"/>
    <n v="63.109756097560975"/>
    <b v="1"/>
    <n v="3.5000000000000004"/>
    <s v="theater/plays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x v="3209"/>
    <d v="2014-05-19T15:17:38"/>
    <b v="1"/>
    <n v="226"/>
    <n v="50.157964601769912"/>
    <b v="1"/>
    <n v="19.323157894736852"/>
    <s v="theater/plays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x v="3210"/>
    <d v="2012-04-14T22:28:39"/>
    <b v="1"/>
    <n v="60"/>
    <n v="62.883333333333333"/>
    <b v="1"/>
    <n v="25.766666666666666"/>
    <s v="theater/plays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x v="3211"/>
    <d v="2014-07-14T14:04:40"/>
    <b v="1"/>
    <n v="322"/>
    <n v="85.531055900621112"/>
    <b v="1"/>
    <n v="19.743478260869566"/>
    <s v="theater/plays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9:05:51"/>
    <x v="3212"/>
    <d v="2014-07-09T19:05:51"/>
    <b v="1"/>
    <n v="94"/>
    <n v="53.723404255319146"/>
    <b v="1"/>
    <n v="26.25"/>
    <s v="theater/plays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8:19:19"/>
    <x v="3213"/>
    <d v="2015-06-16T18:19:19"/>
    <b v="1"/>
    <n v="47"/>
    <n v="127.80851063829788"/>
    <b v="1"/>
    <n v="0.11666666666666668"/>
    <s v="theater/plays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23:55:00"/>
    <x v="3214"/>
    <d v="2015-11-29T19:01:13"/>
    <b v="1"/>
    <n v="115"/>
    <n v="106.57391304347826"/>
    <b v="1"/>
    <n v="2.1333333333333333"/>
    <s v="theater/plays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10T03:59:00"/>
    <x v="3215"/>
    <d v="2015-08-03T15:57:51"/>
    <b v="1"/>
    <n v="134"/>
    <n v="262.11194029850748"/>
    <b v="1"/>
    <n v="0.35142857142857142"/>
    <s v="theater/plays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14:30:00"/>
    <x v="3216"/>
    <d v="2015-06-10T11:06:11"/>
    <b v="1"/>
    <n v="35"/>
    <n v="57.171428571428571"/>
    <b v="1"/>
    <n v="0.05"/>
    <s v="theater/plays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13:06:24"/>
    <x v="3217"/>
    <d v="2016-10-05T13:06:24"/>
    <b v="1"/>
    <n v="104"/>
    <n v="50.20192307692308"/>
    <b v="1"/>
    <n v="16.022222222222222"/>
    <s v="theater/plays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1T00:00:00"/>
    <x v="3218"/>
    <d v="2014-11-28T00:03:06"/>
    <b v="1"/>
    <n v="184"/>
    <n v="66.586956521739125"/>
    <b v="1"/>
    <n v="2.1"/>
    <s v="theater/plays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22:35:47"/>
    <x v="3219"/>
    <d v="2015-02-15T23:35:47"/>
    <b v="1"/>
    <n v="119"/>
    <n v="168.25210084033614"/>
    <b v="1"/>
    <n v="0.11"/>
    <s v="theater/plays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d v="2017-03-12T21:00:00"/>
    <x v="3220"/>
    <d v="2017-02-06T20:00:04"/>
    <b v="1"/>
    <n v="59"/>
    <n v="256.37288135593218"/>
    <b v="1"/>
    <n v="0.84"/>
    <s v="theater/plays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6:43:23"/>
    <x v="3221"/>
    <d v="2015-05-31T16:43:23"/>
    <b v="1"/>
    <n v="113"/>
    <n v="36.610619469026545"/>
    <b v="1"/>
    <n v="3.4250000000000003"/>
    <s v="theater/plays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21:29:00"/>
    <x v="3222"/>
    <d v="2015-09-23T13:58:17"/>
    <b v="1"/>
    <n v="84"/>
    <n v="37.142857142857146"/>
    <b v="1"/>
    <n v="24.8"/>
    <s v="theater/plays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20:02:56"/>
    <x v="3223"/>
    <d v="2015-07-21T20:02:56"/>
    <b v="1"/>
    <n v="74"/>
    <n v="45.878378378378379"/>
    <b v="1"/>
    <n v="9.5161290322580641"/>
    <s v="theater/plays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x v="3224"/>
    <d v="2016-11-23T20:25:13"/>
    <b v="1"/>
    <n v="216"/>
    <n v="141.71296296296296"/>
    <b v="1"/>
    <n v="2.0333333333333332"/>
    <s v="theater/plays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x v="3225"/>
    <d v="2016-05-13T13:25:38"/>
    <b v="1"/>
    <n v="39"/>
    <n v="52.487179487179489"/>
    <b v="1"/>
    <n v="2.35"/>
    <s v="theater/plays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14:00:12"/>
    <x v="3226"/>
    <d v="2015-09-30T14:00:12"/>
    <b v="1"/>
    <n v="21"/>
    <n v="59.523809523809526"/>
    <b v="1"/>
    <n v="4.1666666666666661"/>
    <s v="theater/plays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21:10:36"/>
    <x v="3227"/>
    <d v="2016-12-18T21:10:36"/>
    <b v="0"/>
    <n v="30"/>
    <n v="50"/>
    <b v="1"/>
    <n v="25"/>
    <s v="theater/plays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d v="2015-12-17T04:59:00"/>
    <x v="3228"/>
    <d v="2015-11-15T17:01:24"/>
    <b v="1"/>
    <n v="37"/>
    <n v="193.62162162162161"/>
    <b v="1"/>
    <n v="2.3428571428571425"/>
    <s v="theater/plays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7:59:58"/>
    <x v="3229"/>
    <d v="2014-10-21T06:59:58"/>
    <b v="1"/>
    <n v="202"/>
    <n v="106.79702970297029"/>
    <b v="1"/>
    <n v="7.8650000000000002"/>
    <s v="theater/plays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x v="3230"/>
    <d v="2014-09-16T04:02:06"/>
    <b v="1"/>
    <n v="37"/>
    <n v="77.21621621621621"/>
    <b v="1"/>
    <n v="9.884615384615385"/>
    <s v="theater/plays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x v="3231"/>
    <d v="2016-03-17T22:39:07"/>
    <b v="0"/>
    <n v="28"/>
    <n v="57.5"/>
    <b v="1"/>
    <n v="61"/>
    <s v="theater/plays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4T03:59:00"/>
    <x v="3232"/>
    <d v="2016-04-03T19:31:57"/>
    <b v="1"/>
    <n v="26"/>
    <n v="50.46153846153846"/>
    <b v="1"/>
    <n v="31.2"/>
    <s v="theater/plays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9:19:15"/>
    <x v="3233"/>
    <d v="2017-01-31T19:19:15"/>
    <b v="0"/>
    <n v="61"/>
    <n v="97.377049180327873"/>
    <b v="1"/>
    <n v="18.8"/>
    <s v="theater/plays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23:31:00"/>
    <x v="3234"/>
    <d v="2016-12-30T18:56:48"/>
    <b v="0"/>
    <n v="115"/>
    <n v="34.91921739130435"/>
    <b v="1"/>
    <n v="0.39275000000000093"/>
    <s v="theater/plays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x v="3235"/>
    <d v="2016-06-01T08:20:51"/>
    <b v="1"/>
    <n v="181"/>
    <n v="85.530386740331494"/>
    <b v="1"/>
    <n v="3.2066666666666666"/>
    <s v="theater/plays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x v="3236"/>
    <d v="2016-11-28T22:00:33"/>
    <b v="0"/>
    <n v="110"/>
    <n v="182.90909090909091"/>
    <b v="1"/>
    <n v="0.6"/>
    <s v="theater/plays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9T03:59:00"/>
    <x v="3237"/>
    <d v="2015-09-05T11:23:04"/>
    <b v="1"/>
    <n v="269"/>
    <n v="131.13620817843866"/>
    <b v="1"/>
    <n v="0.78754285714285543"/>
    <s v="theater/plays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12:14:58"/>
    <x v="3238"/>
    <d v="2015-06-01T12:14:58"/>
    <b v="1"/>
    <n v="79"/>
    <n v="39.810126582278478"/>
    <b v="1"/>
    <n v="12.321428571428573"/>
    <s v="theater/plays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23:59:00"/>
    <x v="3239"/>
    <d v="2015-10-01T02:08:13"/>
    <b v="1"/>
    <n v="104"/>
    <n v="59.701730769230764"/>
    <b v="1"/>
    <n v="5.9191402251791123"/>
    <s v="theater/plays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23:00:00"/>
    <x v="3240"/>
    <d v="2017-01-19T16:39:08"/>
    <b v="0"/>
    <n v="34"/>
    <n v="88.735294117647058"/>
    <b v="1"/>
    <n v="0.56666666666666665"/>
    <s v="theater/plays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x v="3241"/>
    <d v="2014-09-11T07:47:50"/>
    <b v="1"/>
    <n v="167"/>
    <n v="58.688622754491021"/>
    <b v="1"/>
    <n v="15.305882352941177"/>
    <s v="theater/plays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8:08:12"/>
    <x v="3242"/>
    <d v="2014-08-20T18:08:12"/>
    <b v="1"/>
    <n v="183"/>
    <n v="69.56513661202186"/>
    <b v="1"/>
    <n v="27.304200000000002"/>
    <s v="theater/plays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x v="3243"/>
    <d v="2015-09-15T02:19:22"/>
    <b v="1"/>
    <n v="71"/>
    <n v="115.87323943661971"/>
    <b v="1"/>
    <n v="2.8374999999999999"/>
    <s v="theater/plays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7:39:42"/>
    <x v="3244"/>
    <d v="2016-11-01T16:39:42"/>
    <b v="0"/>
    <n v="69"/>
    <n v="23.869565217391305"/>
    <b v="1"/>
    <n v="2.9375"/>
    <s v="theater/plays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2T02:00:00"/>
    <x v="3245"/>
    <d v="2015-05-11T14:24:18"/>
    <b v="0"/>
    <n v="270"/>
    <n v="81.125925925925927"/>
    <b v="1"/>
    <n v="4.3047619047619046"/>
    <s v="theater/plays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x v="3246"/>
    <d v="2015-08-14T11:20:00"/>
    <b v="1"/>
    <n v="193"/>
    <n v="57.626943005181346"/>
    <b v="1"/>
    <n v="11.219999999999999"/>
    <s v="theater/plays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10:25:12"/>
    <x v="3247"/>
    <d v="2015-06-12T10:25:12"/>
    <b v="1"/>
    <n v="57"/>
    <n v="46.429824561403507"/>
    <b v="1"/>
    <n v="5.86"/>
    <s v="theater/plays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20:19:17"/>
    <x v="3248"/>
    <d v="2015-03-05T21:19:17"/>
    <b v="1"/>
    <n v="200"/>
    <n v="60.475000000000001"/>
    <b v="1"/>
    <n v="0.79166666666666674"/>
    <s v="theater/plays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x v="3249"/>
    <d v="2015-05-21T17:55:14"/>
    <b v="1"/>
    <n v="88"/>
    <n v="65.579545454545453"/>
    <b v="1"/>
    <n v="4.9272727272727277"/>
    <s v="theater/plays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x v="3250"/>
    <d v="2014-10-06T17:48:44"/>
    <b v="1"/>
    <n v="213"/>
    <n v="119.1924882629108"/>
    <b v="1"/>
    <n v="1.552"/>
    <s v="theater/plays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x v="3251"/>
    <d v="2015-05-22T17:32:46"/>
    <b v="1"/>
    <n v="20"/>
    <n v="83.05"/>
    <b v="1"/>
    <n v="10.733333333333334"/>
    <s v="theater/plays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11:20:40"/>
    <x v="3252"/>
    <d v="2016-08-08T11:20:40"/>
    <b v="1"/>
    <n v="50"/>
    <n v="57.52"/>
    <b v="1"/>
    <n v="27.822222222222219"/>
    <s v="theater/plays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8T03:45:00"/>
    <x v="3253"/>
    <d v="2016-08-20T13:50:28"/>
    <b v="1"/>
    <n v="115"/>
    <n v="177.08695652173913"/>
    <b v="1"/>
    <n v="1.825"/>
    <s v="theater/plays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6T01:03:29"/>
    <x v="3254"/>
    <d v="2015-02-24T02:03:29"/>
    <b v="1"/>
    <n v="186"/>
    <n v="70.771505376344081"/>
    <b v="1"/>
    <n v="1.2576923076923077"/>
    <s v="theater/plays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8:26:15"/>
    <x v="3255"/>
    <d v="2014-09-07T18:26:15"/>
    <b v="1"/>
    <n v="18"/>
    <n v="29.166666666666668"/>
    <b v="1"/>
    <n v="75"/>
    <s v="theater/plays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1T03:59:00"/>
    <x v="3256"/>
    <d v="2015-05-20T13:46:17"/>
    <b v="1"/>
    <n v="176"/>
    <n v="72.76136363636364"/>
    <b v="1"/>
    <n v="28.060000000000002"/>
    <s v="theater/plays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13:25:52"/>
    <x v="3257"/>
    <d v="2017-01-23T13:25:52"/>
    <b v="0"/>
    <n v="41"/>
    <n v="51.853414634146333"/>
    <b v="1"/>
    <n v="6.2994999999999886"/>
    <s v="theater/plays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21:17:41"/>
    <x v="3258"/>
    <d v="2014-12-09T21:17:41"/>
    <b v="1"/>
    <n v="75"/>
    <n v="98.2"/>
    <b v="1"/>
    <n v="5.2142857142857144"/>
    <s v="theater/plays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x v="3259"/>
    <d v="2016-09-01T18:15:45"/>
    <b v="1"/>
    <n v="97"/>
    <n v="251.7381443298969"/>
    <b v="1"/>
    <n v="6.1678260869565156"/>
    <s v="theater/plays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7:08:38"/>
    <x v="3260"/>
    <d v="2015-10-26T16:08:38"/>
    <b v="1"/>
    <n v="73"/>
    <n v="74.821917808219183"/>
    <b v="1"/>
    <n v="9.24"/>
    <s v="theater/plays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7:24:36"/>
    <x v="3261"/>
    <d v="2015-06-16T17:24:36"/>
    <b v="1"/>
    <n v="49"/>
    <n v="67.65306122448979"/>
    <b v="1"/>
    <n v="0.45454545454545453"/>
    <s v="theater/plays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2T04:00:00"/>
    <x v="3262"/>
    <d v="2014-11-21T07:34:22"/>
    <b v="1"/>
    <n v="134"/>
    <n v="93.81343283582089"/>
    <b v="1"/>
    <n v="3.040983606557377"/>
    <s v="theater/plays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21:00:00"/>
    <x v="3263"/>
    <d v="2015-10-07T12:23:08"/>
    <b v="1"/>
    <n v="68"/>
    <n v="41.237647058823526"/>
    <b v="1"/>
    <n v="12.166399999999994"/>
    <s v="theater/plays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22:00:00"/>
    <x v="3264"/>
    <d v="2015-01-12T19:12:18"/>
    <b v="1"/>
    <n v="49"/>
    <n v="52.551020408163268"/>
    <b v="1"/>
    <n v="3"/>
    <s v="theater/plays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7:00:00"/>
    <x v="3265"/>
    <d v="2015-11-03T17:05:15"/>
    <b v="1"/>
    <n v="63"/>
    <n v="70.285714285714292"/>
    <b v="1"/>
    <n v="64"/>
    <s v="theater/plays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21:00:00"/>
    <x v="3266"/>
    <d v="2015-05-12T12:52:02"/>
    <b v="1"/>
    <n v="163"/>
    <n v="48.325153374233132"/>
    <b v="1"/>
    <n v="31.283333333333335"/>
    <s v="theater/plays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x v="3267"/>
    <d v="2015-06-17T18:11:00"/>
    <b v="1"/>
    <n v="288"/>
    <n v="53.177083333333336"/>
    <b v="1"/>
    <n v="2.1"/>
    <s v="theater/plays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x v="3268"/>
    <d v="2016-08-08T21:42:08"/>
    <b v="1"/>
    <n v="42"/>
    <n v="60.952380952380949"/>
    <b v="1"/>
    <n v="28.000000000000004"/>
    <s v="theater/plays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11:00:00"/>
    <x v="3269"/>
    <d v="2015-05-13T09:29:57"/>
    <b v="1"/>
    <n v="70"/>
    <n v="116"/>
    <b v="1"/>
    <n v="1.5"/>
    <s v="theater/plays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12:47:45"/>
    <x v="3270"/>
    <d v="2015-06-12T12:47:45"/>
    <b v="1"/>
    <n v="30"/>
    <n v="61"/>
    <b v="1"/>
    <n v="1.6666666666666667"/>
    <s v="theater/plays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d v="2014-11-02T11:29:35"/>
    <x v="3271"/>
    <d v="2014-10-03T10:29:35"/>
    <b v="1"/>
    <n v="51"/>
    <n v="38.235294117647058"/>
    <b v="1"/>
    <n v="30"/>
    <s v="theater/plays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13:00:09"/>
    <x v="3272"/>
    <d v="2015-10-07T12:00:09"/>
    <b v="1"/>
    <n v="145"/>
    <n v="106.50344827586207"/>
    <b v="1"/>
    <n v="54.43"/>
    <s v="theater/plays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x v="3273"/>
    <d v="2016-08-29T19:14:02"/>
    <b v="1"/>
    <n v="21"/>
    <n v="204.57142857142858"/>
    <b v="1"/>
    <n v="7.3999999999999995"/>
    <s v="theater/plays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x v="3274"/>
    <d v="2016-01-31T16:54:32"/>
    <b v="1"/>
    <n v="286"/>
    <n v="54.912587412587413"/>
    <b v="1"/>
    <n v="1.3225806451612903"/>
    <s v="theater/plays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x v="3275"/>
    <d v="2015-01-13T21:07:51"/>
    <b v="1"/>
    <n v="12"/>
    <n v="150.41666666666666"/>
    <b v="1"/>
    <n v="0.27777777777777779"/>
    <s v="theater/plays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4-01T03:59:00"/>
    <x v="3276"/>
    <d v="2016-02-26T22:47:59"/>
    <b v="1"/>
    <n v="100"/>
    <n v="52.58"/>
    <b v="1"/>
    <n v="16.844444444444445"/>
    <s v="theater/plays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7:23:26"/>
    <x v="3277"/>
    <d v="2014-10-19T16:23:26"/>
    <b v="1"/>
    <n v="100"/>
    <n v="54.3"/>
    <b v="1"/>
    <n v="8.6"/>
    <s v="theater/plays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20:21:43"/>
    <x v="3278"/>
    <d v="2015-04-30T20:21:43"/>
    <b v="1"/>
    <n v="34"/>
    <n v="76.029411764705884"/>
    <b v="1"/>
    <n v="3.4000000000000004"/>
    <s v="theater/plays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x v="3279"/>
    <d v="2016-03-02T02:27:39"/>
    <b v="0"/>
    <n v="63"/>
    <n v="105.2063492063492"/>
    <b v="1"/>
    <n v="14.275862068965516"/>
    <s v="theater/plays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x v="3280"/>
    <d v="2015-04-27T18:09:58"/>
    <b v="0"/>
    <n v="30"/>
    <n v="68.666666666666671"/>
    <b v="1"/>
    <n v="3"/>
    <s v="theater/plays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2T00:28:25"/>
    <x v="3281"/>
    <d v="2015-08-03T00:28:25"/>
    <b v="0"/>
    <n v="47"/>
    <n v="129.36170212765958"/>
    <b v="1"/>
    <n v="21.6"/>
    <s v="theater/plays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x v="3282"/>
    <d v="2016-03-16T04:39:48"/>
    <b v="0"/>
    <n v="237"/>
    <n v="134.26371308016877"/>
    <b v="1"/>
    <n v="2.6467741935483868"/>
    <s v="theater/plays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21:00:00"/>
    <x v="3283"/>
    <d v="2016-01-10T17:51:38"/>
    <b v="0"/>
    <n v="47"/>
    <n v="17.829787234042552"/>
    <b v="1"/>
    <n v="4.75"/>
    <s v="theater/plays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5:59:00"/>
    <x v="3284"/>
    <d v="2016-01-11T21:14:13"/>
    <b v="0"/>
    <n v="15"/>
    <n v="203.2"/>
    <b v="1"/>
    <n v="1.6"/>
    <s v="theater/plays"/>
    <x v="1"/>
    <s v="plays"/>
  </r>
  <r>
    <n v="3285"/>
    <s v="By Morning"/>
    <s v="A new play by Matthew Gasda"/>
    <n v="4999"/>
    <n v="5604"/>
    <x v="0"/>
    <x v="0"/>
    <s v="USD"/>
    <n v="1488258000"/>
    <d v="2017-02-28T05:00:00"/>
    <x v="3285"/>
    <d v="2017-01-27T22:37:06"/>
    <b v="0"/>
    <n v="81"/>
    <n v="69.18518518518519"/>
    <b v="1"/>
    <n v="12.10242048409682"/>
    <s v="theater/plays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x v="3286"/>
    <d v="2016-07-16T20:09:42"/>
    <b v="0"/>
    <n v="122"/>
    <n v="125.12295081967213"/>
    <b v="1"/>
    <n v="1.7666666666666668"/>
    <s v="theater/plays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8:00:28"/>
    <x v="3287"/>
    <d v="2015-11-03T18:00:28"/>
    <b v="0"/>
    <n v="34"/>
    <n v="73.529411764705884"/>
    <b v="1"/>
    <n v="0"/>
    <s v="theater/plays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23:00:00"/>
    <x v="3288"/>
    <d v="2016-05-15T18:35:15"/>
    <b v="0"/>
    <n v="207"/>
    <n v="48.437149758454105"/>
    <b v="1"/>
    <n v="0.2648999999999978"/>
    <s v="theater/plays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8:50:02"/>
    <x v="3289"/>
    <d v="2017-01-23T08:50:02"/>
    <b v="0"/>
    <n v="25"/>
    <n v="26.608400000000003"/>
    <b v="1"/>
    <n v="33.042000000000002"/>
    <s v="theater/plays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12:21:31"/>
    <x v="3290"/>
    <d v="2017-02-09T12:21:31"/>
    <b v="0"/>
    <n v="72"/>
    <n v="33.666666666666664"/>
    <b v="1"/>
    <n v="21.2"/>
    <s v="theater/plays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x v="3291"/>
    <d v="2015-08-16T16:51:40"/>
    <b v="0"/>
    <n v="14"/>
    <n v="40.714285714285715"/>
    <b v="1"/>
    <n v="14.000000000000002"/>
    <s v="theater/plays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9:29:08"/>
    <x v="3292"/>
    <d v="2015-10-05T18:29:08"/>
    <b v="0"/>
    <n v="15"/>
    <n v="19.266666666666666"/>
    <b v="1"/>
    <n v="186.13861386138615"/>
    <s v="theater/plays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10:12:32"/>
    <x v="3293"/>
    <d v="2017-02-02T10:12:32"/>
    <b v="0"/>
    <n v="91"/>
    <n v="84.285714285714292"/>
    <b v="1"/>
    <n v="70.444444444444443"/>
    <s v="theater/plays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12:59:14"/>
    <x v="3294"/>
    <d v="2015-05-17T12:59:14"/>
    <b v="0"/>
    <n v="24"/>
    <n v="29.583333333333332"/>
    <b v="1"/>
    <n v="18.333333333333332"/>
    <s v="theater/plays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10:37:09"/>
    <x v="3295"/>
    <d v="2016-08-27T10:37:09"/>
    <b v="0"/>
    <n v="27"/>
    <n v="26.667037037037037"/>
    <b v="1"/>
    <n v="2.8585714285714272"/>
    <s v="theater/plays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22:00:00"/>
    <x v="3296"/>
    <d v="2015-11-01T18:09:32"/>
    <b v="0"/>
    <n v="47"/>
    <n v="45.978723404255319"/>
    <b v="1"/>
    <n v="44.066666666666663"/>
    <s v="theater/plays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22:59:00"/>
    <x v="3297"/>
    <d v="2015-07-08T18:30:56"/>
    <b v="0"/>
    <n v="44"/>
    <n v="125.09090909090909"/>
    <b v="1"/>
    <n v="7.2727272727272724E-2"/>
    <s v="theater/plays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x v="3298"/>
    <d v="2015-08-23T22:59:28"/>
    <b v="0"/>
    <n v="72"/>
    <n v="141.29166666666666"/>
    <b v="1"/>
    <n v="1.73"/>
    <s v="theater/plays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x v="3299"/>
    <d v="2015-09-14T22:01:03"/>
    <b v="0"/>
    <n v="63"/>
    <n v="55.333333333333336"/>
    <b v="1"/>
    <n v="16.2"/>
    <s v="theater/plays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7:51:02"/>
    <x v="3300"/>
    <d v="2015-04-08T17:51:02"/>
    <b v="0"/>
    <n v="88"/>
    <n v="46.420454545454547"/>
    <b v="1"/>
    <n v="36.166666666666671"/>
    <s v="theater/plays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x v="3301"/>
    <d v="2016-06-17T17:39:36"/>
    <b v="0"/>
    <n v="70"/>
    <n v="57.2"/>
    <b v="1"/>
    <n v="33.466666666666669"/>
    <s v="theater/plays"/>
    <x v="1"/>
    <s v="plays"/>
  </r>
  <r>
    <n v="3302"/>
    <s v="El muro de BorÃ­s KiÃ©n"/>
    <s v="FilosofÃ­a de los anÃ³nimos"/>
    <n v="8400"/>
    <n v="8685"/>
    <x v="0"/>
    <x v="3"/>
    <s v="EUR"/>
    <n v="1481099176"/>
    <d v="2016-12-07T08:26:16"/>
    <x v="3302"/>
    <d v="2016-11-07T08:26:16"/>
    <b v="0"/>
    <n v="50"/>
    <n v="173.7"/>
    <b v="1"/>
    <n v="3.3928571428571428"/>
    <s v="theater/plays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x v="3303"/>
    <d v="2015-02-21T15:38:04"/>
    <b v="0"/>
    <n v="35"/>
    <n v="59.6"/>
    <b v="1"/>
    <n v="15.888888888888889"/>
    <s v="theater/plays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x v="3304"/>
    <d v="2016-11-22T14:59:12"/>
    <b v="0"/>
    <n v="175"/>
    <n v="89.585714285714289"/>
    <b v="1"/>
    <n v="4.5166666666666666"/>
    <s v="theater/plays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x v="3305"/>
    <d v="2015-07-01T20:32:28"/>
    <b v="0"/>
    <n v="20"/>
    <n v="204.05"/>
    <b v="1"/>
    <n v="2.0249999999999999"/>
    <s v="theater/plays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x v="3306"/>
    <d v="2016-05-03T05:15:42"/>
    <b v="0"/>
    <n v="54"/>
    <n v="48.703703703703702"/>
    <b v="1"/>
    <n v="75.333333333333329"/>
    <s v="theater/plays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x v="3307"/>
    <d v="2016-04-15T01:22:19"/>
    <b v="0"/>
    <n v="20"/>
    <n v="53.339999999999996"/>
    <b v="1"/>
    <n v="6.6799999999999953"/>
    <s v="theater/plays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x v="3308"/>
    <d v="2016-03-23T21:02:45"/>
    <b v="0"/>
    <n v="57"/>
    <n v="75.087719298245617"/>
    <b v="1"/>
    <n v="22.285714285714285"/>
    <s v="theater/plays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d v="2016-10-16T15:36:18"/>
    <x v="3309"/>
    <d v="2016-09-15T15:36:18"/>
    <b v="0"/>
    <n v="31"/>
    <n v="18"/>
    <b v="1"/>
    <n v="59.428571428571431"/>
    <s v="theater/plays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22:17:05"/>
    <x v="3310"/>
    <d v="2015-09-06T22:17:05"/>
    <b v="0"/>
    <n v="31"/>
    <n v="209.83870967741936"/>
    <b v="1"/>
    <n v="7.6923076923076927E-2"/>
    <s v="theater/plays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x v="3311"/>
    <d v="2015-09-17T07:00:10"/>
    <b v="0"/>
    <n v="45"/>
    <n v="61.022222222222226"/>
    <b v="1"/>
    <n v="9.84"/>
    <s v="theater/plays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x v="3312"/>
    <d v="2016-10-21T19:25:46"/>
    <b v="0"/>
    <n v="41"/>
    <n v="61"/>
    <b v="1"/>
    <n v="0.04"/>
    <s v="theater/plays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7T01:00:00"/>
    <x v="3313"/>
    <d v="2016-01-13T05:51:57"/>
    <b v="0"/>
    <n v="29"/>
    <n v="80.034482758620683"/>
    <b v="1"/>
    <n v="16.05"/>
    <s v="theater/plays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20:05:00"/>
    <x v="3314"/>
    <d v="2015-04-11T06:25:11"/>
    <b v="0"/>
    <n v="58"/>
    <n v="29.068965517241381"/>
    <b v="1"/>
    <n v="110.75"/>
    <s v="theater/plays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7:17:21"/>
    <x v="3315"/>
    <d v="2016-04-06T07:17:21"/>
    <b v="0"/>
    <n v="89"/>
    <n v="49.438202247191015"/>
    <b v="1"/>
    <n v="10"/>
    <s v="theater/plays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13:54:00"/>
    <x v="3316"/>
    <d v="2014-07-06T20:54:35"/>
    <b v="0"/>
    <n v="125"/>
    <n v="93.977440000000001"/>
    <b v="1"/>
    <n v="8.6734259180372253E-2"/>
    <s v="theater/plays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8T00:57:04"/>
    <x v="3317"/>
    <d v="2016-05-09T00:57:04"/>
    <b v="0"/>
    <n v="18"/>
    <n v="61.944444444444443"/>
    <b v="1"/>
    <n v="6.1904761904761907"/>
    <s v="theater/plays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1T02:30:00"/>
    <x v="3318"/>
    <d v="2016-03-02T07:14:53"/>
    <b v="0"/>
    <n v="32"/>
    <n v="78.5"/>
    <b v="1"/>
    <n v="25.6"/>
    <s v="theater/plays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14:03:06"/>
    <x v="3319"/>
    <d v="2014-12-17T14:03:06"/>
    <b v="0"/>
    <n v="16"/>
    <n v="33.75"/>
    <b v="1"/>
    <n v="8"/>
    <s v="theater/plays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2T01:05:57"/>
    <x v="3320"/>
    <d v="2016-05-23T01:05:57"/>
    <b v="0"/>
    <n v="38"/>
    <n v="66.44736842105263"/>
    <b v="1"/>
    <n v="1"/>
    <s v="theater/plays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x v="3321"/>
    <d v="2014-10-02T02:24:25"/>
    <b v="0"/>
    <n v="15"/>
    <n v="35.799999999999997"/>
    <b v="1"/>
    <n v="7.3999999999999995"/>
    <s v="theater/plays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x v="3322"/>
    <d v="2016-05-31T00:14:56"/>
    <b v="0"/>
    <n v="23"/>
    <n v="145.65217391304347"/>
    <b v="1"/>
    <n v="1.5151515151515151"/>
    <s v="theater/plays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8:46:48"/>
    <x v="3323"/>
    <d v="2016-08-26T08:46:48"/>
    <b v="0"/>
    <n v="49"/>
    <n v="25.693877551020407"/>
    <b v="1"/>
    <n v="25.900000000000002"/>
    <s v="theater/plays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13:59:50"/>
    <x v="3324"/>
    <d v="2016-05-22T13:59:50"/>
    <b v="0"/>
    <n v="10"/>
    <n v="152.5"/>
    <b v="1"/>
    <n v="1.6666666666666667"/>
    <s v="theater/plays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7:51:17"/>
    <x v="3325"/>
    <d v="2015-03-01T18:51:17"/>
    <b v="0"/>
    <n v="15"/>
    <n v="30"/>
    <b v="1"/>
    <n v="12.5"/>
    <s v="theater/plays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x v="3326"/>
    <d v="2015-02-06T17:08:25"/>
    <b v="0"/>
    <n v="57"/>
    <n v="142.28070175438597"/>
    <b v="1"/>
    <n v="1.375"/>
    <s v="theater/plays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8:59:26"/>
    <x v="3327"/>
    <d v="2016-04-08T08:59:26"/>
    <b v="0"/>
    <n v="33"/>
    <n v="24.545454545454547"/>
    <b v="1"/>
    <n v="1.25"/>
    <s v="theater/plays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x v="3328"/>
    <d v="2014-07-02T13:48:03"/>
    <b v="0"/>
    <n v="9"/>
    <n v="292.77777777777777"/>
    <b v="1"/>
    <n v="46.388888888888893"/>
    <s v="theater/plays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23:00:00"/>
    <x v="3329"/>
    <d v="2014-07-17T07:45:08"/>
    <b v="0"/>
    <n v="26"/>
    <n v="44.92307692307692"/>
    <b v="1"/>
    <n v="16.8"/>
    <s v="theater/plays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20:17:48"/>
    <x v="3330"/>
    <d v="2015-03-02T21:17:48"/>
    <b v="0"/>
    <n v="69"/>
    <n v="23.10144927536232"/>
    <b v="1"/>
    <n v="6.2666666666666666"/>
    <s v="theater/plays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x v="3331"/>
    <d v="2015-09-01T16:44:46"/>
    <b v="0"/>
    <n v="65"/>
    <n v="80.400000000000006"/>
    <b v="1"/>
    <n v="4.5199999999999996"/>
    <s v="theater/plays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x v="3332"/>
    <d v="2014-06-19T20:38:50"/>
    <b v="0"/>
    <n v="83"/>
    <n v="72.289156626506028"/>
    <b v="1"/>
    <n v="0"/>
    <s v="theater/plays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x v="3333"/>
    <d v="2015-05-24T16:14:40"/>
    <b v="0"/>
    <n v="111"/>
    <n v="32.972972972972975"/>
    <b v="1"/>
    <n v="4.5714285714285712"/>
    <s v="theater/plays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12:30:22"/>
    <x v="3334"/>
    <d v="2015-06-30T12:30:22"/>
    <b v="0"/>
    <n v="46"/>
    <n v="116.65217391304348"/>
    <b v="1"/>
    <n v="38.620511495737539"/>
    <s v="theater/plays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23:00:00"/>
    <x v="3335"/>
    <d v="2014-07-07T16:10:46"/>
    <b v="0"/>
    <n v="63"/>
    <n v="79.61904761904762"/>
    <b v="1"/>
    <n v="0.32"/>
    <s v="theater/plays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8:34:06"/>
    <x v="3336"/>
    <d v="2016-03-08T09:34:06"/>
    <b v="0"/>
    <n v="9"/>
    <n v="27.777777777777779"/>
    <b v="1"/>
    <n v="0"/>
    <s v="theater/plays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21:00:00"/>
    <x v="3337"/>
    <d v="2014-09-19T06:46:07"/>
    <b v="0"/>
    <n v="34"/>
    <n v="81.029411764705884"/>
    <b v="1"/>
    <n v="10.199999999999999"/>
    <s v="theater/plays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13:48:00"/>
    <x v="3338"/>
    <d v="2017-02-03T13:48:00"/>
    <b v="0"/>
    <n v="112"/>
    <n v="136.84821428571428"/>
    <b v="1"/>
    <n v="2.1800000000000002"/>
    <s v="theater/plays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5:58:38"/>
    <x v="3339"/>
    <d v="2016-06-28T15:58:38"/>
    <b v="0"/>
    <n v="47"/>
    <n v="177.61702127659575"/>
    <b v="1"/>
    <n v="4.3499999999999996"/>
    <s v="theater/plays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x v="3340"/>
    <d v="2016-11-11T23:22:34"/>
    <b v="0"/>
    <n v="38"/>
    <n v="109.07894736842105"/>
    <b v="1"/>
    <n v="38.166666666666664"/>
    <s v="theater/plays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7:00:00"/>
    <x v="3341"/>
    <d v="2016-05-20T19:10:21"/>
    <b v="0"/>
    <n v="28"/>
    <n v="119.64285714285714"/>
    <b v="1"/>
    <n v="0"/>
    <s v="theater/plays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4-01T04:59:00"/>
    <x v="3342"/>
    <d v="2015-02-27T07:06:50"/>
    <b v="0"/>
    <n v="78"/>
    <n v="78.205128205128204"/>
    <b v="1"/>
    <n v="1.6666666666666667"/>
    <s v="theater/plays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13:18:00"/>
    <x v="3343"/>
    <d v="2016-03-23T21:59:44"/>
    <b v="0"/>
    <n v="23"/>
    <n v="52.173913043478258"/>
    <b v="1"/>
    <n v="71.428571428571431"/>
    <s v="theater/plays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x v="3344"/>
    <d v="2014-07-31T04:48:13"/>
    <b v="0"/>
    <n v="40"/>
    <n v="114.125"/>
    <b v="1"/>
    <n v="1.4444444444444444"/>
    <s v="theater/plays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x v="3345"/>
    <d v="2015-02-18T02:32:48"/>
    <b v="0"/>
    <n v="13"/>
    <n v="50"/>
    <b v="1"/>
    <n v="30"/>
    <s v="theater/plays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x v="3346"/>
    <d v="2015-02-19T00:35:10"/>
    <b v="0"/>
    <n v="18"/>
    <n v="91.666666666666671"/>
    <b v="1"/>
    <n v="10"/>
    <s v="theater/plays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21:00:00"/>
    <x v="3347"/>
    <d v="2016-04-24T13:14:14"/>
    <b v="0"/>
    <n v="22"/>
    <n v="108.59090909090909"/>
    <b v="1"/>
    <n v="19.45"/>
    <s v="theater/plays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x v="3348"/>
    <d v="2016-04-06T13:24:40"/>
    <b v="0"/>
    <n v="79"/>
    <n v="69.822784810126578"/>
    <b v="1"/>
    <n v="0.29090909090909089"/>
    <s v="theater/plays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x v="3349"/>
    <d v="2016-05-23T02:39:32"/>
    <b v="0"/>
    <n v="14"/>
    <n v="109.57142857142857"/>
    <b v="1"/>
    <n v="53.400000000000006"/>
    <s v="theater/plays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23:00:00"/>
    <x v="3350"/>
    <d v="2015-10-25T16:50:11"/>
    <b v="0"/>
    <n v="51"/>
    <n v="71.666666666666671"/>
    <b v="1"/>
    <n v="4.4285714285714279"/>
    <s v="theater/plays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11:00:00"/>
    <x v="3351"/>
    <d v="2014-06-16T09:29:25"/>
    <b v="0"/>
    <n v="54"/>
    <n v="93.611111111111114"/>
    <b v="1"/>
    <n v="1.0999999999999999"/>
    <s v="theater/plays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23:00:00"/>
    <x v="3352"/>
    <d v="2016-05-05T23:49:38"/>
    <b v="0"/>
    <n v="70"/>
    <n v="76.8"/>
    <b v="1"/>
    <n v="7.5200000000000005"/>
    <s v="theater/plays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23:00:00"/>
    <x v="3353"/>
    <d v="2016-04-19T10:22:30"/>
    <b v="0"/>
    <n v="44"/>
    <n v="35.795454545454547"/>
    <b v="1"/>
    <n v="215"/>
    <s v="theater/plays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9T04:01:00"/>
    <x v="3354"/>
    <d v="2015-09-23T17:26:46"/>
    <b v="0"/>
    <n v="55"/>
    <n v="55.6"/>
    <b v="1"/>
    <n v="1.9333333333333333"/>
    <s v="theater/plays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11:17:00"/>
    <x v="3355"/>
    <d v="2016-04-29T14:52:07"/>
    <b v="0"/>
    <n v="15"/>
    <n v="147.33333333333334"/>
    <b v="1"/>
    <n v="26.285714285714285"/>
    <s v="theater/plays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9:34:32"/>
    <x v="3356"/>
    <d v="2016-06-15T19:34:32"/>
    <b v="0"/>
    <n v="27"/>
    <n v="56.333333333333336"/>
    <b v="1"/>
    <n v="1.4000000000000001"/>
    <s v="theater/plays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10:01:50"/>
    <x v="3357"/>
    <d v="2014-07-02T10:01:50"/>
    <b v="0"/>
    <n v="21"/>
    <n v="96.19047619047619"/>
    <b v="1"/>
    <n v="1"/>
    <s v="theater/plays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x v="3358"/>
    <d v="2014-10-20T07:27:59"/>
    <b v="0"/>
    <n v="162"/>
    <n v="63.574074074074076"/>
    <b v="1"/>
    <n v="2.9899999999999998"/>
    <s v="theater/plays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5T01:22:14"/>
    <x v="3359"/>
    <d v="2017-01-11T01:22:14"/>
    <b v="0"/>
    <n v="23"/>
    <n v="184.78260869565219"/>
    <b v="1"/>
    <n v="6.25"/>
    <s v="theater/plays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d v="2016-12-14T15:59:00"/>
    <x v="3360"/>
    <d v="2016-11-23T01:59:03"/>
    <b v="0"/>
    <n v="72"/>
    <n v="126.72222222222223"/>
    <b v="1"/>
    <n v="1.3777777777777778"/>
    <s v="theater/plays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x v="3361"/>
    <d v="2014-08-15T00:36:30"/>
    <b v="0"/>
    <n v="68"/>
    <n v="83.42647058823529"/>
    <b v="1"/>
    <n v="13.459999999999999"/>
    <s v="theater/plays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x v="3362"/>
    <d v="2015-02-21T02:11:57"/>
    <b v="0"/>
    <n v="20"/>
    <n v="54.5"/>
    <b v="1"/>
    <n v="118"/>
    <s v="theater/plays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x v="3363"/>
    <d v="2014-07-31T18:30:45"/>
    <b v="0"/>
    <n v="26"/>
    <n v="302.30769230769232"/>
    <b v="1"/>
    <n v="1.4193548387096775"/>
    <s v="theater/plays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21:00:00"/>
    <x v="3364"/>
    <d v="2016-02-22T23:27:29"/>
    <b v="0"/>
    <n v="72"/>
    <n v="44.138888888888886"/>
    <b v="1"/>
    <n v="5.9333333333333336"/>
    <s v="theater/plays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x v="3365"/>
    <d v="2015-11-13T02:26:32"/>
    <b v="0"/>
    <n v="3"/>
    <n v="866.66666666666663"/>
    <b v="1"/>
    <n v="4"/>
    <s v="theater/plays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x v="3366"/>
    <d v="2015-04-13T01:37:17"/>
    <b v="0"/>
    <n v="18"/>
    <n v="61.388888888888886"/>
    <b v="1"/>
    <n v="121"/>
    <s v="theater/plays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22:24:54"/>
    <x v="3367"/>
    <d v="2015-07-07T22:24:54"/>
    <b v="0"/>
    <n v="30"/>
    <n v="29.666666666666668"/>
    <b v="1"/>
    <n v="18.666666666666668"/>
    <s v="theater/plays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5:00:00"/>
    <x v="3368"/>
    <d v="2014-11-26T04:47:39"/>
    <b v="0"/>
    <n v="23"/>
    <n v="45.478260869565219"/>
    <b v="1"/>
    <n v="4.5999999999999996"/>
    <s v="theater/plays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5T00:59:40"/>
    <x v="3369"/>
    <d v="2016-11-16T00:59:40"/>
    <b v="0"/>
    <n v="54"/>
    <n v="96.203703703703709"/>
    <b v="1"/>
    <n v="3.9"/>
    <s v="theater/plays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8:00:00"/>
    <x v="3370"/>
    <d v="2016-11-16T08:01:25"/>
    <b v="0"/>
    <n v="26"/>
    <n v="67.92307692307692"/>
    <b v="1"/>
    <n v="17.733333333333334"/>
    <s v="theater/plays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20:59:25"/>
    <x v="3371"/>
    <d v="2015-11-04T20:59:25"/>
    <b v="0"/>
    <n v="9"/>
    <n v="30.777777777777779"/>
    <b v="1"/>
    <n v="38.5"/>
    <s v="theater/plays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5T04:59:00"/>
    <x v="3372"/>
    <d v="2014-08-04T13:09:16"/>
    <b v="0"/>
    <n v="27"/>
    <n v="38.333333333333336"/>
    <b v="1"/>
    <n v="3.5000000000000004"/>
    <s v="theater/plays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6:00:00"/>
    <x v="3373"/>
    <d v="2015-06-24T20:30:40"/>
    <b v="0"/>
    <n v="30"/>
    <n v="66.833333333333329"/>
    <b v="1"/>
    <n v="0.25"/>
    <s v="theater/plays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7:33:36"/>
    <x v="3374"/>
    <d v="2015-09-28T17:33:36"/>
    <b v="0"/>
    <n v="52"/>
    <n v="71.730769230769226"/>
    <b v="1"/>
    <n v="6.5714285714285712"/>
    <s v="theater/plays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14:39:33"/>
    <x v="3375"/>
    <d v="2014-05-06T14:39:33"/>
    <b v="0"/>
    <n v="17"/>
    <n v="176.47058823529412"/>
    <b v="1"/>
    <n v="0"/>
    <s v="theater/plays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x v="3376"/>
    <d v="2015-02-24T16:49:54"/>
    <b v="0"/>
    <n v="19"/>
    <n v="421.10526315789474"/>
    <b v="1"/>
    <n v="1.2500000000000001E-2"/>
    <s v="theater/plays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6:56:00"/>
    <x v="3377"/>
    <d v="2015-02-18T17:34:59"/>
    <b v="0"/>
    <n v="77"/>
    <n v="104.98701298701299"/>
    <b v="1"/>
    <n v="1.05"/>
    <s v="theater/plays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13:08:00"/>
    <x v="3378"/>
    <d v="2014-08-07T08:31:46"/>
    <b v="0"/>
    <n v="21"/>
    <n v="28.19047619047619"/>
    <b v="1"/>
    <n v="7.6363636363636367"/>
    <s v="theater/plays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23:00:00"/>
    <x v="3379"/>
    <d v="2015-08-09T12:20:00"/>
    <b v="0"/>
    <n v="38"/>
    <n v="54.55263157894737"/>
    <b v="1"/>
    <n v="3.65"/>
    <s v="theater/plays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x v="3380"/>
    <d v="2014-10-25T22:52:58"/>
    <b v="0"/>
    <n v="28"/>
    <n v="111.89285714285714"/>
    <b v="1"/>
    <n v="4.4333333333333336"/>
    <s v="theater/plays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x v="3381"/>
    <d v="2015-02-09T04:26:23"/>
    <b v="0"/>
    <n v="48"/>
    <n v="85.208333333333329"/>
    <b v="1"/>
    <n v="2.25"/>
    <s v="theater/plays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22:59:00"/>
    <x v="3382"/>
    <d v="2016-07-08T10:20:56"/>
    <b v="0"/>
    <n v="46"/>
    <n v="76.652173913043484"/>
    <b v="1"/>
    <n v="0.74285714285714288"/>
    <s v="theater/plays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x v="3383"/>
    <d v="2016-06-03T18:47:00"/>
    <b v="0"/>
    <n v="30"/>
    <n v="65.166666666666671"/>
    <b v="1"/>
    <n v="11.714285714285715"/>
    <s v="theater/plays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x v="3384"/>
    <d v="2015-10-15T02:06:08"/>
    <b v="0"/>
    <n v="64"/>
    <n v="93.760312499999998"/>
    <b v="1"/>
    <n v="1.0999999999997574E-2"/>
    <s v="theater/plays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x v="3385"/>
    <d v="2014-11-10T20:49:12"/>
    <b v="0"/>
    <n v="15"/>
    <n v="133.33333333333334"/>
    <b v="1"/>
    <n v="0"/>
    <s v="theater/plays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x v="3386"/>
    <d v="2014-11-03T15:28:26"/>
    <b v="0"/>
    <n v="41"/>
    <n v="51.219512195121951"/>
    <b v="1"/>
    <n v="5"/>
    <s v="theater/plays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x v="3387"/>
    <d v="2014-11-04T18:18:08"/>
    <b v="0"/>
    <n v="35"/>
    <n v="100.17142857142858"/>
    <b v="1"/>
    <n v="16.866666666666667"/>
    <s v="theater/plays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11:04:01"/>
    <x v="3388"/>
    <d v="2015-05-19T11:04:01"/>
    <b v="0"/>
    <n v="45"/>
    <n v="34.6"/>
    <b v="1"/>
    <n v="3.8"/>
    <s v="theater/plays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13:31:22"/>
    <x v="3389"/>
    <d v="2016-05-04T13:31:22"/>
    <b v="0"/>
    <n v="62"/>
    <n v="184.67741935483872"/>
    <b v="1"/>
    <n v="14.499999999999998"/>
    <s v="theater/plays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x v="3390"/>
    <d v="2014-06-25T18:35:45"/>
    <b v="0"/>
    <n v="22"/>
    <n v="69.818181818181813"/>
    <b v="1"/>
    <n v="2.4"/>
    <s v="theater/plays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x v="3391"/>
    <d v="2014-07-10T13:05:48"/>
    <b v="0"/>
    <n v="18"/>
    <n v="61.944444444444443"/>
    <b v="1"/>
    <n v="123"/>
    <s v="theater/plays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20:17:35"/>
    <x v="3392"/>
    <d v="2016-03-17T20:17:35"/>
    <b v="0"/>
    <n v="12"/>
    <n v="41.666666666666664"/>
    <b v="1"/>
    <n v="0"/>
    <s v="theater/plays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6T00:46:00"/>
    <x v="3393"/>
    <d v="2014-10-11T22:07:10"/>
    <b v="0"/>
    <n v="44"/>
    <n v="36.06818181818182"/>
    <b v="1"/>
    <n v="5.8000000000000007"/>
    <s v="theater/plays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14:17:25"/>
    <x v="3394"/>
    <d v="2014-06-27T14:17:25"/>
    <b v="0"/>
    <n v="27"/>
    <n v="29"/>
    <b v="1"/>
    <n v="42.363636363636367"/>
    <s v="theater/plays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d v="2015-05-30T18:10:00"/>
    <x v="3395"/>
    <d v="2015-05-16T17:05:44"/>
    <b v="0"/>
    <n v="38"/>
    <n v="24.210526315789473"/>
    <b v="1"/>
    <n v="84"/>
    <s v="theater/plays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x v="3396"/>
    <d v="2014-05-05T10:43:09"/>
    <b v="0"/>
    <n v="28"/>
    <n v="55.892857142857146"/>
    <b v="1"/>
    <n v="4.3333333333333339"/>
    <s v="theater/plays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22:00:00"/>
    <x v="3397"/>
    <d v="2016-01-09T11:28:49"/>
    <b v="0"/>
    <n v="24"/>
    <n v="11.666666666666666"/>
    <b v="1"/>
    <n v="12"/>
    <s v="theater/plays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x v="3398"/>
    <d v="2014-10-29T18:02:56"/>
    <b v="0"/>
    <n v="65"/>
    <n v="68.353846153846149"/>
    <b v="1"/>
    <n v="11.074999999999999"/>
    <s v="theater/plays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22:05:25"/>
    <x v="3399"/>
    <d v="2015-01-22T22:05:25"/>
    <b v="0"/>
    <n v="46"/>
    <n v="27.065217391304348"/>
    <b v="1"/>
    <n v="3.75"/>
    <s v="theater/plays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x v="3400"/>
    <d v="2014-07-14T22:53:34"/>
    <b v="0"/>
    <n v="85"/>
    <n v="118.12941176470588"/>
    <b v="1"/>
    <n v="0.41000000000000003"/>
    <s v="theater/plays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7:22:26"/>
    <x v="3401"/>
    <d v="2015-07-08T17:22:26"/>
    <b v="0"/>
    <n v="66"/>
    <n v="44.757575757575758"/>
    <b v="1"/>
    <n v="1.8620689655172411"/>
    <s v="theater/plays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x v="3402"/>
    <d v="2015-10-13T14:50:43"/>
    <b v="0"/>
    <n v="165"/>
    <n v="99.787878787878782"/>
    <b v="1"/>
    <n v="9.7666666666666657"/>
    <s v="theater/plays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11:05:24"/>
    <x v="3403"/>
    <d v="2015-05-26T11:05:24"/>
    <b v="0"/>
    <n v="17"/>
    <n v="117.64705882352941"/>
    <b v="1"/>
    <n v="0"/>
    <s v="theater/plays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x v="3404"/>
    <d v="2015-05-28T12:05:02"/>
    <b v="0"/>
    <n v="3"/>
    <n v="203.33333333333334"/>
    <b v="1"/>
    <n v="22"/>
    <s v="theater/plays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23:59:00"/>
    <x v="3405"/>
    <d v="2016-02-10T00:24:46"/>
    <b v="0"/>
    <n v="17"/>
    <n v="28.323529411764707"/>
    <b v="1"/>
    <n v="37.571428571428569"/>
    <s v="theater/plays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11:49:36"/>
    <x v="3406"/>
    <d v="2014-06-01T11:49:36"/>
    <b v="0"/>
    <n v="91"/>
    <n v="110.23076923076923"/>
    <b v="1"/>
    <n v="0.31"/>
    <s v="theater/plays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10:08:09"/>
    <x v="3407"/>
    <d v="2014-06-06T10:08:09"/>
    <b v="0"/>
    <n v="67"/>
    <n v="31.970149253731343"/>
    <b v="1"/>
    <n v="7.1"/>
    <s v="theater/plays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x v="3408"/>
    <d v="2014-06-18T23:48:24"/>
    <b v="0"/>
    <n v="18"/>
    <n v="58.611111111111114"/>
    <b v="1"/>
    <n v="111.00000000000001"/>
    <s v="theater/plays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20:58:00"/>
    <x v="3409"/>
    <d v="2016-06-23T19:32:38"/>
    <b v="0"/>
    <n v="21"/>
    <n v="29.428571428571427"/>
    <b v="1"/>
    <n v="23.599999999999998"/>
    <s v="theater/plays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7:00:00"/>
    <x v="3410"/>
    <d v="2016-05-10T00:59:50"/>
    <b v="0"/>
    <n v="40"/>
    <n v="81.375"/>
    <b v="1"/>
    <n v="8.5"/>
    <s v="theater/plays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x v="3411"/>
    <d v="2015-09-18T00:32:52"/>
    <b v="0"/>
    <n v="78"/>
    <n v="199.16666666666666"/>
    <b v="1"/>
    <n v="3.5666666666666664"/>
    <s v="theater/plays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23:01:02"/>
    <x v="3412"/>
    <d v="2014-08-28T23:01:02"/>
    <b v="0"/>
    <n v="26"/>
    <n v="115.38461538461539"/>
    <b v="1"/>
    <n v="0"/>
    <s v="theater/plays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x v="3413"/>
    <d v="2015-02-18T17:35:38"/>
    <b v="0"/>
    <n v="14"/>
    <n v="46.428571428571431"/>
    <b v="1"/>
    <n v="30"/>
    <s v="theater/plays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x v="3414"/>
    <d v="2016-11-01T19:58:45"/>
    <b v="0"/>
    <n v="44"/>
    <n v="70.568181818181813"/>
    <b v="1"/>
    <n v="3.5000000000000004"/>
    <s v="theater/plays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23:30:00"/>
    <x v="3415"/>
    <d v="2016-04-07T03:27:36"/>
    <b v="0"/>
    <n v="9"/>
    <n v="22.222222222222221"/>
    <b v="1"/>
    <n v="0"/>
    <s v="theater/plays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8:30:00"/>
    <x v="3416"/>
    <d v="2015-03-26T09:54:05"/>
    <b v="0"/>
    <n v="30"/>
    <n v="159.46666666666667"/>
    <b v="1"/>
    <n v="19.600000000000001"/>
    <s v="theater/plays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x v="3417"/>
    <d v="2014-09-12T21:55:48"/>
    <b v="0"/>
    <n v="45"/>
    <n v="37.777999999999999"/>
    <b v="1"/>
    <n v="5.8823529411711206E-4"/>
    <s v="theater/plays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x v="3418"/>
    <d v="2014-04-23T20:01:47"/>
    <b v="0"/>
    <n v="56"/>
    <n v="72.053571428571431"/>
    <b v="1"/>
    <n v="0.87500000000000011"/>
    <s v="theater/plays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21:30:00"/>
    <x v="3419"/>
    <d v="2016-03-19T19:43:05"/>
    <b v="0"/>
    <n v="46"/>
    <n v="63.695652173913047"/>
    <b v="1"/>
    <n v="6.5454545454545459"/>
    <s v="theater/plays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4T00:00:00"/>
    <x v="3420"/>
    <d v="2016-02-05T02:10:02"/>
    <b v="0"/>
    <n v="34"/>
    <n v="28.411764705882351"/>
    <b v="1"/>
    <n v="38"/>
    <s v="theater/plays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x v="3421"/>
    <d v="2015-02-02T18:59:23"/>
    <b v="0"/>
    <n v="98"/>
    <n v="103.21428571428571"/>
    <b v="1"/>
    <n v="1.1499999999999999"/>
    <s v="theater/plays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4T00:00:00"/>
    <x v="3422"/>
    <d v="2015-11-15T13:29:36"/>
    <b v="0"/>
    <n v="46"/>
    <n v="71.152173913043484"/>
    <b v="1"/>
    <n v="9.1"/>
    <s v="theater/plays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21:52:21"/>
    <x v="3423"/>
    <d v="2015-03-25T21:52:21"/>
    <b v="0"/>
    <n v="10"/>
    <n v="35"/>
    <b v="1"/>
    <n v="40"/>
    <s v="theater/plays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x v="3424"/>
    <d v="2015-01-14T16:14:44"/>
    <b v="0"/>
    <n v="76"/>
    <n v="81.776315789473685"/>
    <b v="1"/>
    <n v="3.5833333333333335"/>
    <s v="theater/plays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x v="3425"/>
    <d v="2014-09-02T14:48:56"/>
    <b v="0"/>
    <n v="104"/>
    <n v="297.02980769230766"/>
    <b v="1"/>
    <n v="2.9703333333333286"/>
    <s v="theater/plays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1T02:00:00"/>
    <x v="3426"/>
    <d v="2014-09-02T01:21:43"/>
    <b v="0"/>
    <n v="87"/>
    <n v="46.609195402298852"/>
    <b v="1"/>
    <n v="8.1333333333333329"/>
    <s v="theater/plays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5:29:12"/>
    <x v="3427"/>
    <d v="2014-06-02T15:29:12"/>
    <b v="0"/>
    <n v="29"/>
    <n v="51.724137931034484"/>
    <b v="1"/>
    <n v="0"/>
    <s v="theater/plays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7:00:00"/>
    <x v="3428"/>
    <d v="2015-02-03T17:17:27"/>
    <b v="0"/>
    <n v="51"/>
    <n v="40.294117647058826"/>
    <b v="1"/>
    <n v="2.75"/>
    <s v="theater/plays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2T00:31:01"/>
    <x v="3429"/>
    <d v="2016-10-19T00:31:01"/>
    <b v="0"/>
    <n v="12"/>
    <n v="16.25"/>
    <b v="1"/>
    <n v="30"/>
    <s v="theater/plays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22:41:41"/>
    <x v="3430"/>
    <d v="2014-06-30T22:41:41"/>
    <b v="0"/>
    <n v="72"/>
    <n v="30.152638888888887"/>
    <b v="1"/>
    <n v="8.5494999999999894"/>
    <s v="theater/plays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x v="3431"/>
    <d v="2014-07-19T17:32:33"/>
    <b v="0"/>
    <n v="21"/>
    <n v="95.238095238095241"/>
    <b v="1"/>
    <n v="0"/>
    <s v="theater/plays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x v="3432"/>
    <d v="2016-01-11T13:56:54"/>
    <b v="0"/>
    <n v="42"/>
    <n v="52.214285714285715"/>
    <b v="1"/>
    <n v="9.65"/>
    <s v="theater/plays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7T03:00:00"/>
    <x v="3433"/>
    <d v="2014-05-17T01:30:55"/>
    <b v="0"/>
    <n v="71"/>
    <n v="134.1549295774648"/>
    <b v="1"/>
    <n v="0.26315789473684209"/>
    <s v="theater/plays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x v="3434"/>
    <d v="2014-06-10T09:07:49"/>
    <b v="0"/>
    <n v="168"/>
    <n v="62.827380952380949"/>
    <b v="1"/>
    <n v="5.55"/>
    <s v="theater/plays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x v="3435"/>
    <d v="2016-07-21T14:48:13"/>
    <b v="0"/>
    <n v="19"/>
    <n v="58.94736842105263"/>
    <b v="1"/>
    <n v="12"/>
    <s v="theater/plays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x v="3436"/>
    <d v="2014-07-31T12:59:53"/>
    <b v="0"/>
    <n v="37"/>
    <n v="143.1081081081081"/>
    <b v="1"/>
    <n v="5.8999999999999995"/>
    <s v="theater/plays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x v="3437"/>
    <d v="2015-07-20T17:03:40"/>
    <b v="0"/>
    <n v="36"/>
    <n v="84.166666666666671"/>
    <b v="1"/>
    <n v="1"/>
    <s v="theater/plays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21:00:00"/>
    <x v="3438"/>
    <d v="2015-04-06T22:16:07"/>
    <b v="0"/>
    <n v="14"/>
    <n v="186.07142857142858"/>
    <b v="1"/>
    <n v="4.2"/>
    <s v="theater/plays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9T04:59:00"/>
    <x v="3439"/>
    <d v="2016-01-05T21:52:10"/>
    <b v="0"/>
    <n v="18"/>
    <n v="89.785555555555561"/>
    <b v="1"/>
    <n v="34.678333333333342"/>
    <s v="theater/plays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x v="3440"/>
    <d v="2014-06-19T02:57:08"/>
    <b v="0"/>
    <n v="82"/>
    <n v="64.157560975609755"/>
    <b v="1"/>
    <n v="5.2184000000000017"/>
    <s v="theater/plays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x v="3441"/>
    <d v="2015-10-17T10:18:41"/>
    <b v="0"/>
    <n v="43"/>
    <n v="59.651162790697676"/>
    <b v="1"/>
    <n v="2.6"/>
    <s v="theater/plays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x v="3442"/>
    <d v="2015-04-30T20:11:12"/>
    <b v="0"/>
    <n v="8"/>
    <n v="31.25"/>
    <b v="1"/>
    <n v="0"/>
    <s v="theater/plays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x v="3443"/>
    <d v="2014-08-10T12:35:46"/>
    <b v="0"/>
    <n v="45"/>
    <n v="41.222222222222221"/>
    <b v="1"/>
    <n v="85.5"/>
    <s v="theater/plays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13:59:00"/>
    <x v="3444"/>
    <d v="2016-05-31T06:59:46"/>
    <b v="0"/>
    <n v="20"/>
    <n v="43.35"/>
    <b v="1"/>
    <n v="189"/>
    <s v="theater/plays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12:43:56"/>
    <x v="3445"/>
    <d v="2015-09-25T12:43:56"/>
    <b v="0"/>
    <n v="31"/>
    <n v="64.516129032258064"/>
    <b v="1"/>
    <n v="0"/>
    <s v="theater/plays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12:20:00"/>
    <x v="3446"/>
    <d v="2015-01-12T19:58:45"/>
    <b v="0"/>
    <n v="25"/>
    <n v="43.28"/>
    <b v="1"/>
    <n v="8.2000000000000011"/>
    <s v="theater/plays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20:20:12"/>
    <x v="3447"/>
    <d v="2016-02-02T21:20:12"/>
    <b v="0"/>
    <n v="14"/>
    <n v="77"/>
    <b v="1"/>
    <n v="7.8"/>
    <s v="theater/plays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x v="3448"/>
    <d v="2014-11-17T02:51:29"/>
    <b v="0"/>
    <n v="45"/>
    <n v="51.222222222222221"/>
    <b v="1"/>
    <n v="9.7619047619047628"/>
    <s v="theater/plays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9T04:00:00"/>
    <x v="3449"/>
    <d v="2016-06-11T01:15:38"/>
    <b v="0"/>
    <n v="20"/>
    <n v="68.25"/>
    <b v="1"/>
    <n v="70.625"/>
    <s v="theater/plays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5:54:31"/>
    <x v="3450"/>
    <d v="2015-02-01T16:54:31"/>
    <b v="0"/>
    <n v="39"/>
    <n v="19.487179487179485"/>
    <b v="1"/>
    <n v="52"/>
    <s v="theater/plays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x v="3451"/>
    <d v="2015-03-25T17:22:07"/>
    <b v="0"/>
    <n v="16"/>
    <n v="41.125"/>
    <b v="1"/>
    <n v="1.2307692307692308"/>
    <s v="theater/plays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x v="3452"/>
    <d v="2014-06-30T15:20:26"/>
    <b v="0"/>
    <n v="37"/>
    <n v="41.405405405405403"/>
    <b v="1"/>
    <n v="53.2"/>
    <s v="theater/plays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23:29:16"/>
    <x v="3453"/>
    <d v="2016-06-14T23:29:16"/>
    <b v="0"/>
    <n v="14"/>
    <n v="27.5"/>
    <b v="1"/>
    <n v="28.333333333333332"/>
    <s v="theater/plays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6:45:59"/>
    <x v="3454"/>
    <d v="2014-07-01T16:45:59"/>
    <b v="0"/>
    <n v="21"/>
    <n v="33.571428571428569"/>
    <b v="1"/>
    <n v="0.7142857142857143"/>
    <s v="theater/plays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x v="3455"/>
    <d v="2016-09-13T18:00:27"/>
    <b v="0"/>
    <n v="69"/>
    <n v="145.86956521739131"/>
    <b v="1"/>
    <n v="0.65"/>
    <s v="theater/plays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x v="3456"/>
    <d v="2014-07-01T04:56:07"/>
    <b v="0"/>
    <n v="16"/>
    <n v="358.6875"/>
    <b v="1"/>
    <n v="91.3"/>
    <s v="theater/plays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5:59:00"/>
    <x v="3457"/>
    <d v="2015-01-12T16:57:37"/>
    <b v="0"/>
    <n v="55"/>
    <n v="50.981818181818184"/>
    <b v="1"/>
    <n v="40.200000000000003"/>
    <s v="theater/plays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x v="3458"/>
    <d v="2015-01-07T04:51:43"/>
    <b v="0"/>
    <n v="27"/>
    <n v="45.037037037037038"/>
    <b v="1"/>
    <n v="24.335378323108383"/>
    <s v="theater/plays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11:31:00"/>
    <x v="3459"/>
    <d v="2016-04-20T11:31:00"/>
    <b v="0"/>
    <n v="36"/>
    <n v="17.527777777777779"/>
    <b v="1"/>
    <n v="26.200000000000003"/>
    <s v="theater/plays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12:39:12"/>
    <x v="3460"/>
    <d v="2014-08-01T12:39:12"/>
    <b v="0"/>
    <n v="19"/>
    <n v="50"/>
    <b v="1"/>
    <n v="90"/>
    <s v="theater/plays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x v="3461"/>
    <d v="2016-09-30T15:11:19"/>
    <b v="0"/>
    <n v="12"/>
    <n v="57.916666666666664"/>
    <b v="1"/>
    <n v="39"/>
    <s v="theater/plays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8:00:00"/>
    <x v="3462"/>
    <d v="2015-06-24T21:33:48"/>
    <b v="0"/>
    <n v="17"/>
    <n v="29.705882352941178"/>
    <b v="1"/>
    <n v="102"/>
    <s v="theater/plays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1T03:59:00"/>
    <x v="3463"/>
    <d v="2016-08-30T22:03:05"/>
    <b v="0"/>
    <n v="114"/>
    <n v="90.684210526315795"/>
    <b v="1"/>
    <n v="3.38"/>
    <s v="theater/plays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x v="3464"/>
    <d v="2016-07-24T03:07:17"/>
    <b v="0"/>
    <n v="93"/>
    <n v="55.012688172043013"/>
    <b v="1"/>
    <n v="2.3236000000000057"/>
    <s v="theater/plays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6:00:00"/>
    <x v="3465"/>
    <d v="2015-07-15T15:01:12"/>
    <b v="0"/>
    <n v="36"/>
    <n v="57.222222222222221"/>
    <b v="1"/>
    <n v="3"/>
    <s v="theater/plays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23:27:30"/>
    <x v="3466"/>
    <d v="2016-02-20T00:27:30"/>
    <b v="0"/>
    <n v="61"/>
    <n v="72.950819672131146"/>
    <b v="1"/>
    <n v="27.142857142857142"/>
    <s v="theater/plays"/>
    <x v="1"/>
    <s v="plays"/>
  </r>
  <r>
    <n v="3467"/>
    <s v="Venus in Fur, Los Angeles."/>
    <s v="Venus in Fur, By David Ives."/>
    <n v="3000"/>
    <n v="3030"/>
    <x v="0"/>
    <x v="0"/>
    <s v="USD"/>
    <n v="1426864032"/>
    <d v="2015-03-20T15:07:12"/>
    <x v="3467"/>
    <d v="2015-02-18T16:07:12"/>
    <b v="0"/>
    <n v="47"/>
    <n v="64.468085106382972"/>
    <b v="1"/>
    <n v="1"/>
    <s v="theater/plays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1T03:00:00"/>
    <x v="3468"/>
    <d v="2016-08-23T18:22:09"/>
    <b v="0"/>
    <n v="17"/>
    <n v="716.35294117647061"/>
    <b v="1"/>
    <n v="21.78"/>
    <s v="theater/plays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x v="3469"/>
    <d v="2016-03-29T15:24:05"/>
    <b v="0"/>
    <n v="63"/>
    <n v="50.396825396825399"/>
    <b v="1"/>
    <n v="13.392857142857142"/>
    <s v="theater/plays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21:38:00"/>
    <x v="3470"/>
    <d v="2016-06-08T00:31:42"/>
    <b v="0"/>
    <n v="9"/>
    <n v="41.666666666666664"/>
    <b v="1"/>
    <n v="50"/>
    <s v="theater/plays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20:00:00"/>
    <x v="3471"/>
    <d v="2014-07-21T19:41:30"/>
    <b v="0"/>
    <n v="30"/>
    <n v="35.766666666666666"/>
    <b v="1"/>
    <n v="114.6"/>
    <s v="theater/plays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x v="3472"/>
    <d v="2014-10-16T04:05:31"/>
    <b v="0"/>
    <n v="23"/>
    <n v="88.739130434782609"/>
    <b v="1"/>
    <n v="2.0500000000000003"/>
    <s v="theater/plays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x v="3473"/>
    <d v="2015-02-27T20:01:36"/>
    <b v="0"/>
    <n v="33"/>
    <n v="148.4848484848485"/>
    <b v="1"/>
    <n v="0"/>
    <s v="theater/plays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12:02:11"/>
    <x v="3474"/>
    <d v="2016-06-20T12:02:11"/>
    <b v="0"/>
    <n v="39"/>
    <n v="51.794871794871796"/>
    <b v="1"/>
    <n v="1"/>
    <s v="theater/plays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3T00:00:00"/>
    <x v="3475"/>
    <d v="2014-10-06T21:08:24"/>
    <b v="0"/>
    <n v="17"/>
    <n v="20"/>
    <b v="1"/>
    <n v="13.333333333333334"/>
    <s v="theater/plays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x v="3476"/>
    <d v="2014-10-09T06:43:10"/>
    <b v="0"/>
    <n v="6"/>
    <n v="52"/>
    <b v="1"/>
    <n v="4"/>
    <s v="theater/plays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7T03:00:00"/>
    <x v="3477"/>
    <d v="2015-05-04T17:40:43"/>
    <b v="0"/>
    <n v="39"/>
    <n v="53.230769230769234"/>
    <b v="1"/>
    <n v="15.333333333333332"/>
    <s v="theater/plays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x v="3478"/>
    <d v="2015-02-18T22:00:22"/>
    <b v="0"/>
    <n v="57"/>
    <n v="39.596491228070178"/>
    <b v="1"/>
    <n v="12.85"/>
    <s v="theater/plays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20:31:20"/>
    <x v="3479"/>
    <d v="2014-05-22T20:31:20"/>
    <b v="0"/>
    <n v="56"/>
    <n v="34.25"/>
    <b v="1"/>
    <n v="27.866666666666667"/>
    <s v="theater/plays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x v="3480"/>
    <d v="2015-06-16T07:37:07"/>
    <b v="0"/>
    <n v="13"/>
    <n v="164.61538461538461"/>
    <b v="1"/>
    <n v="42.666666666666671"/>
    <s v="theater/plays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5:56:28"/>
    <x v="3481"/>
    <d v="2014-12-16T05:56:28"/>
    <b v="0"/>
    <n v="95"/>
    <n v="125.05263157894737"/>
    <b v="1"/>
    <n v="18.8"/>
    <s v="theater/plays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8:31:06"/>
    <x v="3482"/>
    <d v="2014-06-06T18:31:06"/>
    <b v="0"/>
    <n v="80"/>
    <n v="51.875"/>
    <b v="1"/>
    <n v="38.333333333333336"/>
    <s v="theater/plays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x v="3483"/>
    <d v="2014-06-03T16:03:01"/>
    <b v="0"/>
    <n v="133"/>
    <n v="40.285714285714285"/>
    <b v="1"/>
    <n v="59.940298507462686"/>
    <s v="theater/plays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x v="3484"/>
    <d v="2016-05-16T18:14:59"/>
    <b v="0"/>
    <n v="44"/>
    <n v="64.909090909090907"/>
    <b v="1"/>
    <n v="14.24"/>
    <s v="theater/plays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x v="3485"/>
    <d v="2016-01-03T16:38:00"/>
    <b v="0"/>
    <n v="30"/>
    <n v="55.333333333333336"/>
    <b v="1"/>
    <n v="0.60606060606060608"/>
    <s v="theater/plays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x v="3486"/>
    <d v="2015-05-02T21:00:01"/>
    <b v="0"/>
    <n v="56"/>
    <n v="83.142857142857139"/>
    <b v="1"/>
    <n v="55.2"/>
    <s v="theater/plays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22:34:12"/>
    <x v="3487"/>
    <d v="2015-05-25T22:34:12"/>
    <b v="0"/>
    <n v="66"/>
    <n v="38.712121212121211"/>
    <b v="1"/>
    <n v="27.750000000000004"/>
    <s v="theater/plays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x v="3488"/>
    <d v="2015-03-24T18:26:00"/>
    <b v="0"/>
    <n v="29"/>
    <n v="125.37931034482759"/>
    <b v="1"/>
    <n v="21.2"/>
    <s v="theater/plays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21:00:00"/>
    <x v="3489"/>
    <d v="2014-04-24T15:15:31"/>
    <b v="0"/>
    <n v="72"/>
    <n v="78.263888888888886"/>
    <b v="1"/>
    <n v="12.7"/>
    <s v="theater/plays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x v="3490"/>
    <d v="2016-03-14T19:15:24"/>
    <b v="0"/>
    <n v="27"/>
    <n v="47.222222222222221"/>
    <b v="1"/>
    <n v="27.500000000000004"/>
    <s v="theater/plays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x v="3491"/>
    <d v="2015-04-27T05:59:44"/>
    <b v="0"/>
    <n v="10"/>
    <n v="79.099999999999994"/>
    <b v="1"/>
    <n v="58.199999999999996"/>
    <s v="theater/plays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x v="3492"/>
    <d v="2015-09-21T00:13:17"/>
    <b v="0"/>
    <n v="35"/>
    <n v="114.29199999999999"/>
    <b v="1"/>
    <n v="5.2689473684210473"/>
    <s v="theater/plays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x v="3493"/>
    <d v="2014-07-28T20:47:16"/>
    <b v="0"/>
    <n v="29"/>
    <n v="51.724137931034484"/>
    <b v="1"/>
    <n v="0"/>
    <s v="theater/plays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x v="3494"/>
    <d v="2016-11-15T05:09:35"/>
    <b v="0"/>
    <n v="13"/>
    <n v="30.76923076923077"/>
    <b v="1"/>
    <n v="0"/>
    <s v="theater/plays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7:18:00"/>
    <x v="3495"/>
    <d v="2014-10-03T18:18:29"/>
    <b v="0"/>
    <n v="72"/>
    <n v="74.208333333333329"/>
    <b v="1"/>
    <n v="6.8599999999999994"/>
    <s v="theater/plays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x v="3496"/>
    <d v="2016-08-02T20:19:26"/>
    <b v="0"/>
    <n v="78"/>
    <n v="47.846153846153847"/>
    <b v="1"/>
    <n v="24.4"/>
    <s v="theater/plays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x v="3497"/>
    <d v="2016-05-21T17:48:24"/>
    <b v="0"/>
    <n v="49"/>
    <n v="34.408163265306122"/>
    <b v="1"/>
    <n v="8.7040618955512574"/>
    <s v="theater/plays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21:44:00"/>
    <x v="3498"/>
    <d v="2016-03-30T03:48:24"/>
    <b v="0"/>
    <n v="42"/>
    <n v="40.238095238095241"/>
    <b v="1"/>
    <n v="2.4242424242424243"/>
    <s v="theater/plays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x v="3499"/>
    <d v="2015-05-08T00:52:05"/>
    <b v="0"/>
    <n v="35"/>
    <n v="60.285714285714285"/>
    <b v="1"/>
    <n v="5.5"/>
    <s v="theater/plays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x v="3500"/>
    <d v="2016-02-19T22:03:58"/>
    <b v="0"/>
    <n v="42"/>
    <n v="25.30952380952381"/>
    <b v="1"/>
    <n v="6.3"/>
    <s v="theater/plays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8:19:55"/>
    <x v="3501"/>
    <d v="2015-08-17T18:19:55"/>
    <b v="0"/>
    <n v="42"/>
    <n v="35.952380952380949"/>
    <b v="1"/>
    <n v="0.66666666666666674"/>
    <s v="theater/plays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x v="3502"/>
    <d v="2016-03-01T20:08:44"/>
    <b v="0"/>
    <n v="31"/>
    <n v="136"/>
    <b v="1"/>
    <n v="5.4"/>
    <s v="theater/plays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11:28:48"/>
    <x v="3503"/>
    <d v="2016-06-24T11:28:48"/>
    <b v="0"/>
    <n v="38"/>
    <n v="70.763157894736835"/>
    <b v="1"/>
    <n v="7.5600000000000005"/>
    <s v="theater/plays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x v="3504"/>
    <d v="2015-10-20T17:58:11"/>
    <b v="0"/>
    <n v="8"/>
    <n v="125"/>
    <b v="1"/>
    <n v="0"/>
    <s v="theater/plays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3T04:00:00"/>
    <x v="3505"/>
    <d v="2014-05-01T22:27:25"/>
    <b v="0"/>
    <n v="39"/>
    <n v="66.512820512820511"/>
    <b v="1"/>
    <n v="3.7600000000000002"/>
    <s v="theater/plays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x v="3506"/>
    <d v="2014-07-09T17:37:20"/>
    <b v="0"/>
    <n v="29"/>
    <n v="105"/>
    <b v="1"/>
    <n v="1.5"/>
    <s v="theater/plays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22:08:57"/>
    <x v="3507"/>
    <d v="2016-05-01T22:08:57"/>
    <b v="0"/>
    <n v="72"/>
    <n v="145"/>
    <b v="1"/>
    <n v="4.3999999999999995"/>
    <s v="theater/plays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21:00:00"/>
    <x v="3508"/>
    <d v="2016-04-17T17:30:53"/>
    <b v="0"/>
    <n v="15"/>
    <n v="12"/>
    <b v="1"/>
    <n v="80"/>
    <s v="theater/plays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x v="3509"/>
    <d v="2014-11-07T20:37:46"/>
    <b v="0"/>
    <n v="33"/>
    <n v="96.666666666666671"/>
    <b v="1"/>
    <n v="6.3333333333333339"/>
    <s v="theater/plays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x v="3510"/>
    <d v="2014-06-12T14:54:06"/>
    <b v="0"/>
    <n v="15"/>
    <n v="60.333333333333336"/>
    <b v="1"/>
    <n v="0.55555555555555558"/>
    <s v="theater/plays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8:30:00"/>
    <x v="3511"/>
    <d v="2014-10-15T20:58:15"/>
    <b v="0"/>
    <n v="19"/>
    <n v="79.89473684210526"/>
    <b v="1"/>
    <n v="1.2"/>
    <s v="theater/plays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11:53:12"/>
    <x v="3512"/>
    <d v="2015-02-22T12:53:12"/>
    <b v="0"/>
    <n v="17"/>
    <n v="58.823529411764703"/>
    <b v="1"/>
    <n v="0"/>
    <s v="theater/plays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x v="3513"/>
    <d v="2014-05-22T02:18:32"/>
    <b v="0"/>
    <n v="44"/>
    <n v="75.340909090909093"/>
    <b v="1"/>
    <n v="18.392857142857146"/>
    <s v="theater/plays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x v="3514"/>
    <d v="2015-01-16T20:19:12"/>
    <b v="0"/>
    <n v="10"/>
    <n v="55"/>
    <b v="1"/>
    <n v="10"/>
    <s v="theater/plays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8:32:51"/>
    <x v="3515"/>
    <d v="2015-05-01T18:32:51"/>
    <b v="0"/>
    <n v="46"/>
    <n v="66.956521739130437"/>
    <b v="1"/>
    <n v="2.666666666666667"/>
    <s v="theater/plays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x v="3516"/>
    <d v="2014-08-05T00:14:30"/>
    <b v="0"/>
    <n v="11"/>
    <n v="227.27272727272728"/>
    <b v="1"/>
    <n v="0"/>
    <s v="theater/plays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11:00:00"/>
    <x v="3517"/>
    <d v="2014-06-04T19:37:14"/>
    <b v="0"/>
    <n v="13"/>
    <n v="307.69230769230768"/>
    <b v="1"/>
    <n v="0"/>
    <s v="theater/plays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x v="3518"/>
    <d v="2014-09-11T18:48:19"/>
    <b v="0"/>
    <n v="33"/>
    <n v="50.020909090909093"/>
    <b v="1"/>
    <n v="10.046000000000003"/>
    <s v="theater/plays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14:22:30"/>
    <x v="3519"/>
    <d v="2015-02-02T14:22:30"/>
    <b v="0"/>
    <n v="28"/>
    <n v="72.392857142857139"/>
    <b v="1"/>
    <n v="1.35"/>
    <s v="theater/plays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13:47:00"/>
    <x v="3520"/>
    <d v="2015-08-11T19:46:52"/>
    <b v="0"/>
    <n v="21"/>
    <n v="95.952380952380949"/>
    <b v="1"/>
    <n v="0.75"/>
    <s v="theater/plays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x v="3521"/>
    <d v="2014-08-30T08:40:20"/>
    <b v="0"/>
    <n v="13"/>
    <n v="45.615384615384613"/>
    <b v="1"/>
    <n v="69.428571428571431"/>
    <s v="theater/plays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10:06:00"/>
    <x v="3522"/>
    <d v="2015-08-18T18:57:26"/>
    <b v="0"/>
    <n v="34"/>
    <n v="41.029411764705884"/>
    <b v="1"/>
    <n v="0"/>
    <s v="theater/plays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23:00:00"/>
    <x v="3523"/>
    <d v="2016-07-30T09:32:28"/>
    <b v="0"/>
    <n v="80"/>
    <n v="56.825000000000003"/>
    <b v="1"/>
    <n v="13.65"/>
    <s v="theater/plays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x v="3524"/>
    <d v="2014-08-29T18:19:33"/>
    <b v="0"/>
    <n v="74"/>
    <n v="137.24324324324326"/>
    <b v="1"/>
    <n v="1.5599999999999998"/>
    <s v="theater/plays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x v="3525"/>
    <d v="2015-07-29T16:41:46"/>
    <b v="0"/>
    <n v="7"/>
    <n v="75.714285714285708"/>
    <b v="1"/>
    <n v="6"/>
    <s v="theater/plays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x v="3526"/>
    <d v="2016-03-31T08:02:51"/>
    <b v="0"/>
    <n v="34"/>
    <n v="99"/>
    <b v="1"/>
    <n v="2"/>
    <s v="theater/plays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x v="3527"/>
    <d v="2015-06-12T00:33:25"/>
    <b v="0"/>
    <n v="86"/>
    <n v="81.569767441860463"/>
    <b v="1"/>
    <n v="16.916666666666664"/>
    <s v="theater/plays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12:01:58"/>
    <x v="3528"/>
    <d v="2016-12-29T12:01:58"/>
    <b v="0"/>
    <n v="37"/>
    <n v="45.108108108108105"/>
    <b v="1"/>
    <n v="1.1515151515151514"/>
    <s v="theater/plays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x v="3529"/>
    <d v="2015-06-22T18:16:58"/>
    <b v="0"/>
    <n v="18"/>
    <n v="36.666666666666664"/>
    <b v="1"/>
    <n v="32"/>
    <s v="theater/plays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20:00:00"/>
    <x v="3530"/>
    <d v="2016-03-13T14:57:37"/>
    <b v="0"/>
    <n v="22"/>
    <n v="125"/>
    <b v="1"/>
    <n v="0"/>
    <s v="theater/plays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d v="2016-06-30T15:42:14"/>
    <x v="3531"/>
    <d v="2016-05-31T15:42:14"/>
    <b v="0"/>
    <n v="26"/>
    <n v="49.230769230769234"/>
    <b v="1"/>
    <n v="28.000000000000004"/>
    <s v="theater/plays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x v="3532"/>
    <d v="2014-09-02T14:23:47"/>
    <b v="0"/>
    <n v="27"/>
    <n v="42.296296296296298"/>
    <b v="1"/>
    <n v="18.958333333333332"/>
    <s v="theater/plays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x v="3533"/>
    <d v="2015-10-12T18:16:07"/>
    <b v="0"/>
    <n v="8"/>
    <n v="78.875"/>
    <b v="1"/>
    <n v="26.200000000000003"/>
    <s v="theater/plays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5:00:23"/>
    <x v="3534"/>
    <d v="2015-08-27T15:00:23"/>
    <b v="0"/>
    <n v="204"/>
    <n v="38.284313725490193"/>
    <b v="1"/>
    <n v="56.2"/>
    <s v="theater/plays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8:00:00"/>
    <x v="3535"/>
    <d v="2015-09-01T15:21:50"/>
    <b v="0"/>
    <n v="46"/>
    <n v="44.847826086956523"/>
    <b v="1"/>
    <n v="3.15"/>
    <s v="theater/plays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11:59:00"/>
    <x v="3536"/>
    <d v="2015-11-20T17:27:05"/>
    <b v="0"/>
    <n v="17"/>
    <n v="13.529411764705882"/>
    <b v="1"/>
    <n v="53.333333333333336"/>
    <s v="theater/plays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7:59:00"/>
    <x v="3537"/>
    <d v="2014-10-11T08:30:16"/>
    <b v="0"/>
    <n v="28"/>
    <n v="43.5"/>
    <b v="1"/>
    <n v="80.444444444444443"/>
    <s v="theater/plays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10:05:40"/>
    <x v="3538"/>
    <d v="2016-07-20T10:05:40"/>
    <b v="0"/>
    <n v="83"/>
    <n v="30.951807228915662"/>
    <b v="1"/>
    <n v="28.449999999999996"/>
    <s v="theater/plays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x v="3539"/>
    <d v="2016-08-18T18:08:42"/>
    <b v="0"/>
    <n v="13"/>
    <n v="55.230769230769234"/>
    <b v="1"/>
    <n v="19.666666666666664"/>
    <s v="theater/plays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6T00:04:51"/>
    <x v="3540"/>
    <d v="2016-05-27T00:04:51"/>
    <b v="0"/>
    <n v="8"/>
    <n v="46.125"/>
    <b v="1"/>
    <n v="23"/>
    <s v="theater/plays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7:31:15"/>
    <x v="3541"/>
    <d v="2015-08-06T17:31:15"/>
    <b v="0"/>
    <n v="32"/>
    <n v="39.375"/>
    <b v="1"/>
    <n v="5"/>
    <s v="theater/plays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x v="3542"/>
    <d v="2014-07-09T14:23:42"/>
    <b v="0"/>
    <n v="85"/>
    <n v="66.152941176470591"/>
    <b v="1"/>
    <n v="2.2363636363636363"/>
    <s v="theater/plays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8:07:39"/>
    <x v="3543"/>
    <d v="2015-05-26T18:07:39"/>
    <b v="0"/>
    <n v="29"/>
    <n v="54.137931034482762"/>
    <b v="1"/>
    <n v="4.666666666666667"/>
    <s v="theater/plays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9:57:37"/>
    <x v="3544"/>
    <d v="2015-02-05T19:57:37"/>
    <b v="0"/>
    <n v="24"/>
    <n v="104.16666666666667"/>
    <b v="1"/>
    <n v="0"/>
    <s v="theater/plays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x v="3545"/>
    <d v="2015-03-12T19:22:39"/>
    <b v="0"/>
    <n v="8"/>
    <n v="31.375"/>
    <b v="1"/>
    <n v="0.4"/>
    <s v="theater/plays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x v="3546"/>
    <d v="2015-03-10T15:51:24"/>
    <b v="0"/>
    <n v="19"/>
    <n v="59.210526315789473"/>
    <b v="1"/>
    <n v="2.2727272727272729"/>
    <s v="theater/plays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x v="3547"/>
    <d v="2016-04-20T01:53:21"/>
    <b v="0"/>
    <n v="336"/>
    <n v="119.17633928571429"/>
    <b v="1"/>
    <n v="14.409285714285714"/>
    <s v="theater/plays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5T01:00:00"/>
    <x v="3548"/>
    <d v="2016-02-11T22:36:54"/>
    <b v="0"/>
    <n v="13"/>
    <n v="164.61538461538461"/>
    <b v="1"/>
    <n v="1.9047619047619049"/>
    <s v="theater/plays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9:27:53"/>
    <x v="3549"/>
    <d v="2015-08-07T09:27:53"/>
    <b v="0"/>
    <n v="42"/>
    <n v="24.285714285714285"/>
    <b v="1"/>
    <n v="2"/>
    <s v="theater/plays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21:26:38"/>
    <x v="3550"/>
    <d v="2016-04-02T21:26:38"/>
    <b v="0"/>
    <n v="64"/>
    <n v="40.9375"/>
    <b v="1"/>
    <n v="4.8"/>
    <s v="theater/plays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x v="3551"/>
    <d v="2014-04-24T12:22:50"/>
    <b v="0"/>
    <n v="25"/>
    <n v="61.1"/>
    <b v="1"/>
    <n v="1.8333333333333333"/>
    <s v="theater/plays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14:05:24"/>
    <x v="3552"/>
    <d v="2014-05-29T14:05:24"/>
    <b v="0"/>
    <n v="20"/>
    <n v="38.65"/>
    <b v="1"/>
    <n v="0"/>
    <s v="theater/plays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x v="3553"/>
    <d v="2015-07-11T00:41:20"/>
    <b v="0"/>
    <n v="104"/>
    <n v="56.20192307692308"/>
    <b v="1"/>
    <n v="6.2727272727272725"/>
    <s v="theater/plays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x v="3554"/>
    <d v="2015-01-12T01:12:39"/>
    <b v="0"/>
    <n v="53"/>
    <n v="107.00207547169811"/>
    <b v="1"/>
    <n v="13.422199999999993"/>
    <s v="theater/plays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11:36:34"/>
    <x v="3555"/>
    <d v="2016-10-18T10:36:34"/>
    <b v="0"/>
    <n v="14"/>
    <n v="171.42857142857142"/>
    <b v="1"/>
    <n v="0"/>
    <s v="theater/plays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5:35:24"/>
    <x v="3556"/>
    <d v="2014-06-18T15:35:24"/>
    <b v="0"/>
    <n v="20"/>
    <n v="110.5"/>
    <b v="1"/>
    <n v="0.45454545454545453"/>
    <s v="theater/plays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6:38:31"/>
    <x v="3557"/>
    <d v="2014-04-01T06:38:31"/>
    <b v="0"/>
    <n v="558"/>
    <n v="179.27598566308242"/>
    <b v="1"/>
    <n v="3.6000000000000004E-2"/>
    <s v="theater/plays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21:00:00"/>
    <x v="3558"/>
    <d v="2015-05-15T19:36:15"/>
    <b v="0"/>
    <n v="22"/>
    <n v="22.90909090909091"/>
    <b v="1"/>
    <n v="44"/>
    <s v="theater/plays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8:58:00"/>
    <x v="3559"/>
    <d v="2015-07-09T02:18:28"/>
    <b v="0"/>
    <n v="24"/>
    <n v="43.125"/>
    <b v="1"/>
    <n v="3.5000000000000004"/>
    <s v="theater/plays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7T02:45:00"/>
    <x v="3560"/>
    <d v="2015-04-21T21:21:06"/>
    <b v="0"/>
    <n v="74"/>
    <n v="46.891891891891895"/>
    <b v="1"/>
    <n v="8.4375"/>
    <s v="theater/plays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8:36:00"/>
    <x v="3561"/>
    <d v="2015-07-18T16:19:38"/>
    <b v="0"/>
    <n v="54"/>
    <n v="47.407407407407405"/>
    <b v="1"/>
    <n v="2.4"/>
    <s v="theater/plays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22:00:00"/>
    <x v="3562"/>
    <d v="2016-03-04T18:17:07"/>
    <b v="0"/>
    <n v="31"/>
    <n v="15.129032258064516"/>
    <b v="1"/>
    <n v="48.888888888888886"/>
    <s v="theater/plays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9:00:00"/>
    <x v="3563"/>
    <d v="2016-07-04T16:07:36"/>
    <b v="0"/>
    <n v="25"/>
    <n v="21.098000000000003"/>
    <b v="1"/>
    <n v="5.4900000000000091"/>
    <s v="theater/plays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6:00:00"/>
    <x v="3564"/>
    <d v="2015-08-20T14:57:29"/>
    <b v="0"/>
    <n v="17"/>
    <n v="59.117647058823529"/>
    <b v="1"/>
    <n v="0.5"/>
    <s v="theater/plays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7:50:08"/>
    <x v="3565"/>
    <d v="2014-12-01T17:50:08"/>
    <b v="0"/>
    <n v="12"/>
    <n v="97.916666666666671"/>
    <b v="1"/>
    <n v="30.555555555555557"/>
    <s v="theater/plays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12:11:23"/>
    <x v="3566"/>
    <d v="2014-12-24T12:11:23"/>
    <b v="0"/>
    <n v="38"/>
    <n v="55.131578947368418"/>
    <b v="1"/>
    <n v="4.75"/>
    <s v="theater/plays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9:27:24"/>
    <x v="3567"/>
    <d v="2015-05-11T19:27:24"/>
    <b v="0"/>
    <n v="41"/>
    <n v="26.536585365853657"/>
    <b v="1"/>
    <n v="8.7999999999999989"/>
    <s v="theater/plays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7:46:34"/>
    <x v="3568"/>
    <d v="2014-08-18T17:46:34"/>
    <b v="0"/>
    <n v="19"/>
    <n v="58.421052631578945"/>
    <b v="1"/>
    <n v="11"/>
    <s v="theater/plays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6:31:36"/>
    <x v="3569"/>
    <d v="2014-12-09T16:31:36"/>
    <b v="0"/>
    <n v="41"/>
    <n v="122.53658536585365"/>
    <b v="1"/>
    <n v="0.48"/>
    <s v="theater/plays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7:00:00"/>
    <x v="3570"/>
    <d v="2014-12-03T07:58:03"/>
    <b v="0"/>
    <n v="26"/>
    <n v="87.961538461538467"/>
    <b v="1"/>
    <n v="14.35"/>
    <s v="theater/plays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20:36:53"/>
    <x v="3571"/>
    <d v="2014-09-30T20:36:53"/>
    <b v="0"/>
    <n v="25"/>
    <n v="73.239999999999995"/>
    <b v="1"/>
    <n v="22.066666666666666"/>
    <s v="theater/plays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d v="2015-06-21T13:41:22"/>
    <x v="3572"/>
    <d v="2015-05-22T13:41:22"/>
    <b v="0"/>
    <n v="9"/>
    <n v="55.555555555555557"/>
    <b v="1"/>
    <n v="0"/>
    <s v="theater/plays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10:00:46"/>
    <x v="3573"/>
    <d v="2014-10-09T09:00:46"/>
    <b v="0"/>
    <n v="78"/>
    <n v="39.53846153846154"/>
    <b v="1"/>
    <n v="2.8000000000000003"/>
    <s v="theater/plays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23:37:28"/>
    <x v="3574"/>
    <d v="2014-10-14T22:37:28"/>
    <b v="0"/>
    <n v="45"/>
    <n v="136.77777777777777"/>
    <b v="1"/>
    <n v="6.1206896551724137"/>
    <s v="theater/plays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1T03:59:00"/>
    <x v="3575"/>
    <d v="2016-07-10T18:48:47"/>
    <b v="0"/>
    <n v="102"/>
    <n v="99.343137254901961"/>
    <b v="1"/>
    <n v="1.3299999999999998"/>
    <s v="theater/plays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14:10:54"/>
    <x v="3576"/>
    <d v="2016-10-06T13:10:54"/>
    <b v="0"/>
    <n v="5"/>
    <n v="20"/>
    <b v="1"/>
    <n v="0"/>
    <s v="theater/plays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6:28:00"/>
    <x v="3577"/>
    <d v="2015-03-30T18:53:03"/>
    <b v="0"/>
    <n v="27"/>
    <n v="28.888888888888889"/>
    <b v="1"/>
    <n v="30"/>
    <s v="theater/plays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7:36:17"/>
    <x v="3578"/>
    <d v="2016-03-31T17:36:17"/>
    <b v="0"/>
    <n v="37"/>
    <n v="40.545945945945945"/>
    <b v="1"/>
    <n v="1.3333333333336365E-2"/>
    <s v="theater/plays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7:17:36"/>
    <x v="3579"/>
    <d v="2016-03-01T18:17:36"/>
    <b v="0"/>
    <n v="14"/>
    <n v="35.714285714285715"/>
    <b v="1"/>
    <n v="0"/>
    <s v="theater/plays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3-01T04:59:00"/>
    <x v="3580"/>
    <d v="2015-01-22T04:13:42"/>
    <b v="0"/>
    <n v="27"/>
    <n v="37.962962962962962"/>
    <b v="1"/>
    <n v="13.888888888888889"/>
    <s v="theater/plays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11:18:30"/>
    <x v="3581"/>
    <d v="2014-07-16T11:18:30"/>
    <b v="0"/>
    <n v="45"/>
    <n v="33.333333333333336"/>
    <b v="1"/>
    <n v="0"/>
    <s v="theater/plays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5T02:18:02"/>
    <x v="3582"/>
    <d v="2016-03-22T02:18:02"/>
    <b v="0"/>
    <n v="49"/>
    <n v="58.571428571428569"/>
    <b v="1"/>
    <n v="187"/>
    <s v="theater/plays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9:13:25"/>
    <x v="3583"/>
    <d v="2016-02-18T10:13:25"/>
    <b v="0"/>
    <n v="24"/>
    <n v="135.625"/>
    <b v="1"/>
    <n v="8.5"/>
    <s v="theater/plays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7:35:44"/>
    <x v="3584"/>
    <d v="2015-06-13T07:35:44"/>
    <b v="0"/>
    <n v="112"/>
    <n v="30.9375"/>
    <b v="1"/>
    <n v="15.5"/>
    <s v="theater/plays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7:11:30"/>
    <x v="3585"/>
    <d v="2014-11-21T17:11:30"/>
    <b v="0"/>
    <n v="23"/>
    <n v="176.08695652173913"/>
    <b v="1"/>
    <n v="19.117647058823529"/>
    <s v="theater/plays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d v="2016-09-23T16:44:30"/>
    <x v="3586"/>
    <d v="2016-07-25T16:44:30"/>
    <b v="0"/>
    <n v="54"/>
    <n v="151.9814814814815"/>
    <b v="1"/>
    <n v="9.4266666666666659"/>
    <s v="theater/plays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9:00:00"/>
    <x v="3587"/>
    <d v="2016-05-13T12:57:34"/>
    <b v="0"/>
    <n v="28"/>
    <n v="22.607142857142858"/>
    <b v="1"/>
    <n v="26.6"/>
    <s v="theater/plays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23:00:00"/>
    <x v="3588"/>
    <d v="2015-04-07T19:53:30"/>
    <b v="0"/>
    <n v="11"/>
    <n v="18.272727272727273"/>
    <b v="1"/>
    <n v="0.5"/>
    <s v="theater/plays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5:32:27"/>
    <x v="3589"/>
    <d v="2015-05-01T15:32:27"/>
    <b v="0"/>
    <n v="62"/>
    <n v="82.258064516129039"/>
    <b v="1"/>
    <n v="27.500000000000004"/>
    <s v="theater/plays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8:00:34"/>
    <x v="3590"/>
    <d v="2014-09-20T08:00:34"/>
    <b v="0"/>
    <n v="73"/>
    <n v="68.534246575342465"/>
    <b v="1"/>
    <n v="0.06"/>
    <s v="theater/plays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4T04:59:00"/>
    <x v="3591"/>
    <d v="2014-12-30T22:45:44"/>
    <b v="0"/>
    <n v="18"/>
    <n v="68.055555555555557"/>
    <b v="1"/>
    <n v="75"/>
    <s v="theater/plays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1T04:59:00"/>
    <x v="3592"/>
    <d v="2014-12-15T19:55:07"/>
    <b v="0"/>
    <n v="35"/>
    <n v="72.714285714285708"/>
    <b v="1"/>
    <n v="27.250000000000004"/>
    <s v="theater/plays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20:26:00"/>
    <x v="3593"/>
    <d v="2014-12-01T21:33:59"/>
    <b v="0"/>
    <n v="43"/>
    <n v="77.186046511627907"/>
    <b v="1"/>
    <n v="10.633333333333333"/>
    <s v="theater/plays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4T01:36:22"/>
    <x v="3594"/>
    <d v="2016-08-10T01:36:22"/>
    <b v="0"/>
    <n v="36"/>
    <n v="55.972222222222221"/>
    <b v="1"/>
    <n v="25.937500000000004"/>
    <s v="theater/plays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d v="2015-03-13T06:59:00"/>
    <x v="3595"/>
    <d v="2015-02-15T00:12:03"/>
    <b v="0"/>
    <n v="62"/>
    <n v="49.693548387096776"/>
    <b v="1"/>
    <n v="18.5"/>
    <s v="theater/plays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7:09:42"/>
    <x v="3596"/>
    <d v="2014-08-05T17:09:42"/>
    <b v="0"/>
    <n v="15"/>
    <n v="79"/>
    <b v="1"/>
    <n v="7.7272727272727266"/>
    <s v="theater/plays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5:59:00"/>
    <x v="3597"/>
    <d v="2016-02-17T14:03:10"/>
    <b v="0"/>
    <n v="33"/>
    <n v="77.727272727272734"/>
    <b v="1"/>
    <n v="2.6"/>
    <s v="theater/plays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3T04:59:00"/>
    <x v="3598"/>
    <d v="2014-08-15T19:10:22"/>
    <b v="0"/>
    <n v="27"/>
    <n v="40.777777777777779"/>
    <b v="1"/>
    <n v="10.100000000000001"/>
    <s v="theater/plays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30T00:00:00"/>
    <x v="3599"/>
    <d v="2015-08-04T19:04:37"/>
    <b v="0"/>
    <n v="17"/>
    <n v="59.411764705882355"/>
    <b v="1"/>
    <n v="102"/>
    <s v="theater/plays"/>
    <x v="1"/>
    <s v="plays"/>
  </r>
  <r>
    <n v="3600"/>
    <s v="Pariah"/>
    <s v="The First Play From The Man Who Brought You The Black James Bond!"/>
    <n v="10"/>
    <n v="13"/>
    <x v="0"/>
    <x v="0"/>
    <s v="USD"/>
    <n v="1476390164"/>
    <d v="2016-10-13T20:22:44"/>
    <x v="3600"/>
    <d v="2016-09-15T20:22:44"/>
    <b v="0"/>
    <n v="4"/>
    <n v="3.25"/>
    <b v="1"/>
    <n v="30"/>
    <s v="theater/plays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23:58:02"/>
    <x v="3601"/>
    <d v="2014-12-17T23:58:02"/>
    <b v="0"/>
    <n v="53"/>
    <n v="39.377358490566039"/>
    <b v="1"/>
    <n v="4.3499999999999996"/>
    <s v="theater/plays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21:27:59"/>
    <x v="3602"/>
    <d v="2016-03-18T21:27:59"/>
    <b v="0"/>
    <n v="49"/>
    <n v="81.673469387755105"/>
    <b v="1"/>
    <n v="0.05"/>
    <s v="theater/plays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21:44:40"/>
    <x v="3603"/>
    <d v="2015-10-06T20:44:40"/>
    <b v="0"/>
    <n v="57"/>
    <n v="44.912280701754383"/>
    <b v="1"/>
    <n v="70.666666666666671"/>
    <s v="theater/plays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6:59:00"/>
    <x v="3604"/>
    <d v="2016-04-23T00:22:36"/>
    <b v="0"/>
    <n v="69"/>
    <n v="49.05797101449275"/>
    <b v="1"/>
    <n v="12.833333333333332"/>
    <s v="theater/plays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9:02:06"/>
    <x v="3605"/>
    <d v="2016-01-14T19:02:06"/>
    <b v="0"/>
    <n v="15"/>
    <n v="30.666666666666668"/>
    <b v="1"/>
    <n v="84"/>
    <s v="theater/plays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14:30:57"/>
    <x v="3606"/>
    <d v="2016-07-15T14:30:57"/>
    <b v="0"/>
    <n v="64"/>
    <n v="61.0625"/>
    <b v="1"/>
    <n v="30.266666666666666"/>
    <s v="theater/plays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5T00:00:00"/>
    <x v="3607"/>
    <d v="2015-11-30T23:08:02"/>
    <b v="0"/>
    <n v="20"/>
    <n v="29"/>
    <b v="1"/>
    <n v="5.4545454545454541"/>
    <s v="theater/plays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14:00:00"/>
    <x v="3608"/>
    <d v="2016-05-16T17:01:30"/>
    <b v="0"/>
    <n v="27"/>
    <n v="29.62962962962963"/>
    <b v="1"/>
    <n v="0"/>
    <s v="theater/plays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22:48:05"/>
    <x v="3609"/>
    <d v="2016-02-29T23:48:05"/>
    <b v="0"/>
    <n v="21"/>
    <n v="143.0952380952381"/>
    <b v="1"/>
    <n v="53.316326530612244"/>
    <s v="theater/plays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10:22:16"/>
    <x v="3610"/>
    <d v="2015-07-18T10:22:16"/>
    <b v="0"/>
    <n v="31"/>
    <n v="52.354838709677416"/>
    <b v="1"/>
    <n v="62.3"/>
    <s v="theater/plays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8:53:21"/>
    <x v="3611"/>
    <d v="2015-03-09T08:53:21"/>
    <b v="0"/>
    <n v="51"/>
    <n v="66.666666666666671"/>
    <b v="1"/>
    <n v="36"/>
    <s v="theater/plays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7:26:51"/>
    <x v="3612"/>
    <d v="2014-05-30T17:26:51"/>
    <b v="0"/>
    <n v="57"/>
    <n v="126.66666666666667"/>
    <b v="1"/>
    <n v="44.4"/>
    <s v="theater/plays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14:09:34"/>
    <x v="3613"/>
    <d v="2014-05-29T14:09:34"/>
    <b v="0"/>
    <n v="20"/>
    <n v="62.5"/>
    <b v="1"/>
    <n v="0"/>
    <s v="theater/plays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9T01:00:16"/>
    <x v="3614"/>
    <d v="2015-05-20T01:00:16"/>
    <b v="0"/>
    <n v="71"/>
    <n v="35.492957746478872"/>
    <b v="1"/>
    <n v="0.8"/>
    <s v="theater/plays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14:14:56"/>
    <x v="3615"/>
    <d v="2015-11-10T14:14:56"/>
    <b v="0"/>
    <n v="72"/>
    <n v="37.083333333333336"/>
    <b v="1"/>
    <n v="6.8000000000000007"/>
    <s v="theater/plays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21:47:44"/>
    <x v="3616"/>
    <d v="2015-02-17T22:47:44"/>
    <b v="0"/>
    <n v="45"/>
    <n v="69.333333333333329"/>
    <b v="1"/>
    <n v="24.8"/>
    <s v="theater/plays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8T00:00:00"/>
    <x v="3617"/>
    <d v="2017-02-13T14:38:49"/>
    <b v="0"/>
    <n v="51"/>
    <n v="17.254901960784313"/>
    <b v="1"/>
    <n v="18.918918918918919"/>
    <s v="theater/plays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5:04:10"/>
    <x v="3618"/>
    <d v="2015-05-04T15:04:10"/>
    <b v="0"/>
    <n v="56"/>
    <n v="36.071428571428569"/>
    <b v="1"/>
    <n v="1"/>
    <s v="theater/plays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22:00:00"/>
    <x v="3619"/>
    <d v="2016-10-18T03:10:26"/>
    <b v="0"/>
    <n v="17"/>
    <n v="66.470588235294116"/>
    <b v="1"/>
    <n v="13"/>
    <s v="theater/plays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5T04:00:00"/>
    <x v="3620"/>
    <d v="2015-02-02T22:31:01"/>
    <b v="0"/>
    <n v="197"/>
    <n v="56.065989847715734"/>
    <b v="1"/>
    <n v="5.1904761904761907"/>
    <s v="theater/plays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21:00:00"/>
    <x v="3621"/>
    <d v="2016-09-06T22:27:24"/>
    <b v="0"/>
    <n v="70"/>
    <n v="47.028571428571432"/>
    <b v="1"/>
    <n v="9.7333333333333325"/>
    <s v="theater/plays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8T03:23:00"/>
    <x v="3622"/>
    <d v="2014-08-26T05:19:31"/>
    <b v="0"/>
    <n v="21"/>
    <n v="47.666190476190479"/>
    <b v="1"/>
    <n v="9.9000000000000907E-2"/>
    <s v="theater/plays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7:00:00"/>
    <x v="3623"/>
    <d v="2014-07-08T17:41:10"/>
    <b v="0"/>
    <n v="34"/>
    <n v="88.235294117647058"/>
    <b v="1"/>
    <n v="20"/>
    <s v="theater/plays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8:34:50"/>
    <x v="3624"/>
    <d v="2016-06-24T18:34:50"/>
    <b v="0"/>
    <n v="39"/>
    <n v="80.717948717948715"/>
    <b v="1"/>
    <n v="4.9333333333333336"/>
    <s v="theater/plays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5:39:37"/>
    <x v="3625"/>
    <d v="2015-06-02T15:39:37"/>
    <b v="0"/>
    <n v="78"/>
    <n v="39.487179487179489"/>
    <b v="1"/>
    <n v="2.666666666666667"/>
    <s v="theater/plays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6:00:57"/>
    <x v="3626"/>
    <d v="2014-07-26T16:00:57"/>
    <b v="0"/>
    <n v="48"/>
    <n v="84.854166666666671"/>
    <b v="1"/>
    <n v="1.825"/>
    <s v="theater/plays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1T03:59:00"/>
    <x v="3627"/>
    <d v="2016-03-31T17:48:07"/>
    <b v="0"/>
    <n v="29"/>
    <n v="68.965517241379317"/>
    <b v="1"/>
    <n v="0"/>
    <s v="theater/plays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20:59:56"/>
    <x v="3628"/>
    <d v="2015-10-14T19:59:56"/>
    <b v="0"/>
    <n v="0"/>
    <n v="0"/>
    <b v="0"/>
    <n v="-100"/>
    <s v="theater/musical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7:00:00"/>
    <x v="3629"/>
    <d v="2016-03-08T02:16:04"/>
    <b v="0"/>
    <n v="2"/>
    <n v="1"/>
    <b v="0"/>
    <n v="-99.999800000000008"/>
    <s v="theater/musical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21:19:50"/>
    <x v="3630"/>
    <d v="2014-10-30T20:19:50"/>
    <b v="0"/>
    <n v="1"/>
    <n v="1"/>
    <b v="0"/>
    <n v="-99.966666666666669"/>
    <s v="theater/musical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3T03:59:00"/>
    <x v="3631"/>
    <d v="2014-08-29T18:04:57"/>
    <b v="0"/>
    <n v="59"/>
    <n v="147.88135593220338"/>
    <b v="0"/>
    <n v="-48.976608187134502"/>
    <s v="theater/musical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22:29:09"/>
    <x v="3632"/>
    <d v="2014-11-03T22:29:09"/>
    <b v="0"/>
    <n v="1"/>
    <n v="100"/>
    <b v="0"/>
    <n v="-80"/>
    <s v="theater/musical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9T01:00:00"/>
    <x v="3633"/>
    <d v="2016-10-06T14:57:47"/>
    <b v="0"/>
    <n v="31"/>
    <n v="56.838709677419352"/>
    <b v="0"/>
    <n v="-64.759999999999991"/>
    <s v="theater/musical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4T03:59:00"/>
    <x v="3634"/>
    <d v="2016-11-27T03:59:34"/>
    <b v="0"/>
    <n v="18"/>
    <n v="176.94444444444446"/>
    <b v="0"/>
    <n v="-95.75333333333333"/>
    <s v="theater/musical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d v="2016-04-20T21:11:16"/>
    <x v="3635"/>
    <d v="2016-03-21T21:11:16"/>
    <b v="0"/>
    <n v="10"/>
    <n v="127.6"/>
    <b v="0"/>
    <n v="-63.542857142857144"/>
    <s v="theater/musical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6:40:29"/>
    <x v="3636"/>
    <d v="2015-08-10T16:40:29"/>
    <b v="0"/>
    <n v="0"/>
    <n v="0"/>
    <b v="0"/>
    <n v="-100"/>
    <s v="theater/musical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6:48:55"/>
    <x v="3637"/>
    <d v="2014-12-02T16:48:55"/>
    <b v="0"/>
    <n v="14"/>
    <n v="66.142857142857139"/>
    <b v="0"/>
    <n v="-69.13333333333334"/>
    <s v="theater/musical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15:08:52"/>
    <x v="3638"/>
    <d v="2015-02-18T16:08:52"/>
    <b v="0"/>
    <n v="2"/>
    <n v="108"/>
    <b v="0"/>
    <n v="-93.454545454545453"/>
    <s v="theater/musical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5:11:00"/>
    <x v="3639"/>
    <d v="2016-08-08T16:15:06"/>
    <b v="0"/>
    <n v="1"/>
    <n v="1"/>
    <b v="0"/>
    <n v="-99.995999999999995"/>
    <s v="theater/musical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8:45:30"/>
    <x v="3640"/>
    <d v="2015-04-10T18:45:30"/>
    <b v="0"/>
    <n v="3"/>
    <n v="18.333333333333332"/>
    <b v="0"/>
    <n v="-94.5"/>
    <s v="theater/musical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5:00:00"/>
    <x v="3641"/>
    <d v="2014-09-17T15:02:59"/>
    <b v="0"/>
    <n v="0"/>
    <n v="0"/>
    <b v="0"/>
    <n v="-100"/>
    <s v="theater/musical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7:00:00"/>
    <x v="3642"/>
    <d v="2015-10-20T19:35:27"/>
    <b v="0"/>
    <n v="2"/>
    <n v="7.5"/>
    <b v="0"/>
    <n v="-97.857142857142847"/>
    <s v="theater/musical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7T04:27:19"/>
    <x v="3643"/>
    <d v="2015-10-08T03:27:19"/>
    <b v="0"/>
    <n v="0"/>
    <n v="0"/>
    <b v="0"/>
    <n v="-100"/>
    <s v="theater/musical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8T04:59:00"/>
    <x v="3644"/>
    <d v="2016-02-09T05:48:07"/>
    <b v="0"/>
    <n v="12"/>
    <n v="68.416666666666671"/>
    <b v="0"/>
    <n v="-83.58"/>
    <s v="theater/musical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2T00:17:18"/>
    <x v="3645"/>
    <d v="2016-10-22T23:17:18"/>
    <b v="0"/>
    <n v="1"/>
    <n v="1"/>
    <b v="0"/>
    <n v="-99.9"/>
    <s v="theater/musical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23:30:00"/>
    <x v="3646"/>
    <d v="2015-05-16T10:06:42"/>
    <b v="0"/>
    <n v="8"/>
    <n v="60.125"/>
    <b v="0"/>
    <n v="-95.19"/>
    <s v="theater/musical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7:58:47"/>
    <x v="3647"/>
    <d v="2016-08-16T17:58:47"/>
    <b v="0"/>
    <n v="2"/>
    <n v="15"/>
    <b v="0"/>
    <n v="-94"/>
    <s v="theater/musical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7:00:45"/>
    <x v="3648"/>
    <d v="2014-09-05T07:00:45"/>
    <b v="0"/>
    <n v="73"/>
    <n v="550.04109589041093"/>
    <b v="1"/>
    <n v="0.38250000000000001"/>
    <s v="theater/plays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7:06:34"/>
    <x v="3649"/>
    <d v="2014-05-21T17:06:34"/>
    <b v="0"/>
    <n v="8"/>
    <n v="97.5"/>
    <b v="1"/>
    <n v="4"/>
    <s v="theater/plays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11:29:44"/>
    <x v="3650"/>
    <d v="2016-01-12T11:29:44"/>
    <b v="0"/>
    <n v="17"/>
    <n v="29.411764705882351"/>
    <b v="1"/>
    <n v="0"/>
    <s v="theater/plays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5:59:00"/>
    <x v="3651"/>
    <d v="2014-07-08T15:30:42"/>
    <b v="0"/>
    <n v="9"/>
    <n v="57.777777777777779"/>
    <b v="1"/>
    <n v="4"/>
    <s v="theater/plays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5T03:59:00"/>
    <x v="3652"/>
    <d v="2016-08-14T15:28:22"/>
    <b v="0"/>
    <n v="17"/>
    <n v="44.235294117647058"/>
    <b v="1"/>
    <n v="150.66666666666666"/>
    <s v="theater/plays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8:43:27"/>
    <x v="3653"/>
    <d v="2015-07-06T08:43:27"/>
    <b v="0"/>
    <n v="33"/>
    <n v="60.909090909090907"/>
    <b v="1"/>
    <n v="0.5"/>
    <s v="theater/plays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7:00:00"/>
    <x v="3654"/>
    <d v="2016-03-11T09:59:46"/>
    <b v="0"/>
    <n v="38"/>
    <n v="68.84210526315789"/>
    <b v="1"/>
    <n v="74.400000000000006"/>
    <s v="theater/plays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6:59:00"/>
    <x v="3655"/>
    <d v="2015-06-18T19:16:38"/>
    <b v="0"/>
    <n v="79"/>
    <n v="73.582278481012665"/>
    <b v="1"/>
    <n v="16.259999999999998"/>
    <s v="theater/plays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22:59:00"/>
    <x v="3656"/>
    <d v="2017-01-02T21:50:36"/>
    <b v="0"/>
    <n v="46"/>
    <n v="115.02173913043478"/>
    <b v="1"/>
    <n v="5.82"/>
    <s v="theater/plays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21:42:00"/>
    <x v="3657"/>
    <d v="2016-05-09T15:06:59"/>
    <b v="0"/>
    <n v="20"/>
    <n v="110.75"/>
    <b v="1"/>
    <n v="10.75"/>
    <s v="theater/plays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d v="2014-07-02T03:59:00"/>
    <x v="3658"/>
    <d v="2014-05-16T20:36:20"/>
    <b v="0"/>
    <n v="20"/>
    <n v="75.5"/>
    <b v="1"/>
    <n v="0.66666666666666674"/>
    <s v="theater/plays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14:39:00"/>
    <x v="3659"/>
    <d v="2015-02-20T06:39:10"/>
    <b v="0"/>
    <n v="13"/>
    <n v="235.46153846153845"/>
    <b v="1"/>
    <n v="2.0333333333333332"/>
    <s v="theater/plays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21:08:45"/>
    <x v="3660"/>
    <d v="2014-11-28T21:08:45"/>
    <b v="0"/>
    <n v="22"/>
    <n v="11.363636363636363"/>
    <b v="1"/>
    <n v="0"/>
    <s v="theater/plays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10T04:00:00"/>
    <x v="3661"/>
    <d v="2016-03-18T21:31:12"/>
    <b v="0"/>
    <n v="36"/>
    <n v="92.5"/>
    <b v="1"/>
    <n v="11"/>
    <s v="theater/plays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1T04:16:54"/>
    <x v="3662"/>
    <d v="2015-03-01T05:16:54"/>
    <b v="0"/>
    <n v="40"/>
    <n v="202.85"/>
    <b v="1"/>
    <n v="1.425"/>
    <s v="theater/plays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11:50:30"/>
    <x v="3663"/>
    <d v="2016-10-22T10:50:30"/>
    <b v="0"/>
    <n v="9"/>
    <n v="26"/>
    <b v="1"/>
    <n v="4"/>
    <s v="theater/plays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5:58:09"/>
    <x v="3664"/>
    <d v="2016-06-02T05:58:09"/>
    <b v="0"/>
    <n v="19"/>
    <n v="46.05263157894737"/>
    <b v="1"/>
    <n v="9.375"/>
    <s v="theater/plays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9:54:00"/>
    <x v="3665"/>
    <d v="2015-10-17T19:23:42"/>
    <b v="0"/>
    <n v="14"/>
    <n v="51"/>
    <b v="1"/>
    <n v="15.161290322580644"/>
    <s v="theater/plays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7:00:00"/>
    <x v="3666"/>
    <d v="2014-07-02T21:43:02"/>
    <b v="0"/>
    <n v="38"/>
    <n v="31.578947368421051"/>
    <b v="1"/>
    <n v="0"/>
    <s v="theater/plays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23:16:59"/>
    <x v="3667"/>
    <d v="2015-06-18T23:16:59"/>
    <b v="0"/>
    <n v="58"/>
    <n v="53.363965517241382"/>
    <b v="1"/>
    <n v="3.1703333333333377"/>
    <s v="theater/plays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8:33:00"/>
    <x v="3668"/>
    <d v="2015-06-30T13:20:52"/>
    <b v="0"/>
    <n v="28"/>
    <n v="36.964285714285715"/>
    <b v="1"/>
    <n v="3.5000000000000004"/>
    <s v="theater/plays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6:12:17"/>
    <x v="3669"/>
    <d v="2015-05-12T16:12:17"/>
    <b v="0"/>
    <n v="17"/>
    <n v="81.294117647058826"/>
    <b v="1"/>
    <n v="38.200000000000003"/>
    <s v="theater/plays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23:00:00"/>
    <x v="3670"/>
    <d v="2015-05-18T12:20:11"/>
    <b v="0"/>
    <n v="12"/>
    <n v="20.083333333333332"/>
    <b v="1"/>
    <n v="9.5454545454545467"/>
    <s v="theater/plays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1T03:59:00"/>
    <x v="3671"/>
    <d v="2014-06-30T15:04:27"/>
    <b v="0"/>
    <n v="40"/>
    <n v="88.25"/>
    <b v="1"/>
    <n v="0.85714285714285721"/>
    <s v="theater/plays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22:43:04"/>
    <x v="3672"/>
    <d v="2014-08-27T22:43:04"/>
    <b v="0"/>
    <n v="57"/>
    <n v="53.438596491228068"/>
    <b v="1"/>
    <n v="1.5333333333333332"/>
    <s v="theater/plays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12:52:00"/>
    <x v="3673"/>
    <d v="2014-10-02T07:04:57"/>
    <b v="0"/>
    <n v="114"/>
    <n v="39.868421052631582"/>
    <b v="1"/>
    <n v="13.625000000000002"/>
    <s v="theater/plays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20:57:09"/>
    <x v="3674"/>
    <d v="2016-07-05T20:57:09"/>
    <b v="0"/>
    <n v="31"/>
    <n v="145.16129032258064"/>
    <b v="1"/>
    <n v="0"/>
    <s v="theater/plays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23:00:00"/>
    <x v="3675"/>
    <d v="2016-05-03T14:19:42"/>
    <b v="0"/>
    <n v="3"/>
    <n v="23.333333333333332"/>
    <b v="1"/>
    <n v="40"/>
    <s v="theater/plays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9:34:44"/>
    <x v="3676"/>
    <d v="2014-08-25T19:34:44"/>
    <b v="0"/>
    <n v="16"/>
    <n v="64.375"/>
    <b v="1"/>
    <n v="28.749999999999996"/>
    <s v="theater/plays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3T03:59:00"/>
    <x v="3677"/>
    <d v="2014-06-12T13:46:58"/>
    <b v="0"/>
    <n v="199"/>
    <n v="62.052763819095475"/>
    <b v="1"/>
    <n v="2.9041666666666668"/>
    <s v="theater/plays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12:44:58"/>
    <x v="3678"/>
    <d v="2015-04-26T12:44:58"/>
    <b v="0"/>
    <n v="31"/>
    <n v="66.129032258064512"/>
    <b v="1"/>
    <n v="2.5"/>
    <s v="theater/plays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7-01T04:59:00"/>
    <x v="3679"/>
    <d v="2014-05-27T18:16:21"/>
    <b v="0"/>
    <n v="30"/>
    <n v="73.400000000000006"/>
    <b v="1"/>
    <n v="10.100000000000001"/>
    <s v="theater/plays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10:53:54"/>
    <x v="3680"/>
    <d v="2016-09-14T10:53:54"/>
    <b v="0"/>
    <n v="34"/>
    <n v="99.5"/>
    <b v="1"/>
    <n v="12.766666666666667"/>
    <s v="theater/plays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5:38:10"/>
    <x v="3681"/>
    <d v="2016-01-05T15:38:10"/>
    <b v="0"/>
    <n v="18"/>
    <n v="62.166666666666664"/>
    <b v="1"/>
    <n v="11.899999999999999"/>
    <s v="theater/plays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6:59:00"/>
    <x v="3682"/>
    <d v="2014-05-13T16:26:58"/>
    <b v="0"/>
    <n v="67"/>
    <n v="62.328358208955223"/>
    <b v="1"/>
    <n v="39.200000000000003"/>
    <s v="theater/plays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20T02:48:16"/>
    <x v="3683"/>
    <d v="2016-09-20T02:48:16"/>
    <b v="0"/>
    <n v="66"/>
    <n v="58.787878787878789"/>
    <b v="1"/>
    <n v="10.857142857142858"/>
    <s v="theater/plays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2T04:19:46"/>
    <x v="3684"/>
    <d v="2015-08-03T04:19:46"/>
    <b v="0"/>
    <n v="23"/>
    <n v="45.347826086956523"/>
    <b v="1"/>
    <n v="39.066666666666663"/>
    <s v="theater/plays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21:00:00"/>
    <x v="3685"/>
    <d v="2014-04-24T14:14:19"/>
    <b v="0"/>
    <n v="126"/>
    <n v="41.944444444444443"/>
    <b v="1"/>
    <n v="5.7"/>
    <s v="theater/plays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9T03:59:00"/>
    <x v="3686"/>
    <d v="2015-08-14T15:54:20"/>
    <b v="0"/>
    <n v="6"/>
    <n v="59.166666666666664"/>
    <b v="1"/>
    <n v="1.4285714285714286"/>
    <s v="theater/plays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5:14:15"/>
    <x v="3687"/>
    <d v="2014-05-28T05:14:15"/>
    <b v="0"/>
    <n v="25"/>
    <n v="200.49"/>
    <b v="1"/>
    <n v="0.245"/>
    <s v="theater/plays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8:53:24"/>
    <x v="3688"/>
    <d v="2014-07-09T18:53:24"/>
    <b v="0"/>
    <n v="39"/>
    <n v="83.974358974358978"/>
    <b v="1"/>
    <n v="9.1666666666666661"/>
    <s v="theater/plays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22:25:00"/>
    <x v="3689"/>
    <d v="2015-05-23T19:50:39"/>
    <b v="0"/>
    <n v="62"/>
    <n v="57.258064516129032"/>
    <b v="1"/>
    <n v="18.333333333333332"/>
    <s v="theater/plays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5:21:23"/>
    <x v="3690"/>
    <d v="2014-10-28T14:21:23"/>
    <b v="0"/>
    <n v="31"/>
    <n v="58.064516129032256"/>
    <b v="1"/>
    <n v="20"/>
    <s v="theater/plays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2T04:59:00"/>
    <x v="3691"/>
    <d v="2015-01-16T16:48:49"/>
    <b v="0"/>
    <n v="274"/>
    <n v="186.80291970802921"/>
    <b v="1"/>
    <n v="27.96"/>
    <s v="theater/plays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9T00:00:00"/>
    <x v="3692"/>
    <d v="2014-09-09T23:09:39"/>
    <b v="0"/>
    <n v="17"/>
    <n v="74.117647058823536"/>
    <b v="1"/>
    <n v="26"/>
    <s v="theater/plays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22:30:00"/>
    <x v="3693"/>
    <d v="2015-11-01T04:35:29"/>
    <b v="0"/>
    <n v="14"/>
    <n v="30.714285714285715"/>
    <b v="1"/>
    <n v="29.129129129129126"/>
    <s v="theater/plays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6T02:00:00"/>
    <x v="3694"/>
    <d v="2016-04-30T03:12:47"/>
    <b v="0"/>
    <n v="60"/>
    <n v="62.666666666666664"/>
    <b v="1"/>
    <n v="7.4285714285714288"/>
    <s v="theater/plays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20:53:30"/>
    <x v="3695"/>
    <d v="2014-12-22T20:53:30"/>
    <b v="0"/>
    <n v="33"/>
    <n v="121.36363636363636"/>
    <b v="1"/>
    <n v="0.125"/>
    <s v="theater/plays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14:48:36"/>
    <x v="3696"/>
    <d v="2014-12-15T14:48:36"/>
    <b v="0"/>
    <n v="78"/>
    <n v="39.743589743589745"/>
    <b v="1"/>
    <n v="55.000000000000007"/>
    <s v="theater/plays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11:10:48"/>
    <x v="3697"/>
    <d v="2016-04-19T11:10:48"/>
    <b v="0"/>
    <n v="30"/>
    <n v="72"/>
    <b v="1"/>
    <n v="8"/>
    <s v="theater/plays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9:21:27"/>
    <x v="3698"/>
    <d v="2016-02-01T19:21:27"/>
    <b v="0"/>
    <n v="136"/>
    <n v="40.632352941176471"/>
    <b v="1"/>
    <n v="10.52"/>
    <s v="theater/plays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14:26:56"/>
    <x v="3699"/>
    <d v="2014-09-15T14:26:56"/>
    <b v="0"/>
    <n v="40"/>
    <n v="63"/>
    <b v="1"/>
    <n v="0.8"/>
    <s v="theater/plays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6:00:00"/>
    <x v="3700"/>
    <d v="2014-08-31T14:03:20"/>
    <b v="0"/>
    <n v="18"/>
    <n v="33.666666666666664"/>
    <b v="1"/>
    <n v="21.2"/>
    <s v="theater/plays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12:59:53"/>
    <x v="3701"/>
    <d v="2015-05-05T12:59:53"/>
    <b v="0"/>
    <n v="39"/>
    <n v="38.589743589743591"/>
    <b v="1"/>
    <n v="0.33333333333333337"/>
    <s v="theater/plays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22:59:00"/>
    <x v="3702"/>
    <d v="2016-06-03T12:54:44"/>
    <b v="0"/>
    <n v="21"/>
    <n v="155.95238095238096"/>
    <b v="1"/>
    <n v="9.1666666666666661"/>
    <s v="theater/plays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6:59:00"/>
    <x v="3703"/>
    <d v="2016-07-05T12:06:28"/>
    <b v="0"/>
    <n v="30"/>
    <n v="43.2"/>
    <b v="1"/>
    <n v="23.428571428571431"/>
    <s v="theater/plays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6:33:14"/>
    <x v="3704"/>
    <d v="2016-04-01T16:33:14"/>
    <b v="0"/>
    <n v="27"/>
    <n v="15.148518518518518"/>
    <b v="1"/>
    <n v="36.336666666666659"/>
    <s v="theater/plays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8:00:00"/>
    <x v="3705"/>
    <d v="2014-06-02T13:01:54"/>
    <b v="0"/>
    <n v="35"/>
    <n v="83.571428571428569"/>
    <b v="1"/>
    <n v="3.4665723381676687"/>
    <s v="theater/plays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21:55:49"/>
    <x v="3706"/>
    <d v="2014-08-28T21:55:49"/>
    <b v="0"/>
    <n v="13"/>
    <n v="140"/>
    <b v="1"/>
    <n v="21.333333333333336"/>
    <s v="theater/plays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5:26:00"/>
    <x v="3707"/>
    <d v="2016-07-01T01:09:38"/>
    <b v="0"/>
    <n v="23"/>
    <n v="80.869565217391298"/>
    <b v="1"/>
    <n v="86"/>
    <s v="theater/plays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4T03:24:46"/>
    <x v="3708"/>
    <d v="2014-06-20T03:24:46"/>
    <b v="0"/>
    <n v="39"/>
    <n v="53.846153846153847"/>
    <b v="1"/>
    <n v="200"/>
    <s v="theater/plays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6:59:06"/>
    <x v="3709"/>
    <d v="2014-05-26T16:59:06"/>
    <b v="0"/>
    <n v="35"/>
    <n v="30.928571428571427"/>
    <b v="1"/>
    <n v="8.25"/>
    <s v="theater/plays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13:49:48"/>
    <x v="3710"/>
    <d v="2015-03-09T13:49:48"/>
    <b v="0"/>
    <n v="27"/>
    <n v="67.962962962962962"/>
    <b v="1"/>
    <n v="41.153846153846153"/>
    <s v="theater/plays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6:00:00"/>
    <x v="3711"/>
    <d v="2014-05-20T17:22:53"/>
    <b v="0"/>
    <n v="21"/>
    <n v="27.142857142857142"/>
    <b v="1"/>
    <n v="14.000000000000002"/>
    <s v="theater/plays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6:59:00"/>
    <x v="3712"/>
    <d v="2015-05-10T04:07:47"/>
    <b v="0"/>
    <n v="104"/>
    <n v="110.86538461538461"/>
    <b v="1"/>
    <n v="53.733333333333334"/>
    <s v="theater/plays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7:42:46"/>
    <x v="3713"/>
    <d v="2016-05-15T17:42:46"/>
    <b v="0"/>
    <n v="19"/>
    <n v="106.84210526315789"/>
    <b v="1"/>
    <n v="1.5"/>
    <s v="theater/plays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6T03:59:00"/>
    <x v="3714"/>
    <d v="2015-04-24T13:21:07"/>
    <b v="0"/>
    <n v="97"/>
    <n v="105.51546391752578"/>
    <b v="1"/>
    <n v="2.35"/>
    <s v="theater/plays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12:52:00"/>
    <x v="3715"/>
    <d v="2015-02-01T23:53:39"/>
    <b v="0"/>
    <n v="27"/>
    <n v="132.96296296296296"/>
    <b v="1"/>
    <n v="2.5714285714285712"/>
    <s v="theater/plays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21:18:29"/>
    <x v="3716"/>
    <d v="2015-12-22T21:18:29"/>
    <b v="0"/>
    <n v="24"/>
    <n v="51.916666666666664"/>
    <b v="1"/>
    <n v="55.75"/>
    <s v="theater/plays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20:47:29"/>
    <x v="3717"/>
    <d v="2015-04-08T20:47:29"/>
    <b v="0"/>
    <n v="13"/>
    <n v="310"/>
    <b v="1"/>
    <n v="0.75"/>
    <s v="theater/plays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7:11:15"/>
    <x v="3718"/>
    <d v="2015-01-28T17:11:15"/>
    <b v="0"/>
    <n v="46"/>
    <n v="26.021739130434781"/>
    <b v="1"/>
    <n v="139.39999999999998"/>
    <s v="theater/plays"/>
    <x v="1"/>
    <s v="plays"/>
  </r>
  <r>
    <n v="3719"/>
    <s v="Corium"/>
    <s v="A new piece of physical theatre about love, regret and longing."/>
    <n v="200"/>
    <n v="420"/>
    <x v="0"/>
    <x v="1"/>
    <s v="GBP"/>
    <n v="1434994266"/>
    <d v="2015-06-22T17:31:06"/>
    <x v="3719"/>
    <d v="2015-05-23T17:31:06"/>
    <b v="0"/>
    <n v="4"/>
    <n v="105"/>
    <b v="1"/>
    <n v="110.00000000000001"/>
    <s v="theater/plays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23:50:06"/>
    <x v="3720"/>
    <d v="2015-06-10T23:50:06"/>
    <b v="0"/>
    <n v="40"/>
    <n v="86.224999999999994"/>
    <b v="1"/>
    <n v="4.5151515151515147"/>
    <s v="theater/plays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23:28:04"/>
    <x v="3721"/>
    <d v="2014-10-15T22:28:04"/>
    <b v="0"/>
    <n v="44"/>
    <n v="114.54545454545455"/>
    <b v="1"/>
    <n v="0.8"/>
    <s v="theater/plays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22:59:00"/>
    <x v="3722"/>
    <d v="2016-01-12T16:07:27"/>
    <b v="0"/>
    <n v="35"/>
    <n v="47.657142857142858"/>
    <b v="1"/>
    <n v="11.200000000000001"/>
    <s v="theater/plays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d v="2014-11-30T19:04:22"/>
    <x v="3723"/>
    <d v="2014-10-31T18:04:22"/>
    <b v="0"/>
    <n v="63"/>
    <n v="72.888888888888886"/>
    <b v="1"/>
    <n v="2.0444444444444447"/>
    <s v="theater/plays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23:00:00"/>
    <x v="3724"/>
    <d v="2016-04-05T11:47:40"/>
    <b v="0"/>
    <n v="89"/>
    <n v="49.545505617977533"/>
    <b v="1"/>
    <n v="2.5476744186046552"/>
    <s v="theater/plays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21:30:00"/>
    <x v="3725"/>
    <d v="2016-02-01T22:41:07"/>
    <b v="0"/>
    <n v="15"/>
    <n v="25.4"/>
    <b v="1"/>
    <n v="27"/>
    <s v="theater/plays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21:00:00"/>
    <x v="3726"/>
    <d v="2016-04-02T03:22:51"/>
    <b v="0"/>
    <n v="46"/>
    <n v="62.586956521739133"/>
    <b v="1"/>
    <n v="238.70588235294119"/>
    <s v="theater/plays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20T04:55:00"/>
    <x v="3727"/>
    <d v="2016-09-19T08:21:34"/>
    <b v="0"/>
    <n v="33"/>
    <n v="61.060606060606062"/>
    <b v="1"/>
    <n v="0.75"/>
    <s v="theater/plays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9T04:06:16"/>
    <x v="3728"/>
    <d v="2015-07-20T04:06:16"/>
    <b v="0"/>
    <n v="31"/>
    <n v="60.064516129032256"/>
    <b v="0"/>
    <n v="-90.69"/>
    <s v="theater/plays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3T03:55:12"/>
    <x v="3729"/>
    <d v="2015-02-06T04:55:12"/>
    <b v="0"/>
    <n v="5"/>
    <n v="72.400000000000006"/>
    <b v="0"/>
    <n v="-92.759999999999991"/>
    <s v="theater/plays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6:15:59"/>
    <x v="3730"/>
    <d v="2015-07-18T16:15:59"/>
    <b v="0"/>
    <n v="1"/>
    <n v="100"/>
    <b v="0"/>
    <n v="-90"/>
    <s v="theater/plays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10T03:23:00"/>
    <x v="3731"/>
    <d v="2014-12-10T18:04:06"/>
    <b v="0"/>
    <n v="12"/>
    <n v="51.666666666666664"/>
    <b v="0"/>
    <n v="-88.727272727272734"/>
    <s v="theater/plays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12:00:00"/>
    <x v="3732"/>
    <d v="2014-11-25T16:15:33"/>
    <b v="0"/>
    <n v="4"/>
    <n v="32.75"/>
    <b v="0"/>
    <n v="-84.588235294117638"/>
    <s v="theater/plays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22:30:00"/>
    <x v="3733"/>
    <d v="2015-04-09T00:35:08"/>
    <b v="0"/>
    <n v="0"/>
    <n v="0"/>
    <b v="0"/>
    <n v="-100"/>
    <s v="theater/plays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21:38:16"/>
    <x v="3734"/>
    <d v="2015-03-26T21:38:16"/>
    <b v="0"/>
    <n v="7"/>
    <n v="61"/>
    <b v="0"/>
    <n v="-71.533333333333331"/>
    <s v="theater/plays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6:38:09"/>
    <x v="3735"/>
    <d v="2015-04-28T16:38:09"/>
    <b v="0"/>
    <n v="2"/>
    <n v="10"/>
    <b v="0"/>
    <n v="-86.666666666666671"/>
    <s v="theater/plays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8:00:00"/>
    <x v="3736"/>
    <d v="2015-02-13T17:04:53"/>
    <b v="0"/>
    <n v="1"/>
    <n v="10"/>
    <b v="0"/>
    <n v="-99.333333333333329"/>
    <s v="theater/plays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6:59:00"/>
    <x v="3737"/>
    <d v="2015-10-20T16:35:03"/>
    <b v="0"/>
    <n v="4"/>
    <n v="37.5"/>
    <b v="0"/>
    <n v="-78.571428571428569"/>
    <s v="theater/plays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22:00:00"/>
    <x v="3738"/>
    <d v="2014-06-23T22:31:45"/>
    <b v="0"/>
    <n v="6"/>
    <n v="45"/>
    <b v="0"/>
    <n v="-82"/>
    <s v="theater/plays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10:47:48"/>
    <x v="3739"/>
    <d v="2016-06-27T10:47:48"/>
    <b v="0"/>
    <n v="8"/>
    <n v="100.625"/>
    <b v="0"/>
    <n v="-79.875"/>
    <s v="theater/plays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2T01:53:58"/>
    <x v="3740"/>
    <d v="2014-07-13T02:09:15"/>
    <b v="0"/>
    <n v="14"/>
    <n v="25.571428571428573"/>
    <b v="0"/>
    <n v="-82.1"/>
    <s v="theater/plays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22:05:50"/>
    <x v="3741"/>
    <d v="2015-11-17T22:05:50"/>
    <b v="0"/>
    <n v="0"/>
    <n v="0"/>
    <b v="0"/>
    <n v="-100"/>
    <s v="theater/plays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5:09:04"/>
    <x v="3742"/>
    <d v="2014-08-07T05:09:04"/>
    <b v="0"/>
    <n v="4"/>
    <n v="25"/>
    <b v="0"/>
    <n v="-98"/>
    <s v="theater/plays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7:02:44"/>
    <x v="3743"/>
    <d v="2014-06-03T17:02:44"/>
    <b v="0"/>
    <n v="0"/>
    <n v="0"/>
    <b v="0"/>
    <n v="-100"/>
    <s v="theater/plays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5T03:59:00"/>
    <x v="3744"/>
    <d v="2014-06-03T19:32:32"/>
    <b v="0"/>
    <n v="0"/>
    <n v="0"/>
    <b v="0"/>
    <n v="-100"/>
    <s v="theater/plays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6:45:02"/>
    <x v="3745"/>
    <d v="2014-07-11T16:45:02"/>
    <b v="0"/>
    <n v="1"/>
    <n v="10"/>
    <b v="0"/>
    <n v="-90"/>
    <s v="theater/plays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9:20:39"/>
    <x v="3746"/>
    <d v="2016-09-08T09:20:39"/>
    <b v="0"/>
    <n v="1"/>
    <n v="202"/>
    <b v="0"/>
    <n v="-97.623529411764707"/>
    <s v="theater/plays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22:59:00"/>
    <x v="3747"/>
    <d v="2015-06-09T07:11:36"/>
    <b v="0"/>
    <n v="1"/>
    <n v="25"/>
    <b v="0"/>
    <n v="-99"/>
    <s v="theater/plays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5:59:00"/>
    <x v="3748"/>
    <d v="2016-01-26T16:57:16"/>
    <b v="0"/>
    <n v="52"/>
    <n v="99.538461538461533"/>
    <b v="1"/>
    <n v="3.52"/>
    <s v="theater/musical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9T03:59:00"/>
    <x v="3749"/>
    <d v="2016-03-29T03:03:08"/>
    <b v="0"/>
    <n v="7"/>
    <n v="75"/>
    <b v="1"/>
    <n v="5"/>
    <s v="theater/musical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7:59:00"/>
    <x v="3750"/>
    <d v="2015-01-12T23:33:28"/>
    <b v="0"/>
    <n v="28"/>
    <n v="215.25"/>
    <b v="1"/>
    <n v="0.44999999999999996"/>
    <s v="theater/musical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23:51:13"/>
    <x v="3751"/>
    <d v="2016-02-03T00:51:13"/>
    <b v="0"/>
    <n v="11"/>
    <n v="120.54545454545455"/>
    <b v="1"/>
    <n v="32.6"/>
    <s v="theater/musical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21:00:00"/>
    <x v="3752"/>
    <d v="2016-09-06T19:15:35"/>
    <b v="0"/>
    <n v="15"/>
    <n v="37.666666666666664"/>
    <b v="1"/>
    <n v="13"/>
    <s v="theater/musical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3T00:00:00"/>
    <x v="3753"/>
    <d v="2015-05-04T19:46:40"/>
    <b v="0"/>
    <n v="30"/>
    <n v="172.23333333333332"/>
    <b v="1"/>
    <n v="3.34"/>
    <s v="theater/musical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6T04:59:00"/>
    <x v="3754"/>
    <d v="2014-06-18T21:08:57"/>
    <b v="0"/>
    <n v="27"/>
    <n v="111.11111111111111"/>
    <b v="1"/>
    <n v="20"/>
    <s v="theater/musical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20:48:27"/>
    <x v="3755"/>
    <d v="2016-03-16T20:48:27"/>
    <b v="0"/>
    <n v="28"/>
    <n v="25.464285714285715"/>
    <b v="1"/>
    <n v="29.63636363636364"/>
    <s v="theater/musical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9:33:18"/>
    <x v="3756"/>
    <d v="2014-05-12T19:33:18"/>
    <b v="0"/>
    <n v="17"/>
    <n v="267.64705882352939"/>
    <b v="1"/>
    <n v="1.1111111111111112"/>
    <s v="theater/musical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20:25:15"/>
    <x v="3757"/>
    <d v="2014-11-11T20:25:15"/>
    <b v="0"/>
    <n v="50"/>
    <n v="75.959999999999994"/>
    <b v="1"/>
    <n v="8.5142857142857142"/>
    <s v="theater/musical"/>
    <x v="1"/>
    <s v="musical"/>
  </r>
  <r>
    <n v="3758"/>
    <s v="Luigi's Ladies"/>
    <s v="LUIGI'S LADIES: an original one-woman musical comedy"/>
    <n v="1500"/>
    <n v="1535"/>
    <x v="0"/>
    <x v="0"/>
    <s v="USD"/>
    <n v="1400475600"/>
    <d v="2014-05-19T05:00:00"/>
    <x v="3758"/>
    <d v="2014-04-18T11:18:58"/>
    <b v="0"/>
    <n v="26"/>
    <n v="59.03846153846154"/>
    <b v="1"/>
    <n v="2.3333333333333335"/>
    <s v="theater/musical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6T02:35:53"/>
    <x v="3759"/>
    <d v="2015-06-27T02:35:53"/>
    <b v="0"/>
    <n v="88"/>
    <n v="50.111022727272733"/>
    <b v="1"/>
    <n v="10.24425000000001"/>
    <s v="theater/musical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12:36:26"/>
    <x v="3760"/>
    <d v="2014-04-10T12:36:26"/>
    <b v="0"/>
    <n v="91"/>
    <n v="55.502967032967035"/>
    <b v="1"/>
    <n v="1.0154000000000087"/>
    <s v="theater/musical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23:00:00"/>
    <x v="3761"/>
    <d v="2015-06-18T11:12:17"/>
    <b v="0"/>
    <n v="3"/>
    <n v="166.66666666666666"/>
    <b v="1"/>
    <n v="0"/>
    <s v="theater/musical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9:31:29"/>
    <x v="3762"/>
    <d v="2015-07-08T19:31:29"/>
    <b v="0"/>
    <n v="28"/>
    <n v="47.428571428571431"/>
    <b v="1"/>
    <n v="6.2399999999999993"/>
    <s v="theater/musical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7:00:26"/>
    <x v="3763"/>
    <d v="2015-03-02T18:00:26"/>
    <b v="0"/>
    <n v="77"/>
    <n v="64.935064935064929"/>
    <b v="1"/>
    <n v="0"/>
    <s v="theater/musical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9T00:36:00"/>
    <x v="3764"/>
    <d v="2016-05-09T20:13:52"/>
    <b v="0"/>
    <n v="27"/>
    <n v="55.555555555555557"/>
    <b v="1"/>
    <n v="0"/>
    <s v="theater/musical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8:38:02"/>
    <x v="3765"/>
    <d v="2014-06-30T18:38:02"/>
    <b v="0"/>
    <n v="107"/>
    <n v="74.224299065420567"/>
    <b v="1"/>
    <n v="13.457142857142856"/>
    <s v="theater/musical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3T04:00:45"/>
    <x v="3766"/>
    <d v="2014-05-29T04:00:45"/>
    <b v="0"/>
    <n v="96"/>
    <n v="106.9271875"/>
    <b v="1"/>
    <n v="2.6501000000000019"/>
    <s v="theater/musical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3-01T04:59:00"/>
    <x v="3767"/>
    <d v="2015-02-15T00:28:17"/>
    <b v="0"/>
    <n v="56"/>
    <n v="41.696428571428569"/>
    <b v="1"/>
    <n v="16.75"/>
    <s v="theater/musical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7:28:10"/>
    <x v="3768"/>
    <d v="2014-05-13T17:28:10"/>
    <b v="0"/>
    <n v="58"/>
    <n v="74.243275862068955"/>
    <b v="1"/>
    <n v="7.6527499999999913"/>
    <s v="theater/musical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14:21:19"/>
    <x v="3769"/>
    <d v="2016-03-16T14:21:19"/>
    <b v="0"/>
    <n v="15"/>
    <n v="73.333333333333329"/>
    <b v="1"/>
    <n v="0"/>
    <s v="theater/musical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22:20:10"/>
    <x v="3770"/>
    <d v="2015-05-14T22:20:10"/>
    <b v="0"/>
    <n v="20"/>
    <n v="100"/>
    <b v="1"/>
    <n v="0"/>
    <s v="theater/musical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8T00:00:00"/>
    <x v="3771"/>
    <d v="2016-05-03T20:34:12"/>
    <b v="0"/>
    <n v="38"/>
    <n v="38.421052631578945"/>
    <b v="1"/>
    <n v="46"/>
    <s v="theater/musical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6:00:00"/>
    <x v="3772"/>
    <d v="2016-11-08T14:48:26"/>
    <b v="0"/>
    <n v="33"/>
    <n v="166.96969696969697"/>
    <b v="1"/>
    <n v="10.199999999999999"/>
    <s v="theater/musical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5T02:08:00"/>
    <x v="3773"/>
    <d v="2016-10-13T00:07:27"/>
    <b v="0"/>
    <n v="57"/>
    <n v="94.912280701754383"/>
    <b v="1"/>
    <n v="8.2000000000000011"/>
    <s v="theater/musical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9:00:55"/>
    <x v="3774"/>
    <d v="2015-03-24T19:00:55"/>
    <b v="0"/>
    <n v="25"/>
    <n v="100"/>
    <b v="1"/>
    <n v="0"/>
    <s v="theater/musical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9T04:00:00"/>
    <x v="3775"/>
    <d v="2015-03-12T22:37:23"/>
    <b v="0"/>
    <n v="14"/>
    <n v="143.21428571428572"/>
    <b v="1"/>
    <n v="0.25"/>
    <s v="theater/musical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8-01T01:00:00"/>
    <x v="3776"/>
    <d v="2014-06-24T08:49:38"/>
    <b v="0"/>
    <n v="94"/>
    <n v="90.819148936170208"/>
    <b v="1"/>
    <n v="6.7125000000000004"/>
    <s v="theater/musical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7T04:00:00"/>
    <x v="3777"/>
    <d v="2014-09-05T02:40:21"/>
    <b v="0"/>
    <n v="59"/>
    <n v="48.542372881355931"/>
    <b v="1"/>
    <n v="43.2"/>
    <s v="theater/musical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9:39:40"/>
    <x v="3778"/>
    <d v="2014-12-16T19:39:40"/>
    <b v="0"/>
    <n v="36"/>
    <n v="70.027777777777771"/>
    <b v="1"/>
    <n v="5.0416666666666661"/>
    <s v="theater/musical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6:39:00"/>
    <x v="3779"/>
    <d v="2016-02-25T17:39:00"/>
    <b v="0"/>
    <n v="115"/>
    <n v="135.62608695652173"/>
    <b v="1"/>
    <n v="3.9800000000000004"/>
    <s v="theater/musical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20:06:00"/>
    <x v="3780"/>
    <d v="2015-06-11T05:16:25"/>
    <b v="0"/>
    <n v="30"/>
    <n v="100"/>
    <b v="1"/>
    <n v="20"/>
    <s v="theater/musical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21:11:25"/>
    <x v="3781"/>
    <d v="2014-08-14T21:11:25"/>
    <b v="0"/>
    <n v="52"/>
    <n v="94.90384615384616"/>
    <b v="1"/>
    <n v="9.6666666666666661"/>
    <s v="theater/musical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23:00:00"/>
    <x v="3782"/>
    <d v="2016-06-25T20:41:37"/>
    <b v="0"/>
    <n v="27"/>
    <n v="75.370370370370367"/>
    <b v="1"/>
    <n v="1.7500000000000002"/>
    <s v="theater/musical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6:00:00"/>
    <x v="3783"/>
    <d v="2016-02-20T03:22:00"/>
    <b v="0"/>
    <n v="24"/>
    <n v="64.458333333333329"/>
    <b v="1"/>
    <n v="28.916666666666668"/>
    <s v="theater/musical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23:32:12"/>
    <x v="3784"/>
    <d v="2016-06-10T23:32:12"/>
    <b v="0"/>
    <n v="10"/>
    <n v="115"/>
    <b v="1"/>
    <n v="15"/>
    <s v="theater/musical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10:03:00"/>
    <x v="3785"/>
    <d v="2016-06-27T15:19:29"/>
    <b v="0"/>
    <n v="30"/>
    <n v="100.5"/>
    <b v="1"/>
    <n v="50.749999999999993"/>
    <s v="theater/musical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7T00:54:35"/>
    <x v="3786"/>
    <d v="2016-04-27T00:54:35"/>
    <b v="0"/>
    <n v="71"/>
    <n v="93.774647887323937"/>
    <b v="1"/>
    <n v="10.966666666666667"/>
    <s v="theater/musical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1T03:59:00"/>
    <x v="3787"/>
    <d v="2015-06-12T12:50:06"/>
    <b v="0"/>
    <n v="10"/>
    <n v="35.1"/>
    <b v="1"/>
    <n v="0.2857142857142857"/>
    <s v="theater/musical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6:18:00"/>
    <x v="3788"/>
    <d v="2015-11-25T16:41:59"/>
    <b v="0"/>
    <n v="1"/>
    <n v="500"/>
    <b v="0"/>
    <n v="-99.333333333333329"/>
    <s v="theater/musical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9:10:18"/>
    <x v="3789"/>
    <d v="2015-05-14T19:10:18"/>
    <b v="0"/>
    <n v="4"/>
    <n v="29"/>
    <b v="0"/>
    <n v="-96.732394366197184"/>
    <s v="theater/musical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7:00:23"/>
    <x v="3790"/>
    <d v="2016-10-23T16:00:23"/>
    <b v="0"/>
    <n v="0"/>
    <n v="0"/>
    <b v="0"/>
    <n v="-100"/>
    <s v="theater/musical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6:36:32"/>
    <x v="3791"/>
    <d v="2014-05-07T16:36:32"/>
    <b v="0"/>
    <n v="0"/>
    <n v="0"/>
    <b v="0"/>
    <n v="-100"/>
    <s v="theater/musical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10:43:42"/>
    <x v="3792"/>
    <d v="2015-06-15T10:43:42"/>
    <b v="0"/>
    <n v="2"/>
    <n v="17.5"/>
    <b v="0"/>
    <n v="-99.72"/>
    <s v="theater/musical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22:32:09"/>
    <x v="3793"/>
    <d v="2014-11-25T22:32:09"/>
    <b v="0"/>
    <n v="24"/>
    <n v="174"/>
    <b v="0"/>
    <n v="-40.342857142857142"/>
    <s v="theater/musical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13:55:54"/>
    <x v="3794"/>
    <d v="2015-05-08T13:55:54"/>
    <b v="0"/>
    <n v="1"/>
    <n v="50"/>
    <b v="0"/>
    <n v="-99"/>
    <s v="theater/musical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22:30:00"/>
    <x v="3795"/>
    <d v="2015-07-16T10:28:10"/>
    <b v="0"/>
    <n v="2"/>
    <n v="5"/>
    <b v="0"/>
    <n v="-98.333333333333329"/>
    <s v="theater/musical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4T00:42:36"/>
    <x v="3796"/>
    <d v="2016-11-15T00:42:36"/>
    <b v="0"/>
    <n v="1"/>
    <n v="1"/>
    <b v="0"/>
    <n v="-99.995555555555555"/>
    <s v="theater/musical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21:09:25"/>
    <x v="3797"/>
    <d v="2015-03-21T21:09:25"/>
    <b v="0"/>
    <n v="37"/>
    <n v="145.40540540540542"/>
    <b v="0"/>
    <n v="-10.333333333333334"/>
    <s v="theater/musical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7:20:48"/>
    <x v="3798"/>
    <d v="2014-07-11T17:20:48"/>
    <b v="0"/>
    <n v="5"/>
    <n v="205"/>
    <b v="0"/>
    <n v="-98.535714285714278"/>
    <s v="theater/musical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22:20:43"/>
    <x v="3799"/>
    <d v="2016-02-10T22:20:43"/>
    <b v="0"/>
    <n v="4"/>
    <n v="100.5"/>
    <b v="0"/>
    <n v="-95.98"/>
    <s v="theater/musical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1T04:59:00"/>
    <x v="3800"/>
    <d v="2014-12-09T17:41:23"/>
    <b v="0"/>
    <n v="16"/>
    <n v="55.0625"/>
    <b v="0"/>
    <n v="-95.99545454545455"/>
    <s v="theater/musical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6:13:36"/>
    <x v="3801"/>
    <d v="2014-12-02T16:13:36"/>
    <b v="0"/>
    <n v="9"/>
    <n v="47.333333333333336"/>
    <b v="0"/>
    <n v="-91.47999999999999"/>
    <s v="theater/musical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2T03:01:46"/>
    <x v="3802"/>
    <d v="2015-09-22T03:01:46"/>
    <b v="0"/>
    <n v="0"/>
    <n v="0"/>
    <b v="0"/>
    <n v="-100"/>
    <s v="theater/musical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23:19:28"/>
    <x v="3803"/>
    <d v="2016-02-03T23:19:28"/>
    <b v="0"/>
    <n v="40"/>
    <n v="58.95"/>
    <b v="0"/>
    <n v="-80.349999999999994"/>
    <s v="theater/musical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7:00:00"/>
    <x v="3804"/>
    <d v="2016-06-06T00:13:44"/>
    <b v="0"/>
    <n v="0"/>
    <n v="0"/>
    <b v="0"/>
    <n v="-100"/>
    <s v="theater/musical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21:17:20"/>
    <x v="3805"/>
    <d v="2014-07-29T21:17:20"/>
    <b v="0"/>
    <n v="2"/>
    <n v="1.5"/>
    <b v="0"/>
    <n v="-99.998000000000005"/>
    <s v="theater/musical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6:13:01"/>
    <x v="3806"/>
    <d v="2014-06-09T06:13:01"/>
    <b v="0"/>
    <n v="1"/>
    <n v="5"/>
    <b v="0"/>
    <n v="-99.933333333333323"/>
    <s v="theater/musical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21:48:59"/>
    <x v="3807"/>
    <d v="2015-03-27T21:48:59"/>
    <b v="0"/>
    <n v="9"/>
    <n v="50.555555555555557"/>
    <b v="0"/>
    <n v="-69.666666666666671"/>
    <s v="theater/musical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9:53:39"/>
    <x v="3808"/>
    <d v="2015-02-24T10:53:39"/>
    <b v="0"/>
    <n v="24"/>
    <n v="41.666666666666664"/>
    <b v="1"/>
    <n v="0"/>
    <s v="theater/plays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23:00:00"/>
    <x v="3809"/>
    <d v="2014-06-10T12:38:27"/>
    <b v="0"/>
    <n v="38"/>
    <n v="53.289473684210527"/>
    <b v="1"/>
    <n v="1.25"/>
    <s v="theater/plays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9:22:38"/>
    <x v="3810"/>
    <d v="2015-02-19T20:22:38"/>
    <b v="0"/>
    <n v="26"/>
    <n v="70.230769230769226"/>
    <b v="1"/>
    <n v="21.733333333333331"/>
    <s v="theater/plays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11:00:00"/>
    <x v="3811"/>
    <d v="2016-04-27T15:02:53"/>
    <b v="0"/>
    <n v="19"/>
    <n v="43.421052631578945"/>
    <b v="1"/>
    <n v="229.99999999999997"/>
    <s v="theater/plays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6-01T03:59:00"/>
    <x v="3812"/>
    <d v="2015-04-15T18:01:48"/>
    <b v="0"/>
    <n v="11"/>
    <n v="199.18181818181819"/>
    <b v="1"/>
    <n v="9.5500000000000007"/>
    <s v="theater/plays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21:43:00"/>
    <x v="3813"/>
    <d v="2016-05-07T06:37:01"/>
    <b v="0"/>
    <n v="27"/>
    <n v="78.518148148148143"/>
    <b v="1"/>
    <n v="0.9519047619047516"/>
    <s v="theater/plays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4-01T03:59:00"/>
    <x v="3814"/>
    <d v="2015-02-23T21:41:52"/>
    <b v="0"/>
    <n v="34"/>
    <n v="61.823529411764703"/>
    <b v="1"/>
    <n v="40.133333333333333"/>
    <s v="theater/plays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23:00:00"/>
    <x v="3815"/>
    <d v="2015-07-22T06:14:17"/>
    <b v="0"/>
    <n v="20"/>
    <n v="50.000500000000002"/>
    <b v="1"/>
    <n v="9.9999999999909059E-4"/>
    <s v="theater/plays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6:33:43"/>
    <x v="3816"/>
    <d v="2014-06-17T16:33:43"/>
    <b v="0"/>
    <n v="37"/>
    <n v="48.339729729729726"/>
    <b v="1"/>
    <n v="19.237999999999996"/>
    <s v="theater/plays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4T03:59:00"/>
    <x v="3817"/>
    <d v="2015-10-07T16:43:36"/>
    <b v="0"/>
    <n v="20"/>
    <n v="107.25"/>
    <b v="1"/>
    <n v="7.2499999999999991"/>
    <s v="theater/plays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9:13:02"/>
    <x v="3818"/>
    <d v="2015-02-10T20:13:02"/>
    <b v="0"/>
    <n v="10"/>
    <n v="57"/>
    <b v="1"/>
    <n v="128"/>
    <s v="theater/plays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21:02:00"/>
    <x v="3819"/>
    <d v="2015-06-29T05:01:44"/>
    <b v="0"/>
    <n v="26"/>
    <n v="40.92307692307692"/>
    <b v="1"/>
    <n v="6.4"/>
    <s v="theater/plays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5:38:37"/>
    <x v="3820"/>
    <d v="2015-06-05T15:38:37"/>
    <b v="0"/>
    <n v="20"/>
    <n v="21.5"/>
    <b v="1"/>
    <n v="43.333333333333336"/>
    <s v="theater/plays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4T04:20:07"/>
    <x v="3821"/>
    <d v="2015-12-03T04:20:07"/>
    <b v="0"/>
    <n v="46"/>
    <n v="79.543478260869563"/>
    <b v="1"/>
    <n v="4.5428571428571427"/>
    <s v="theater/plays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22:59:00"/>
    <x v="3822"/>
    <d v="2015-11-21T20:06:57"/>
    <b v="0"/>
    <n v="76"/>
    <n v="72.381578947368425"/>
    <b v="1"/>
    <n v="10.02"/>
    <s v="theater/plays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20T03:59:00"/>
    <x v="3823"/>
    <d v="2015-06-15T21:50:44"/>
    <b v="0"/>
    <n v="41"/>
    <n v="64.634146341463421"/>
    <b v="1"/>
    <n v="6"/>
    <s v="theater/plays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13:41:00"/>
    <x v="3824"/>
    <d v="2016-07-20T15:01:43"/>
    <b v="0"/>
    <n v="7"/>
    <n v="38.571428571428569"/>
    <b v="1"/>
    <n v="8"/>
    <s v="theater/plays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7T01:40:14"/>
    <x v="3825"/>
    <d v="2015-05-27T01:40:14"/>
    <b v="0"/>
    <n v="49"/>
    <n v="107.57142857142857"/>
    <b v="1"/>
    <n v="5.42"/>
    <s v="theater/plays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10:09:54"/>
    <x v="3826"/>
    <d v="2015-04-07T10:09:54"/>
    <b v="0"/>
    <n v="26"/>
    <n v="27.5"/>
    <b v="1"/>
    <n v="19.166666666666668"/>
    <s v="theater/plays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7T00:00:00"/>
    <x v="3827"/>
    <d v="2015-01-30T22:16:41"/>
    <b v="0"/>
    <n v="65"/>
    <n v="70.461538461538467"/>
    <b v="1"/>
    <n v="52.666666666666664"/>
    <s v="theater/plays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13:39:47"/>
    <x v="3828"/>
    <d v="2014-11-01T12:39:47"/>
    <b v="0"/>
    <n v="28"/>
    <n v="178.57142857142858"/>
    <b v="1"/>
    <n v="0"/>
    <s v="theater/plays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20:46:11"/>
    <x v="3829"/>
    <d v="2016-08-11T20:46:11"/>
    <b v="0"/>
    <n v="8"/>
    <n v="62.625"/>
    <b v="1"/>
    <n v="0.2"/>
    <s v="theater/plays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7:46:51"/>
    <x v="3830"/>
    <d v="2016-05-13T17:46:51"/>
    <b v="0"/>
    <n v="3"/>
    <n v="75"/>
    <b v="1"/>
    <n v="125"/>
    <s v="theater/plays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21:22:25"/>
    <x v="3831"/>
    <d v="2014-10-15T20:22:25"/>
    <b v="0"/>
    <n v="9"/>
    <n v="58.901111111111113"/>
    <b v="1"/>
    <n v="6.0220000000000029"/>
    <s v="theater/plays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20T02:45:35"/>
    <x v="3832"/>
    <d v="2016-01-06T02:45:35"/>
    <b v="0"/>
    <n v="9"/>
    <n v="139.55555555555554"/>
    <b v="1"/>
    <n v="4.666666666666667"/>
    <s v="theater/plays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9:09:00"/>
    <x v="3833"/>
    <d v="2014-11-20T20:56:12"/>
    <b v="0"/>
    <n v="20"/>
    <n v="70"/>
    <b v="1"/>
    <n v="16.666666666666664"/>
    <s v="theater/plays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10:41:07"/>
    <x v="3834"/>
    <d v="2015-05-19T10:41:07"/>
    <b v="0"/>
    <n v="57"/>
    <n v="57.385964912280699"/>
    <b v="1"/>
    <n v="9.0333333333333332"/>
    <s v="theater/plays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22:36:48"/>
    <x v="3835"/>
    <d v="2016-03-31T22:36:48"/>
    <b v="0"/>
    <n v="8"/>
    <n v="40"/>
    <b v="1"/>
    <n v="60"/>
    <s v="theater/plays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3T04:09:00"/>
    <x v="3836"/>
    <d v="2016-07-02T22:14:12"/>
    <b v="0"/>
    <n v="14"/>
    <n v="64.285714285714292"/>
    <b v="1"/>
    <n v="12.5"/>
    <s v="theater/plays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8:22:38"/>
    <x v="3837"/>
    <d v="2015-05-28T18:22:38"/>
    <b v="0"/>
    <n v="17"/>
    <n v="120.11764705882354"/>
    <b v="1"/>
    <n v="2.1"/>
    <s v="theater/plays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7:03:29"/>
    <x v="3838"/>
    <d v="2015-04-22T17:03:29"/>
    <b v="0"/>
    <n v="100"/>
    <n v="1008.24"/>
    <b v="1"/>
    <n v="0.82400000000000007"/>
    <s v="theater/plays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30T03:25:24"/>
    <x v="3839"/>
    <d v="2015-05-31T03:25:24"/>
    <b v="0"/>
    <n v="32"/>
    <n v="63.28125"/>
    <b v="1"/>
    <n v="1.25"/>
    <s v="theater/plays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5:50:29"/>
    <x v="3840"/>
    <d v="2016-03-03T16:50:29"/>
    <b v="0"/>
    <n v="3"/>
    <n v="21.666666666666668"/>
    <b v="1"/>
    <n v="6400"/>
    <s v="theater/plays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8:51:27"/>
    <x v="3841"/>
    <d v="2014-05-21T18:51:27"/>
    <b v="1"/>
    <n v="34"/>
    <n v="25.647058823529413"/>
    <b v="0"/>
    <n v="-91.28"/>
    <s v="theater/plays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11:50:52"/>
    <x v="3842"/>
    <d v="2014-04-11T11:50:52"/>
    <b v="1"/>
    <n v="23"/>
    <n v="47.695652173913047"/>
    <b v="0"/>
    <n v="-78.06"/>
    <s v="theater/plays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6-01T01:44:24"/>
    <x v="3843"/>
    <d v="2014-05-07T01:44:24"/>
    <b v="1"/>
    <n v="19"/>
    <n v="56.05263157894737"/>
    <b v="0"/>
    <n v="-78.7"/>
    <s v="theater/plays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6:59:00"/>
    <x v="3844"/>
    <d v="2014-05-07T14:48:54"/>
    <b v="1"/>
    <n v="50"/>
    <n v="81.319999999999993"/>
    <b v="0"/>
    <n v="-58.510204081632658"/>
    <s v="theater/plays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5:02:54"/>
    <x v="3845"/>
    <d v="2015-09-01T15:02:54"/>
    <b v="1"/>
    <n v="12"/>
    <n v="70.166666666666671"/>
    <b v="0"/>
    <n v="-97.894999999999996"/>
    <s v="theater/plays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6:59:00"/>
    <x v="3846"/>
    <d v="2014-09-03T05:19:02"/>
    <b v="1"/>
    <n v="8"/>
    <n v="23.625"/>
    <b v="0"/>
    <n v="-97.3"/>
    <s v="theater/plays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5:23:11"/>
    <x v="3847"/>
    <d v="2015-06-04T05:23:11"/>
    <b v="1"/>
    <n v="9"/>
    <n v="188.55555555555554"/>
    <b v="0"/>
    <n v="-83.838095238095235"/>
    <s v="theater/plays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9:36:29"/>
    <x v="3848"/>
    <d v="2015-09-18T19:36:29"/>
    <b v="1"/>
    <n v="43"/>
    <n v="49.511627906976742"/>
    <b v="0"/>
    <n v="-83.623076923076923"/>
    <s v="theater/plays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8:24:44"/>
    <x v="3849"/>
    <d v="2015-05-12T18:24:44"/>
    <b v="1"/>
    <n v="28"/>
    <n v="75.464285714285708"/>
    <b v="0"/>
    <n v="-92.956666666666663"/>
    <s v="theater/plays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5-01-01T02:59:03"/>
    <x v="3850"/>
    <d v="2014-12-02T02:59:03"/>
    <b v="1"/>
    <n v="4"/>
    <n v="9.5"/>
    <b v="0"/>
    <n v="-96.2"/>
    <s v="theater/plays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10:32:59"/>
    <x v="3851"/>
    <d v="2015-06-17T10:32:59"/>
    <b v="1"/>
    <n v="24"/>
    <n v="35.5"/>
    <b v="0"/>
    <n v="-65.92"/>
    <s v="theater/plays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7T03:34:36"/>
    <x v="3852"/>
    <d v="2015-03-02T04:34:36"/>
    <b v="0"/>
    <n v="2"/>
    <n v="10"/>
    <b v="0"/>
    <n v="-99.8"/>
    <s v="theater/plays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20:09:38"/>
    <x v="3853"/>
    <d v="2014-07-28T20:09:38"/>
    <b v="0"/>
    <n v="2"/>
    <n v="13"/>
    <b v="0"/>
    <n v="-99.97399999999999"/>
    <s v="theater/plays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21:14:18"/>
    <x v="3854"/>
    <d v="2015-04-09T21:14:18"/>
    <b v="0"/>
    <n v="20"/>
    <n v="89.4"/>
    <b v="0"/>
    <n v="-83.74545454545455"/>
    <s v="theater/plays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22:17:51"/>
    <x v="3855"/>
    <d v="2015-02-24T23:17:51"/>
    <b v="0"/>
    <n v="1"/>
    <n v="25"/>
    <b v="0"/>
    <n v="-97.5"/>
    <s v="theater/plays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6:50:03"/>
    <x v="3856"/>
    <d v="2015-02-06T17:50:03"/>
    <b v="0"/>
    <n v="1"/>
    <n v="1"/>
    <b v="0"/>
    <n v="-99.98"/>
    <s v="theater/plays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7:12:00"/>
    <x v="3857"/>
    <d v="2014-07-09T17:41:30"/>
    <b v="0"/>
    <n v="4"/>
    <n v="65"/>
    <b v="0"/>
    <n v="-94.8"/>
    <s v="theater/plays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21:00:00"/>
    <x v="3858"/>
    <d v="2015-05-04T10:20:44"/>
    <b v="0"/>
    <n v="1"/>
    <n v="10"/>
    <b v="0"/>
    <n v="-98"/>
    <s v="theater/plays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21:00:00"/>
    <x v="3859"/>
    <d v="2014-05-30T21:26:47"/>
    <b v="0"/>
    <n v="1"/>
    <n v="1"/>
    <b v="0"/>
    <n v="-99.960000000000008"/>
    <s v="theater/plays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5:51:50"/>
    <x v="3860"/>
    <d v="2014-07-13T15:51:50"/>
    <b v="0"/>
    <n v="13"/>
    <n v="81.538461538461533"/>
    <b v="0"/>
    <n v="-82.333333333333343"/>
    <s v="theater/plays"/>
    <x v="1"/>
    <s v="plays"/>
  </r>
  <r>
    <n v="3861"/>
    <s v="READY OR NOT HERE I COME"/>
    <s v="THE COMING OF THE LORD!"/>
    <n v="2000"/>
    <n v="100"/>
    <x v="2"/>
    <x v="0"/>
    <s v="USD"/>
    <n v="1415828820"/>
    <d v="2014-11-12T21:47:00"/>
    <x v="3861"/>
    <d v="2014-10-02T14:09:37"/>
    <b v="0"/>
    <n v="1"/>
    <n v="100"/>
    <b v="0"/>
    <n v="-95"/>
    <s v="theater/plays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d v="2016-09-12T16:59:00"/>
    <x v="3862"/>
    <d v="2016-08-29T06:15:56"/>
    <b v="0"/>
    <n v="1"/>
    <n v="1"/>
    <b v="0"/>
    <n v="-99.986666666666665"/>
    <s v="theater/plays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6:11:45"/>
    <x v="3863"/>
    <d v="2015-09-06T15:11:45"/>
    <b v="0"/>
    <n v="0"/>
    <n v="0"/>
    <b v="0"/>
    <n v="-100"/>
    <s v="theater/plays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22:24:14"/>
    <x v="3864"/>
    <d v="2015-10-18T21:24:14"/>
    <b v="0"/>
    <n v="3"/>
    <n v="20"/>
    <b v="0"/>
    <n v="-98.8"/>
    <s v="theater/plays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30T05:30:00"/>
    <x v="3865"/>
    <d v="2014-07-21T15:38:18"/>
    <b v="0"/>
    <n v="14"/>
    <n v="46.428571428571431"/>
    <b v="0"/>
    <n v="-73.062577704102765"/>
    <s v="theater/plays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3T03:29:00"/>
    <x v="3866"/>
    <d v="2016-02-02T22:43:41"/>
    <b v="0"/>
    <n v="2"/>
    <n v="5.5"/>
    <b v="0"/>
    <n v="-99.45"/>
    <s v="theater/plays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9:32:19"/>
    <x v="3867"/>
    <d v="2016-05-19T19:32:19"/>
    <b v="0"/>
    <n v="5"/>
    <n v="50.2"/>
    <b v="0"/>
    <n v="-87.45"/>
    <s v="theater/plays"/>
    <x v="1"/>
    <s v="plays"/>
  </r>
  <r>
    <n v="3868"/>
    <s v="1000 words (Canceled)"/>
    <s v="New collection of music by Scott Evan Davis!"/>
    <n v="5000"/>
    <n v="10"/>
    <x v="1"/>
    <x v="1"/>
    <s v="GBP"/>
    <n v="1410191405"/>
    <d v="2014-09-08T15:50:05"/>
    <x v="3868"/>
    <d v="2014-08-14T15:50:05"/>
    <b v="0"/>
    <n v="1"/>
    <n v="10"/>
    <b v="0"/>
    <n v="-99.8"/>
    <s v="theater/musical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4T03:11:00"/>
    <x v="3869"/>
    <d v="2015-02-12T17:23:12"/>
    <b v="0"/>
    <n v="15"/>
    <n v="30.133333333333333"/>
    <b v="0"/>
    <n v="-96.552513156891166"/>
    <s v="theater/musical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3T04:07:58"/>
    <x v="3870"/>
    <d v="2014-06-03T04:07:58"/>
    <b v="0"/>
    <n v="10"/>
    <n v="150"/>
    <b v="0"/>
    <n v="-85"/>
    <s v="theater/musical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7:44:10"/>
    <x v="3871"/>
    <d v="2017-01-28T18:44:10"/>
    <b v="0"/>
    <n v="3"/>
    <n v="13.333333333333334"/>
    <b v="0"/>
    <n v="-97.333333333333343"/>
    <s v="theater/musical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4T03:29:56"/>
    <x v="3872"/>
    <d v="2015-06-25T03:29:56"/>
    <b v="0"/>
    <n v="0"/>
    <n v="0"/>
    <b v="0"/>
    <n v="-100"/>
    <s v="theater/musical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6:42:15"/>
    <x v="3873"/>
    <d v="2015-09-08T16:42:15"/>
    <b v="0"/>
    <n v="0"/>
    <n v="0"/>
    <b v="0"/>
    <n v="-100"/>
    <s v="theater/musical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4T01:00:00"/>
    <x v="3874"/>
    <d v="2015-01-03T00:23:42"/>
    <b v="0"/>
    <n v="0"/>
    <n v="0"/>
    <b v="0"/>
    <n v="-100"/>
    <s v="theater/musical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10:00:00"/>
    <x v="3875"/>
    <d v="2016-09-02T08:19:25"/>
    <b v="0"/>
    <n v="0"/>
    <n v="0"/>
    <b v="0"/>
    <n v="-100"/>
    <s v="theater/musical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14:58:48"/>
    <x v="3876"/>
    <d v="2016-01-03T14:58:48"/>
    <b v="0"/>
    <n v="46"/>
    <n v="44.760869565217391"/>
    <b v="0"/>
    <n v="-47.205128205128204"/>
    <s v="theater/musical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6:15:52"/>
    <x v="3877"/>
    <d v="2016-11-08T16:15:52"/>
    <b v="0"/>
    <n v="14"/>
    <n v="88.642857142857139"/>
    <b v="0"/>
    <n v="-95.036000000000001"/>
    <s v="theater/musical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30T03:59:00"/>
    <x v="3878"/>
    <d v="2015-05-30T19:39:06"/>
    <b v="0"/>
    <n v="1"/>
    <n v="10"/>
    <b v="0"/>
    <n v="-99.944444444444443"/>
    <s v="theater/musical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20:39:56"/>
    <x v="3879"/>
    <d v="2014-12-26T20:39:56"/>
    <b v="0"/>
    <n v="0"/>
    <n v="0"/>
    <b v="0"/>
    <n v="-100"/>
    <s v="theater/musical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23:00:00"/>
    <x v="3880"/>
    <d v="2014-06-25T19:33:40"/>
    <b v="0"/>
    <n v="17"/>
    <n v="57.647058823529413"/>
    <b v="0"/>
    <n v="-86.933333333333323"/>
    <s v="theater/musical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20T00:26:39"/>
    <x v="3881"/>
    <d v="2017-01-21T00:26:39"/>
    <b v="0"/>
    <n v="1"/>
    <n v="25"/>
    <b v="0"/>
    <n v="-95"/>
    <s v="theater/musical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23:03:00"/>
    <x v="3882"/>
    <d v="2016-01-04T23:36:10"/>
    <b v="0"/>
    <n v="0"/>
    <n v="0"/>
    <b v="0"/>
    <n v="-100"/>
    <s v="theater/musical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14:27:49"/>
    <x v="3883"/>
    <d v="2014-08-03T14:27:49"/>
    <b v="0"/>
    <n v="0"/>
    <n v="0"/>
    <b v="0"/>
    <n v="-100"/>
    <s v="theater/musical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7:59:52"/>
    <x v="3884"/>
    <d v="2015-03-02T18:59:52"/>
    <b v="0"/>
    <n v="0"/>
    <n v="0"/>
    <b v="0"/>
    <n v="-100"/>
    <s v="theater/musical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22:49:51"/>
    <x v="3885"/>
    <d v="2016-04-09T22:49:51"/>
    <b v="0"/>
    <n v="0"/>
    <n v="0"/>
    <b v="0"/>
    <n v="-100"/>
    <s v="theater/musical"/>
    <x v="1"/>
    <s v="musical"/>
  </r>
  <r>
    <n v="3886"/>
    <s v="a (Canceled)"/>
    <n v="1"/>
    <n v="10000"/>
    <n v="0"/>
    <x v="1"/>
    <x v="2"/>
    <s v="AUD"/>
    <n v="1418275702"/>
    <d v="2014-12-11T05:28:22"/>
    <x v="3886"/>
    <d v="2014-11-11T05:28:22"/>
    <b v="0"/>
    <n v="0"/>
    <n v="0"/>
    <b v="0"/>
    <n v="-100"/>
    <s v="theater/musical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22:00:00"/>
    <x v="3887"/>
    <d v="2015-03-16T20:35:29"/>
    <b v="0"/>
    <n v="2"/>
    <n v="17.5"/>
    <b v="0"/>
    <n v="-98.25"/>
    <s v="theater/musical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13:05:58"/>
    <x v="3888"/>
    <d v="2017-01-27T13:05:58"/>
    <b v="0"/>
    <n v="14"/>
    <n v="38.714285714285715"/>
    <b v="0"/>
    <n v="-72.899999999999991"/>
    <s v="theater/plays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23:26:00"/>
    <x v="3889"/>
    <d v="2014-12-04T00:07:10"/>
    <b v="0"/>
    <n v="9"/>
    <n v="13.111111111111111"/>
    <b v="0"/>
    <n v="-98.524999999999991"/>
    <s v="theater/plays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8:12:24"/>
    <x v="3890"/>
    <d v="2015-06-16T18:12:24"/>
    <b v="0"/>
    <n v="8"/>
    <n v="315.5"/>
    <b v="0"/>
    <n v="-83.173333333333332"/>
    <s v="theater/plays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3T04:59:00"/>
    <x v="3891"/>
    <d v="2015-02-21T03:10:44"/>
    <b v="0"/>
    <n v="7"/>
    <n v="37.142857142857146"/>
    <b v="0"/>
    <n v="-67.5"/>
    <s v="theater/plays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7:00:00"/>
    <x v="3892"/>
    <d v="2014-08-16T15:39:17"/>
    <b v="0"/>
    <n v="0"/>
    <n v="0"/>
    <b v="0"/>
    <n v="-100"/>
    <s v="theater/plays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6:00:00"/>
    <x v="3893"/>
    <d v="2014-05-20T15:47:20"/>
    <b v="0"/>
    <n v="84"/>
    <n v="128.27380952380952"/>
    <b v="0"/>
    <n v="-78.45"/>
    <s v="theater/plays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6T04:59:00"/>
    <x v="3894"/>
    <d v="2016-11-05T23:00:12"/>
    <b v="0"/>
    <n v="11"/>
    <n v="47.272727272727273"/>
    <b v="0"/>
    <n v="-96.533333333333331"/>
    <s v="theater/plays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6:00:18"/>
    <x v="3895"/>
    <d v="2015-01-28T06:00:18"/>
    <b v="0"/>
    <n v="1"/>
    <n v="50"/>
    <b v="0"/>
    <n v="-95"/>
    <s v="theater/plays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7T04:36:18"/>
    <x v="3896"/>
    <d v="2014-06-03T04:36:18"/>
    <b v="0"/>
    <n v="4"/>
    <n v="42.5"/>
    <b v="0"/>
    <n v="-89.375"/>
    <s v="theater/plays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20:58:03"/>
    <x v="3897"/>
    <d v="2014-12-09T20:58:03"/>
    <b v="0"/>
    <n v="10"/>
    <n v="44"/>
    <b v="0"/>
    <n v="-82.399999999999991"/>
    <s v="theater/plays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6:00:00"/>
    <x v="3898"/>
    <d v="2015-07-08T11:34:30"/>
    <b v="0"/>
    <n v="16"/>
    <n v="50.875"/>
    <b v="0"/>
    <n v="-67.44"/>
    <s v="theater/plays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8:36:01"/>
    <x v="3899"/>
    <d v="2014-07-23T18:36:01"/>
    <b v="0"/>
    <n v="2"/>
    <n v="62.5"/>
    <b v="0"/>
    <n v="-98.75"/>
    <s v="theater/plays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1T02:13:11"/>
    <x v="3900"/>
    <d v="2015-05-12T02:13:11"/>
    <b v="0"/>
    <n v="5"/>
    <n v="27"/>
    <b v="0"/>
    <n v="-94.6"/>
    <s v="theater/plays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9:49:59"/>
    <x v="3901"/>
    <d v="2015-11-09T19:49:59"/>
    <b v="0"/>
    <n v="1"/>
    <n v="25"/>
    <b v="0"/>
    <n v="-99.166666666666671"/>
    <s v="theater/plays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12:14:02"/>
    <x v="3902"/>
    <d v="2016-10-20T11:14:02"/>
    <b v="0"/>
    <n v="31"/>
    <n v="47.258064516129032"/>
    <b v="0"/>
    <n v="-51.166666666666671"/>
    <s v="theater/plays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9:38:00"/>
    <x v="3903"/>
    <d v="2015-07-01T00:16:05"/>
    <b v="0"/>
    <n v="0"/>
    <n v="0"/>
    <b v="0"/>
    <n v="-100"/>
    <s v="theater/plays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d v="2015-04-15T05:04:00"/>
    <x v="3904"/>
    <d v="2015-04-01T05:30:00"/>
    <b v="0"/>
    <n v="2"/>
    <n v="1.5"/>
    <b v="0"/>
    <n v="-99.97"/>
    <s v="theater/plays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23:00:00"/>
    <x v="3905"/>
    <d v="2015-04-30T14:58:23"/>
    <b v="0"/>
    <n v="7"/>
    <n v="24.714285714285715"/>
    <b v="0"/>
    <n v="-88.466666666666669"/>
    <s v="theater/plays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13:25:00"/>
    <x v="3906"/>
    <d v="2015-05-19T22:01:33"/>
    <b v="0"/>
    <n v="16"/>
    <n v="63.125"/>
    <b v="0"/>
    <n v="-32.666666666666664"/>
    <s v="theater/plays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20:08:00"/>
    <x v="3907"/>
    <d v="2014-09-24T19:40:06"/>
    <b v="0"/>
    <n v="4"/>
    <n v="38.25"/>
    <b v="0"/>
    <n v="-84.7"/>
    <s v="theater/plays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9T03:14:56"/>
    <x v="3908"/>
    <d v="2014-07-14T03:14:56"/>
    <b v="0"/>
    <n v="4"/>
    <n v="16.25"/>
    <b v="0"/>
    <n v="-91.333333333333329"/>
    <s v="theater/plays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8:37:22"/>
    <x v="3909"/>
    <d v="2014-08-12T08:37:22"/>
    <b v="0"/>
    <n v="4"/>
    <n v="33.75"/>
    <b v="0"/>
    <n v="-99.775000000000006"/>
    <s v="theater/plays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8:09:57"/>
    <x v="3910"/>
    <d v="2015-08-08T18:09:57"/>
    <b v="0"/>
    <n v="3"/>
    <n v="61.666666666666664"/>
    <b v="0"/>
    <n v="-96.916666666666657"/>
    <s v="theater/plays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20:29:37"/>
    <x v="3911"/>
    <d v="2014-10-27T19:29:37"/>
    <b v="0"/>
    <n v="36"/>
    <n v="83.138888888888886"/>
    <b v="0"/>
    <n v="-62.587499999999999"/>
    <s v="theater/plays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5T04:35:00"/>
    <x v="3912"/>
    <d v="2015-02-24T06:28:50"/>
    <b v="0"/>
    <n v="1"/>
    <n v="1"/>
    <b v="0"/>
    <n v="-99.993333333333339"/>
    <s v="theater/plays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6:04:09"/>
    <x v="3913"/>
    <d v="2015-10-31T05:04:09"/>
    <b v="0"/>
    <n v="7"/>
    <n v="142.85714285714286"/>
    <b v="0"/>
    <n v="-90"/>
    <s v="theater/plays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22:59:00"/>
    <x v="3914"/>
    <d v="2015-04-20T19:39:16"/>
    <b v="0"/>
    <n v="27"/>
    <n v="33.666666666666664"/>
    <b v="0"/>
    <n v="-63.639999999999993"/>
    <s v="theater/plays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23:38:29"/>
    <x v="3915"/>
    <d v="2016-05-02T23:38:29"/>
    <b v="0"/>
    <n v="1"/>
    <n v="5"/>
    <b v="0"/>
    <n v="-99.666666666666671"/>
    <s v="theater/plays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11:19:12"/>
    <x v="3916"/>
    <d v="2016-05-04T11:19:12"/>
    <b v="0"/>
    <n v="0"/>
    <n v="0"/>
    <b v="0"/>
    <n v="-100"/>
    <s v="theater/plays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12:39:21"/>
    <x v="3917"/>
    <d v="2014-08-12T12:39:21"/>
    <b v="0"/>
    <n v="1"/>
    <n v="10"/>
    <b v="0"/>
    <n v="-99.714285714285708"/>
    <s v="theater/plays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6:00:00"/>
    <x v="3918"/>
    <d v="2014-07-23T15:57:03"/>
    <b v="0"/>
    <n v="3"/>
    <n v="40"/>
    <b v="0"/>
    <n v="-99.8"/>
    <s v="theater/plays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8T00:00:00"/>
    <x v="3919"/>
    <d v="2015-12-20T16:26:13"/>
    <b v="0"/>
    <n v="3"/>
    <n v="30"/>
    <b v="0"/>
    <n v="-98.2"/>
    <s v="theater/plays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10:17:40"/>
    <x v="3920"/>
    <d v="2016-10-14T09:17:40"/>
    <b v="0"/>
    <n v="3"/>
    <n v="45"/>
    <b v="0"/>
    <n v="-94.6"/>
    <s v="theater/plays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8:00:00"/>
    <x v="3921"/>
    <d v="2014-10-14T13:00:55"/>
    <b v="0"/>
    <n v="0"/>
    <n v="0"/>
    <b v="0"/>
    <n v="-100"/>
    <s v="theater/plays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23:00:00"/>
    <x v="3922"/>
    <d v="2015-01-16T18:26:50"/>
    <b v="0"/>
    <n v="6"/>
    <n v="10.166666666666666"/>
    <b v="0"/>
    <n v="-91.86666666666666"/>
    <s v="theater/plays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23:31:11"/>
    <x v="3923"/>
    <d v="2015-03-12T23:31:11"/>
    <b v="0"/>
    <n v="17"/>
    <n v="81.411764705882348"/>
    <b v="0"/>
    <n v="-87.96521739130435"/>
    <s v="theater/plays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23:02:02"/>
    <x v="3924"/>
    <d v="2014-05-27T23:02:02"/>
    <b v="0"/>
    <n v="40"/>
    <n v="57.25"/>
    <b v="0"/>
    <n v="-84.733333333333334"/>
    <s v="theater/plays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20:53:59"/>
    <x v="3925"/>
    <d v="2014-06-30T20:53:59"/>
    <b v="0"/>
    <n v="3"/>
    <n v="5"/>
    <b v="0"/>
    <n v="-90"/>
    <s v="theater/plays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7T02:02:28"/>
    <x v="3926"/>
    <d v="2014-11-27T02:02:28"/>
    <b v="0"/>
    <n v="1"/>
    <n v="15"/>
    <b v="0"/>
    <n v="-99.7"/>
    <s v="theater/plays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6:25:04"/>
    <x v="3927"/>
    <d v="2014-07-10T06:25:04"/>
    <b v="0"/>
    <n v="2"/>
    <n v="12.5"/>
    <b v="0"/>
    <n v="-99"/>
    <s v="theater/plays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6T04:59:00"/>
    <x v="3928"/>
    <d v="2015-09-18T16:23:47"/>
    <b v="0"/>
    <n v="7"/>
    <n v="93"/>
    <b v="0"/>
    <n v="-86.98"/>
    <s v="theater/plays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9:51:05"/>
    <x v="3929"/>
    <d v="2016-08-19T19:51:05"/>
    <b v="0"/>
    <n v="14"/>
    <n v="32.357142857142854"/>
    <b v="0"/>
    <n v="-97.734999999999999"/>
    <s v="theater/plays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6:00:00"/>
    <x v="3930"/>
    <d v="2016-03-04T08:07:48"/>
    <b v="0"/>
    <n v="0"/>
    <n v="0"/>
    <b v="0"/>
    <n v="-100"/>
    <s v="theater/plays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6T03:38:27"/>
    <x v="3931"/>
    <d v="2015-08-12T03:38:27"/>
    <b v="0"/>
    <n v="0"/>
    <n v="0"/>
    <b v="0"/>
    <n v="-100"/>
    <s v="theater/plays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6T03:02:44"/>
    <x v="3932"/>
    <d v="2016-02-15T04:02:44"/>
    <b v="0"/>
    <n v="1"/>
    <n v="1"/>
    <b v="0"/>
    <n v="-99.991666666666674"/>
    <s v="theater/plays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7T00:43:00"/>
    <x v="3933"/>
    <d v="2016-06-17T23:14:22"/>
    <b v="0"/>
    <n v="12"/>
    <n v="91.833333333333329"/>
    <b v="0"/>
    <n v="-84.257142857142853"/>
    <s v="theater/plays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13:00:00"/>
    <x v="3934"/>
    <d v="2015-08-17T16:07:19"/>
    <b v="0"/>
    <n v="12"/>
    <n v="45.833333333333336"/>
    <b v="0"/>
    <n v="-89"/>
    <s v="theater/plays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5:45:46"/>
    <x v="3935"/>
    <d v="2015-08-05T15:45:46"/>
    <b v="0"/>
    <n v="23"/>
    <n v="57.173913043478258"/>
    <b v="0"/>
    <n v="-56.166666666666664"/>
    <s v="theater/plays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7:18:40"/>
    <x v="3936"/>
    <d v="2016-11-01T06:18:40"/>
    <b v="0"/>
    <n v="0"/>
    <n v="0"/>
    <b v="0"/>
    <n v="-100"/>
    <s v="theater/plays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5:09:20"/>
    <x v="3937"/>
    <d v="2016-06-13T15:09:20"/>
    <b v="0"/>
    <n v="10"/>
    <n v="248.5"/>
    <b v="0"/>
    <n v="-13.864818024263432"/>
    <s v="theater/plays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21:44:14"/>
    <x v="3938"/>
    <d v="2015-05-27T21:44:14"/>
    <b v="0"/>
    <n v="5"/>
    <n v="79.400000000000006"/>
    <b v="0"/>
    <n v="-87.803379416282638"/>
    <s v="theater/plays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7T04:30:00"/>
    <x v="3939"/>
    <d v="2014-10-03T09:36:19"/>
    <b v="0"/>
    <n v="1"/>
    <n v="5"/>
    <b v="0"/>
    <n v="-99.9"/>
    <s v="theater/plays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11:49:11"/>
    <x v="3940"/>
    <d v="2014-11-18T11:49:11"/>
    <b v="0"/>
    <n v="2"/>
    <n v="5.5"/>
    <b v="0"/>
    <n v="-99.78"/>
    <s v="theater/plays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5T01:00:00"/>
    <x v="3941"/>
    <d v="2014-10-28T14:05:37"/>
    <b v="0"/>
    <n v="2"/>
    <n v="25"/>
    <b v="0"/>
    <n v="-99.090909090909093"/>
    <s v="theater/plays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21:41:54"/>
    <x v="3942"/>
    <d v="2015-04-17T21:41:54"/>
    <b v="0"/>
    <n v="0"/>
    <n v="0"/>
    <b v="0"/>
    <n v="-100"/>
    <s v="theater/plays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6:50:00"/>
    <x v="3943"/>
    <d v="2015-10-02T18:41:08"/>
    <b v="0"/>
    <n v="13"/>
    <n v="137.07692307692307"/>
    <b v="0"/>
    <n v="-64.36"/>
    <s v="theater/plays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5:54:35"/>
    <x v="3944"/>
    <d v="2015-07-28T15:54:35"/>
    <b v="0"/>
    <n v="0"/>
    <n v="0"/>
    <b v="0"/>
    <n v="-100"/>
    <s v="theater/plays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9:14:28"/>
    <x v="3945"/>
    <d v="2015-04-15T19:14:28"/>
    <b v="0"/>
    <n v="1"/>
    <n v="5"/>
    <b v="0"/>
    <n v="-99.75"/>
    <s v="theater/plays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8:00:00"/>
    <x v="3946"/>
    <d v="2015-01-27T20:00:22"/>
    <b v="0"/>
    <n v="5"/>
    <n v="39"/>
    <b v="0"/>
    <n v="-96.75"/>
    <s v="theater/plays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2T03:25:44"/>
    <x v="3947"/>
    <d v="2016-09-02T03:25:44"/>
    <b v="0"/>
    <n v="2"/>
    <n v="50.5"/>
    <b v="0"/>
    <n v="-96.63333333333334"/>
    <s v="theater/plays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7:48:43"/>
    <x v="3948"/>
    <d v="2014-07-09T07:48:43"/>
    <b v="0"/>
    <n v="0"/>
    <n v="0"/>
    <b v="0"/>
    <n v="-100"/>
    <s v="theater/plays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1T02:53:41"/>
    <x v="3949"/>
    <d v="2015-01-12T02:53:41"/>
    <b v="0"/>
    <n v="32"/>
    <n v="49.28125"/>
    <b v="0"/>
    <n v="-84.23"/>
    <s v="theater/plays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8:35:00"/>
    <x v="3950"/>
    <d v="2016-03-10T16:51:20"/>
    <b v="0"/>
    <n v="1"/>
    <n v="25"/>
    <b v="0"/>
    <n v="-99.375"/>
    <s v="theater/plays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8:49:02"/>
    <x v="3951"/>
    <d v="2016-03-04T19:49:02"/>
    <b v="0"/>
    <n v="1"/>
    <n v="1"/>
    <b v="0"/>
    <n v="-99.999499999999998"/>
    <s v="theater/plays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8:58:10"/>
    <x v="3952"/>
    <d v="2015-08-27T18:58:10"/>
    <b v="0"/>
    <n v="1"/>
    <n v="25"/>
    <b v="0"/>
    <n v="-99.90384615384616"/>
    <s v="theater/plays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23:29:00"/>
    <x v="3953"/>
    <d v="2016-06-29T01:09:46"/>
    <b v="0"/>
    <n v="0"/>
    <n v="0"/>
    <b v="0"/>
    <n v="-100"/>
    <s v="theater/plays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5:37:44"/>
    <x v="3954"/>
    <d v="2014-05-15T15:37:44"/>
    <b v="0"/>
    <n v="0"/>
    <n v="0"/>
    <b v="0"/>
    <n v="-100"/>
    <s v="theater/plays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21:22:21"/>
    <x v="3955"/>
    <d v="2015-10-29T20:22:21"/>
    <b v="0"/>
    <n v="8"/>
    <n v="53.125"/>
    <b v="0"/>
    <n v="-75.714285714285708"/>
    <s v="theater/plays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5T00:20:00"/>
    <x v="3956"/>
    <d v="2016-03-28T22:22:07"/>
    <b v="0"/>
    <n v="0"/>
    <n v="0"/>
    <b v="0"/>
    <n v="-100"/>
    <s v="theater/plays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23:25:54"/>
    <x v="3957"/>
    <d v="2016-05-23T23:25:54"/>
    <b v="0"/>
    <n v="1"/>
    <n v="7"/>
    <b v="0"/>
    <n v="-99.975000000000009"/>
    <s v="theater/plays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14:00:00"/>
    <x v="3958"/>
    <d v="2014-06-26T22:48:32"/>
    <b v="0"/>
    <n v="16"/>
    <n v="40.0625"/>
    <b v="0"/>
    <n v="-67.95"/>
    <s v="theater/plays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8:55:56"/>
    <x v="3959"/>
    <d v="2014-08-29T18:55:56"/>
    <b v="0"/>
    <n v="12"/>
    <n v="24.333333333333332"/>
    <b v="0"/>
    <n v="-75.666666666666671"/>
    <s v="theater/plays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20:17:36"/>
    <x v="3960"/>
    <d v="2015-12-04T20:17:36"/>
    <b v="0"/>
    <n v="4"/>
    <n v="11.25"/>
    <b v="0"/>
    <n v="-98.5"/>
    <s v="theater/plays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21:23:30"/>
    <x v="3961"/>
    <d v="2014-04-16T21:23:30"/>
    <b v="0"/>
    <n v="2"/>
    <n v="10.5"/>
    <b v="0"/>
    <n v="-99.58"/>
    <s v="theater/plays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14:54:54"/>
    <x v="3962"/>
    <d v="2015-11-03T14:54:54"/>
    <b v="0"/>
    <n v="3"/>
    <n v="15"/>
    <b v="0"/>
    <n v="-96.785714285714292"/>
    <s v="theater/plays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8T04:41:57"/>
    <x v="3963"/>
    <d v="2015-10-19T03:41:57"/>
    <b v="0"/>
    <n v="0"/>
    <n v="0"/>
    <b v="0"/>
    <n v="-100"/>
    <s v="theater/plays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6:19:46"/>
    <x v="3964"/>
    <d v="2015-02-18T17:19:46"/>
    <b v="0"/>
    <n v="3"/>
    <n v="42"/>
    <b v="0"/>
    <n v="-93.7"/>
    <s v="theater/plays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4T04:39:40"/>
    <x v="3965"/>
    <d v="2016-02-14T05:39:40"/>
    <b v="0"/>
    <n v="4"/>
    <n v="71.25"/>
    <b v="0"/>
    <n v="-85.75"/>
    <s v="theater/plays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4T02:59:00"/>
    <x v="3966"/>
    <d v="2014-06-11T17:04:38"/>
    <b v="0"/>
    <n v="2"/>
    <n v="22.5"/>
    <b v="0"/>
    <n v="-99.4"/>
    <s v="theater/plays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6:58:27"/>
    <x v="3967"/>
    <d v="2017-02-04T06:58:27"/>
    <b v="0"/>
    <n v="10"/>
    <n v="41"/>
    <b v="0"/>
    <n v="-75.882352941176464"/>
    <s v="theater/plays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9:34:33"/>
    <x v="3968"/>
    <d v="2016-03-23T19:34:33"/>
    <b v="0"/>
    <n v="11"/>
    <n v="47.909090909090907"/>
    <b v="0"/>
    <n v="-89.46"/>
    <s v="theater/plays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9T03:55:00"/>
    <x v="3969"/>
    <d v="2016-08-19T20:30:46"/>
    <b v="0"/>
    <n v="6"/>
    <n v="35.166666666666664"/>
    <b v="0"/>
    <n v="-92.530973451327441"/>
    <s v="theater/plays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20:43:31"/>
    <x v="3970"/>
    <d v="2016-03-18T20:43:31"/>
    <b v="0"/>
    <n v="2"/>
    <n v="5.5"/>
    <b v="0"/>
    <n v="-99.926666666666662"/>
    <s v="theater/plays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12:52:06"/>
    <x v="3971"/>
    <d v="2014-06-21T12:52:06"/>
    <b v="0"/>
    <n v="6"/>
    <n v="22.666666666666668"/>
    <b v="0"/>
    <n v="-99.028571428571439"/>
    <s v="theater/plays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6T01:37:14"/>
    <x v="3972"/>
    <d v="2014-12-08T01:37:14"/>
    <b v="0"/>
    <n v="8"/>
    <n v="26.375"/>
    <b v="0"/>
    <n v="-78.900000000000006"/>
    <s v="theater/plays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9T04:00:00"/>
    <x v="3973"/>
    <d v="2016-04-09T16:25:10"/>
    <b v="0"/>
    <n v="37"/>
    <n v="105.54054054054055"/>
    <b v="0"/>
    <n v="-21.9"/>
    <s v="theater/plays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13:07:28"/>
    <x v="3974"/>
    <d v="2016-05-03T13:07:28"/>
    <b v="0"/>
    <n v="11"/>
    <n v="29.09090909090909"/>
    <b v="0"/>
    <n v="-68"/>
    <s v="theater/plays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20:48:18"/>
    <x v="3975"/>
    <d v="2016-06-13T20:48:18"/>
    <b v="0"/>
    <n v="0"/>
    <n v="0"/>
    <b v="0"/>
    <n v="-100"/>
    <s v="theater/plays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7:00:00"/>
    <x v="3976"/>
    <d v="2014-07-10T20:36:01"/>
    <b v="0"/>
    <n v="10"/>
    <n v="62"/>
    <b v="0"/>
    <n v="-52.307692307692314"/>
    <s v="theater/plays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8:55:32"/>
    <x v="3977"/>
    <d v="2016-06-22T18:55:32"/>
    <b v="0"/>
    <n v="6"/>
    <n v="217.5"/>
    <b v="0"/>
    <n v="-98.550000000000011"/>
    <s v="theater/plays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5:25:53"/>
    <x v="3978"/>
    <d v="2014-12-02T15:25:53"/>
    <b v="0"/>
    <n v="8"/>
    <n v="26.75"/>
    <b v="0"/>
    <n v="-89.3"/>
    <s v="theater/plays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20:00:00"/>
    <x v="3979"/>
    <d v="2015-03-06T21:40:57"/>
    <b v="0"/>
    <n v="6"/>
    <n v="18.333333333333332"/>
    <b v="0"/>
    <n v="-98.166666666666671"/>
    <s v="theater/plays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14:22:27"/>
    <x v="3980"/>
    <d v="2014-06-05T14:22:27"/>
    <b v="0"/>
    <n v="7"/>
    <n v="64.285714285714292"/>
    <b v="0"/>
    <n v="-82"/>
    <s v="theater/plays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7T04:19:09"/>
    <x v="3981"/>
    <d v="2016-05-18T04:19:09"/>
    <b v="0"/>
    <n v="7"/>
    <n v="175"/>
    <b v="0"/>
    <n v="-95.916666666666657"/>
    <s v="theater/plays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9:26:20"/>
    <x v="3982"/>
    <d v="2015-05-08T19:26:20"/>
    <b v="0"/>
    <n v="5"/>
    <n v="34"/>
    <b v="0"/>
    <n v="-80"/>
    <s v="theater/plays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6:59:00"/>
    <x v="3983"/>
    <d v="2014-04-18T20:52:36"/>
    <b v="0"/>
    <n v="46"/>
    <n v="84.282608695652172"/>
    <b v="0"/>
    <n v="-65.197486535008977"/>
    <s v="theater/plays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8T00:00:00"/>
    <x v="3984"/>
    <d v="2014-10-08T23:07:24"/>
    <b v="0"/>
    <n v="10"/>
    <n v="9.5"/>
    <b v="0"/>
    <n v="-93.666666666666671"/>
    <s v="theater/plays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21:05:00"/>
    <x v="3985"/>
    <d v="2016-01-30T16:58:40"/>
    <b v="0"/>
    <n v="19"/>
    <n v="33.736842105263158"/>
    <b v="0"/>
    <n v="-67.95"/>
    <s v="theater/plays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13:04:00"/>
    <x v="3986"/>
    <d v="2016-04-07T13:09:54"/>
    <b v="0"/>
    <n v="13"/>
    <n v="37.53846153846154"/>
    <b v="0"/>
    <n v="-90.24"/>
    <s v="theater/plays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22:11:30"/>
    <x v="3987"/>
    <d v="2014-05-06T22:11:30"/>
    <b v="0"/>
    <n v="13"/>
    <n v="11.615384615384615"/>
    <b v="0"/>
    <n v="-62.250000000000007"/>
    <s v="theater/plays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9T01:56:53"/>
    <x v="3988"/>
    <d v="2015-08-14T01:56:53"/>
    <b v="0"/>
    <n v="4"/>
    <n v="8"/>
    <b v="0"/>
    <n v="-97.866666666666674"/>
    <s v="theater/plays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8:59:41"/>
    <x v="3989"/>
    <d v="2015-10-09T17:59:41"/>
    <b v="0"/>
    <n v="0"/>
    <n v="0"/>
    <b v="0"/>
    <n v="-100"/>
    <s v="theater/plays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6:08:13"/>
    <x v="3990"/>
    <d v="2016-02-01T16:08:13"/>
    <b v="0"/>
    <n v="3"/>
    <n v="23"/>
    <b v="0"/>
    <n v="-95.818181818181813"/>
    <s v="theater/plays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5:28:02"/>
    <x v="3991"/>
    <d v="2015-05-01T15:28:02"/>
    <b v="0"/>
    <n v="1"/>
    <n v="100"/>
    <b v="0"/>
    <n v="-80"/>
    <s v="theater/plays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23:34:19"/>
    <x v="3992"/>
    <d v="2015-10-12T22:34:19"/>
    <b v="0"/>
    <n v="9"/>
    <n v="60.111111111111114"/>
    <b v="0"/>
    <n v="-94.59"/>
    <s v="theater/plays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20:45:12"/>
    <x v="3993"/>
    <d v="2015-04-13T20:45:12"/>
    <b v="0"/>
    <n v="1"/>
    <n v="3"/>
    <b v="0"/>
    <n v="-99.994"/>
    <s v="theater/plays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9:21:30"/>
    <x v="3994"/>
    <d v="2014-06-19T09:21:30"/>
    <b v="0"/>
    <n v="1"/>
    <n v="5"/>
    <b v="0"/>
    <n v="-99.75"/>
    <s v="theater/plays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11:27:00"/>
    <x v="3995"/>
    <d v="2015-01-15T16:24:37"/>
    <b v="0"/>
    <n v="4"/>
    <n v="17.5"/>
    <b v="0"/>
    <n v="-65"/>
    <s v="theater/plays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6:04:00"/>
    <x v="3996"/>
    <d v="2014-11-07T06:24:24"/>
    <b v="0"/>
    <n v="17"/>
    <n v="29.235294117647058"/>
    <b v="0"/>
    <n v="-83.433333333333337"/>
    <s v="theater/plays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8:23:41"/>
    <x v="3997"/>
    <d v="2015-03-06T09:23:41"/>
    <b v="0"/>
    <n v="0"/>
    <n v="0"/>
    <b v="0"/>
    <n v="-100"/>
    <s v="theater/plays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22:07:06"/>
    <x v="3998"/>
    <d v="2015-02-26T23:07:06"/>
    <b v="0"/>
    <n v="12"/>
    <n v="59.583333333333336"/>
    <b v="0"/>
    <n v="-42.8"/>
    <s v="theater/plays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9:51:49"/>
    <x v="3999"/>
    <d v="2014-07-22T19:53:18"/>
    <b v="0"/>
    <n v="14"/>
    <n v="82.571428571428569"/>
    <b v="0"/>
    <n v="-83.48571428571428"/>
    <s v="theater/plays"/>
    <x v="1"/>
    <s v="plays"/>
  </r>
  <r>
    <n v="4000"/>
    <s v="The Escorts"/>
    <s v="An Enticing Trip into the World of Assisted Dying"/>
    <n v="8000"/>
    <n v="10"/>
    <x v="2"/>
    <x v="0"/>
    <s v="USD"/>
    <n v="1462631358"/>
    <d v="2016-05-07T14:29:18"/>
    <x v="4000"/>
    <d v="2016-03-08T15:29:18"/>
    <b v="0"/>
    <n v="1"/>
    <n v="10"/>
    <b v="0"/>
    <n v="-99.875"/>
    <s v="theater/plays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9:00:00"/>
    <x v="4001"/>
    <d v="2017-02-09T23:08:28"/>
    <b v="0"/>
    <n v="14"/>
    <n v="32.357142857142854"/>
    <b v="0"/>
    <n v="-62.250000000000007"/>
    <s v="theater/plays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7T01:02:41"/>
    <x v="4002"/>
    <d v="2014-08-28T01:02:41"/>
    <b v="0"/>
    <n v="4"/>
    <n v="5.75"/>
    <b v="0"/>
    <n v="-98.16"/>
    <s v="theater/plays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14:05:47"/>
    <x v="4003"/>
    <d v="2015-01-16T14:05:47"/>
    <b v="0"/>
    <n v="2"/>
    <n v="100.5"/>
    <b v="0"/>
    <n v="-89.95"/>
    <s v="theater/plays"/>
    <x v="1"/>
    <s v="plays"/>
  </r>
  <r>
    <n v="4004"/>
    <s v="South Florida Tours"/>
    <s v="Help Launch The Queen Into South Florida!"/>
    <n v="500"/>
    <n v="1"/>
    <x v="2"/>
    <x v="0"/>
    <s v="USD"/>
    <n v="1412740457"/>
    <d v="2014-10-08T03:54:17"/>
    <x v="4004"/>
    <d v="2014-09-08T03:54:17"/>
    <b v="0"/>
    <n v="1"/>
    <n v="1"/>
    <b v="0"/>
    <n v="-99.8"/>
    <s v="theater/plays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9:23:05"/>
    <x v="4005"/>
    <d v="2014-08-21T19:23:05"/>
    <b v="0"/>
    <n v="2"/>
    <n v="20"/>
    <b v="0"/>
    <n v="-98.666666666666671"/>
    <s v="theater/plays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8:33:07"/>
    <x v="4006"/>
    <d v="2016-01-22T18:33:07"/>
    <b v="0"/>
    <n v="1"/>
    <n v="2"/>
    <b v="0"/>
    <n v="-99.993333333333339"/>
    <s v="theater/plays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6:28:00"/>
    <x v="4007"/>
    <d v="2014-07-28T18:33:01"/>
    <b v="0"/>
    <n v="1"/>
    <n v="5"/>
    <b v="0"/>
    <n v="-99.75"/>
    <s v="theater/plays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23:08:27"/>
    <x v="4008"/>
    <d v="2015-06-22T23:08:27"/>
    <b v="0"/>
    <n v="4"/>
    <n v="15"/>
    <b v="0"/>
    <n v="-94"/>
    <s v="theater/plays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6:49:20"/>
    <x v="4009"/>
    <d v="2014-07-31T16:49:20"/>
    <b v="0"/>
    <n v="3"/>
    <n v="25"/>
    <b v="0"/>
    <n v="-96.113989637305693"/>
    <s v="theater/plays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8:29:26"/>
    <x v="4010"/>
    <d v="2014-10-09T18:29:26"/>
    <b v="0"/>
    <n v="38"/>
    <n v="45.842105263157897"/>
    <b v="0"/>
    <n v="-75.805555555555557"/>
    <s v="theater/plays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13:04:38"/>
    <x v="4011"/>
    <d v="2014-12-29T13:04:38"/>
    <b v="0"/>
    <n v="4"/>
    <n v="4.75"/>
    <b v="0"/>
    <n v="-92.4"/>
    <s v="theater/plays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13:04:09"/>
    <x v="4012"/>
    <d v="2015-04-02T13:04:09"/>
    <b v="0"/>
    <n v="0"/>
    <n v="0"/>
    <b v="0"/>
    <n v="-100"/>
    <s v="theater/plays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7:13:43"/>
    <x v="4013"/>
    <d v="2015-01-17T07:13:43"/>
    <b v="0"/>
    <n v="2"/>
    <n v="13"/>
    <b v="0"/>
    <n v="-98.7"/>
    <s v="theater/plays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5:54:29"/>
    <x v="4014"/>
    <d v="2016-02-19T05:54:29"/>
    <b v="0"/>
    <n v="0"/>
    <n v="0"/>
    <b v="0"/>
    <n v="-100"/>
    <s v="theater/plays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8:44:23"/>
    <x v="4015"/>
    <d v="2015-06-19T18:44:23"/>
    <b v="0"/>
    <n v="1"/>
    <n v="1"/>
    <b v="0"/>
    <n v="-99.985714285714295"/>
    <s v="theater/plays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20:56:40"/>
    <x v="4016"/>
    <d v="2014-08-18T20:56:40"/>
    <b v="0"/>
    <n v="7"/>
    <n v="10"/>
    <b v="0"/>
    <n v="-86"/>
    <s v="theater/plays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6:07:54"/>
    <x v="4017"/>
    <d v="2014-08-05T16:07:54"/>
    <b v="0"/>
    <n v="2"/>
    <n v="52.5"/>
    <b v="0"/>
    <n v="-98.95"/>
    <s v="theater/plays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21:51:48"/>
    <x v="4018"/>
    <d v="2016-09-07T21:51:48"/>
    <b v="0"/>
    <n v="4"/>
    <n v="32.5"/>
    <b v="0"/>
    <n v="-91.333333333333329"/>
    <s v="theater/plays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6:28:00"/>
    <x v="4019"/>
    <d v="2016-02-17T16:13:16"/>
    <b v="0"/>
    <n v="4"/>
    <n v="7.25"/>
    <b v="0"/>
    <n v="-99.171428571428564"/>
    <s v="theater/plays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4T03:34:59"/>
    <x v="4020"/>
    <d v="2015-02-22T04:34:59"/>
    <b v="0"/>
    <n v="3"/>
    <n v="33.333333333333336"/>
    <b v="0"/>
    <n v="-83.333333333333343"/>
    <s v="theater/plays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21:52:38"/>
    <x v="4021"/>
    <d v="2014-08-27T21:52:38"/>
    <b v="0"/>
    <n v="2"/>
    <n v="62.5"/>
    <b v="0"/>
    <n v="-99.166666666666671"/>
    <s v="theater/plays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2-01T02:54:00"/>
    <x v="4022"/>
    <d v="2014-12-17T14:01:07"/>
    <b v="0"/>
    <n v="197"/>
    <n v="63.558375634517766"/>
    <b v="0"/>
    <n v="-30.438888888888886"/>
    <s v="theater/plays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22:59:23"/>
    <x v="4023"/>
    <d v="2016-02-08T23:59:23"/>
    <b v="0"/>
    <n v="0"/>
    <n v="0"/>
    <b v="0"/>
    <n v="-100"/>
    <s v="theater/plays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6:04:57"/>
    <x v="4024"/>
    <d v="2015-08-01T16:04:57"/>
    <b v="0"/>
    <n v="1"/>
    <n v="10"/>
    <b v="0"/>
    <n v="-98.75"/>
    <s v="theater/plays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5:42:16"/>
    <x v="4025"/>
    <d v="2015-05-27T05:42:16"/>
    <b v="0"/>
    <n v="4"/>
    <n v="62.5"/>
    <b v="0"/>
    <n v="-95"/>
    <s v="theater/plays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6:43:59"/>
    <x v="4026"/>
    <d v="2015-10-05T15:43:59"/>
    <b v="0"/>
    <n v="0"/>
    <n v="0"/>
    <b v="0"/>
    <n v="-100"/>
    <s v="theater/plays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3T01:00:00"/>
    <x v="4027"/>
    <d v="2017-02-02T23:18:01"/>
    <b v="0"/>
    <n v="7"/>
    <n v="30.714285714285715"/>
    <b v="0"/>
    <n v="-92.833333333333329"/>
    <s v="theater/plays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22:31:40"/>
    <x v="4028"/>
    <d v="2014-05-06T22:31:40"/>
    <b v="0"/>
    <n v="11"/>
    <n v="51"/>
    <b v="0"/>
    <n v="-71.95"/>
    <s v="theater/plays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4T00:36:10"/>
    <x v="4029"/>
    <d v="2015-11-14T00:36:10"/>
    <b v="0"/>
    <n v="0"/>
    <n v="0"/>
    <b v="0"/>
    <n v="-100"/>
    <s v="theater/plays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8:49:00"/>
    <x v="4030"/>
    <d v="2016-01-05T15:43:19"/>
    <b v="0"/>
    <n v="6"/>
    <n v="66.666666666666671"/>
    <b v="0"/>
    <n v="-84"/>
    <s v="theater/plays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5:02:44"/>
    <x v="4031"/>
    <d v="2014-10-29T14:02:44"/>
    <b v="0"/>
    <n v="0"/>
    <n v="0"/>
    <b v="0"/>
    <n v="-100"/>
    <s v="theater/plays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20:25:16"/>
    <x v="4032"/>
    <d v="2015-10-16T19:25:16"/>
    <b v="0"/>
    <n v="7"/>
    <n v="59"/>
    <b v="0"/>
    <n v="-93.171296296296291"/>
    <s v="theater/plays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9:00:00"/>
    <x v="4033"/>
    <d v="2016-09-01T06:27:04"/>
    <b v="0"/>
    <n v="94"/>
    <n v="65.340319148936175"/>
    <b v="0"/>
    <n v="-74.30129707112971"/>
    <s v="theater/plays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21:44:10"/>
    <x v="4034"/>
    <d v="2015-03-04T22:44:10"/>
    <b v="0"/>
    <n v="2"/>
    <n v="100"/>
    <b v="0"/>
    <n v="-98.518518518518519"/>
    <s v="theater/plays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21:11:27"/>
    <x v="4035"/>
    <d v="2014-09-21T21:11:27"/>
    <b v="0"/>
    <n v="25"/>
    <n v="147.4"/>
    <b v="0"/>
    <n v="-63.149999999999991"/>
    <s v="theater/plays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22:30:00"/>
    <x v="4036"/>
    <d v="2014-06-14T22:29:24"/>
    <b v="0"/>
    <n v="17"/>
    <n v="166.05882352941177"/>
    <b v="0"/>
    <n v="-52.949999999999996"/>
    <s v="theater/plays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14:25:00"/>
    <x v="4037"/>
    <d v="2016-05-07T01:41:55"/>
    <b v="0"/>
    <n v="2"/>
    <n v="40"/>
    <b v="0"/>
    <n v="-88.571428571428569"/>
    <s v="theater/plays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9:10:10"/>
    <x v="4038"/>
    <d v="2014-08-18T19:10:10"/>
    <b v="0"/>
    <n v="4"/>
    <n v="75.25"/>
    <b v="0"/>
    <n v="-87.960000000000008"/>
    <s v="theater/plays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5:59:00"/>
    <x v="4039"/>
    <d v="2015-10-28T16:06:07"/>
    <b v="0"/>
    <n v="5"/>
    <n v="60"/>
    <b v="0"/>
    <n v="-40"/>
    <s v="theater/plays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8T03:00:00"/>
    <x v="4040"/>
    <d v="2015-05-20T05:33:24"/>
    <b v="0"/>
    <n v="2"/>
    <n v="1250"/>
    <b v="0"/>
    <n v="-68.75"/>
    <s v="theater/plays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11:22:34"/>
    <x v="4041"/>
    <d v="2016-07-08T11:22:34"/>
    <b v="0"/>
    <n v="2"/>
    <n v="10.5"/>
    <b v="0"/>
    <n v="-99.58"/>
    <s v="theater/plays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9:16:00"/>
    <x v="4042"/>
    <d v="2014-12-22T02:01:04"/>
    <b v="0"/>
    <n v="3"/>
    <n v="7"/>
    <b v="0"/>
    <n v="-99.79"/>
    <s v="theater/plays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22:58:45"/>
    <x v="4043"/>
    <d v="2014-11-05T22:58:45"/>
    <b v="0"/>
    <n v="0"/>
    <n v="0"/>
    <b v="0"/>
    <n v="-100"/>
    <s v="theater/plays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5:00:00"/>
    <x v="4044"/>
    <d v="2015-03-11T05:16:22"/>
    <b v="0"/>
    <n v="4"/>
    <n v="56.25"/>
    <b v="0"/>
    <n v="-62.5"/>
    <s v="theater/plays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1T04:49:49"/>
    <x v="4045"/>
    <d v="2014-07-22T04:49:49"/>
    <b v="0"/>
    <n v="1"/>
    <n v="1"/>
    <b v="0"/>
    <n v="-99.98"/>
    <s v="theater/plays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5:36:50"/>
    <x v="4046"/>
    <d v="2014-09-22T15:36:50"/>
    <b v="0"/>
    <n v="12"/>
    <n v="38.333333333333336"/>
    <b v="0"/>
    <n v="-91.785714285714278"/>
    <s v="theater/plays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1T01:00:00"/>
    <x v="4047"/>
    <d v="2014-12-18T00:32:23"/>
    <b v="0"/>
    <n v="4"/>
    <n v="27.5"/>
    <b v="0"/>
    <n v="-97.8"/>
    <s v="theater/plays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11:13:07"/>
    <x v="4048"/>
    <d v="2016-03-07T12:13:07"/>
    <b v="0"/>
    <n v="91"/>
    <n v="32.978021978021978"/>
    <b v="0"/>
    <n v="-82.347058823529409"/>
    <s v="theater/plays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23:00:15"/>
    <x v="4049"/>
    <d v="2015-06-14T23:00:15"/>
    <b v="0"/>
    <n v="1"/>
    <n v="16"/>
    <b v="0"/>
    <n v="-99.92"/>
    <s v="theater/plays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5:16:31"/>
    <x v="4050"/>
    <d v="2014-09-23T15:16:31"/>
    <b v="0"/>
    <n v="1"/>
    <n v="1"/>
    <b v="0"/>
    <n v="-99.933333333333323"/>
    <s v="theater/plays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6:53:00"/>
    <x v="4051"/>
    <d v="2014-05-02T19:26:37"/>
    <b v="0"/>
    <n v="0"/>
    <n v="0"/>
    <b v="0"/>
    <n v="-100"/>
    <s v="theater/plays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21:05:16"/>
    <x v="4052"/>
    <d v="2014-08-14T21:05:16"/>
    <b v="0"/>
    <n v="13"/>
    <n v="86.615384615384613"/>
    <b v="0"/>
    <n v="-62.466666666666669"/>
    <s v="theater/plays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20:00:00"/>
    <x v="4053"/>
    <d v="2014-10-16T16:33:48"/>
    <b v="0"/>
    <n v="2"/>
    <n v="55"/>
    <b v="0"/>
    <n v="-78"/>
    <s v="theater/plays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10-01T04:00:00"/>
    <x v="4054"/>
    <d v="2016-08-31T20:11:25"/>
    <b v="0"/>
    <n v="0"/>
    <n v="0"/>
    <b v="0"/>
    <n v="-100"/>
    <s v="theater/plays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5:33:51"/>
    <x v="4055"/>
    <d v="2014-05-20T15:33:51"/>
    <b v="0"/>
    <n v="21"/>
    <n v="41.952380952380949"/>
    <b v="0"/>
    <n v="-82.38"/>
    <s v="theater/plays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9:59:00"/>
    <x v="4056"/>
    <d v="2016-06-13T22:23:59"/>
    <b v="0"/>
    <n v="9"/>
    <n v="88.333333333333329"/>
    <b v="0"/>
    <n v="-47"/>
    <s v="theater/plays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23:00:00"/>
    <x v="4057"/>
    <d v="2015-11-02T23:14:40"/>
    <b v="0"/>
    <n v="6"/>
    <n v="129.16666666666666"/>
    <b v="0"/>
    <n v="-77.857142857142861"/>
    <s v="theater/plays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4-01T03:59:00"/>
    <x v="4058"/>
    <d v="2016-03-17T01:27:24"/>
    <b v="0"/>
    <n v="4"/>
    <n v="23.75"/>
    <b v="0"/>
    <n v="-97.466666666666669"/>
    <s v="theater/plays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6T03:00:00"/>
    <x v="4059"/>
    <d v="2014-08-15T15:22:32"/>
    <b v="0"/>
    <n v="7"/>
    <n v="35.714285714285715"/>
    <b v="0"/>
    <n v="-97.5"/>
    <s v="theater/plays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6:00:00"/>
    <x v="4060"/>
    <d v="2014-05-20T16:40:56"/>
    <b v="0"/>
    <n v="5"/>
    <n v="57"/>
    <b v="0"/>
    <n v="-97.15"/>
    <s v="theater/plays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1T02:23:43"/>
    <x v="4061"/>
    <d v="2016-02-21T03:23:43"/>
    <b v="0"/>
    <n v="0"/>
    <n v="0"/>
    <b v="0"/>
    <n v="-100"/>
    <s v="theater/plays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7:44:28"/>
    <x v="4062"/>
    <d v="2016-06-02T17:44:28"/>
    <b v="0"/>
    <n v="3"/>
    <n v="163.33333333333334"/>
    <b v="0"/>
    <n v="-97.55"/>
    <s v="theater/plays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6:21:24"/>
    <x v="4063"/>
    <d v="2014-05-28T16:21:24"/>
    <b v="0"/>
    <n v="9"/>
    <n v="15"/>
    <b v="0"/>
    <n v="-98.578947368421055"/>
    <s v="theater/plays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14:07:06"/>
    <x v="4064"/>
    <d v="2015-03-30T14:07:06"/>
    <b v="0"/>
    <n v="6"/>
    <n v="64.166666666666671"/>
    <b v="0"/>
    <n v="-80.75"/>
    <s v="theater/plays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22:50:11"/>
    <x v="4065"/>
    <d v="2014-07-13T22:50:11"/>
    <b v="0"/>
    <n v="4"/>
    <n v="6.75"/>
    <b v="0"/>
    <n v="-99.325000000000003"/>
    <s v="theater/plays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9T00:56:28"/>
    <x v="4066"/>
    <d v="2016-04-19T00:56:28"/>
    <b v="0"/>
    <n v="1"/>
    <n v="25"/>
    <b v="0"/>
    <n v="-99.833333333333329"/>
    <s v="theater/plays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8T02:49:10"/>
    <x v="4067"/>
    <d v="2015-08-19T02:49:10"/>
    <b v="0"/>
    <n v="17"/>
    <n v="179.11764705882354"/>
    <b v="0"/>
    <n v="-39.1"/>
    <s v="theater/plays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23:05:00"/>
    <x v="4068"/>
    <d v="2016-12-14T23:07:35"/>
    <b v="0"/>
    <n v="1"/>
    <n v="34.950000000000003"/>
    <b v="0"/>
    <n v="-99.000000000000014"/>
    <s v="theater/plays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12:00:00"/>
    <x v="4069"/>
    <d v="2015-01-18T15:52:36"/>
    <b v="0"/>
    <n v="13"/>
    <n v="33.07692307692308"/>
    <b v="0"/>
    <n v="-65.600000000000009"/>
    <s v="theater/plays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3-01T03:00:00"/>
    <x v="4070"/>
    <d v="2015-01-27T16:00:20"/>
    <b v="0"/>
    <n v="6"/>
    <n v="27.5"/>
    <b v="0"/>
    <n v="-83.5"/>
    <s v="theater/plays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9:18:51"/>
    <x v="4071"/>
    <d v="2016-11-26T19:18:51"/>
    <b v="0"/>
    <n v="0"/>
    <n v="0"/>
    <b v="0"/>
    <n v="-100"/>
    <s v="theater/plays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8:35:11"/>
    <x v="4072"/>
    <d v="2014-06-22T18:35:11"/>
    <b v="0"/>
    <n v="2"/>
    <n v="2"/>
    <b v="0"/>
    <n v="-99.6"/>
    <s v="theater/plays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9T04:00:00"/>
    <x v="4073"/>
    <d v="2015-03-15T08:17:06"/>
    <b v="0"/>
    <n v="2"/>
    <n v="18.5"/>
    <b v="0"/>
    <n v="-98.94285714285715"/>
    <s v="theater/plays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14:16:15"/>
    <x v="4074"/>
    <d v="2015-10-06T13:16:15"/>
    <b v="0"/>
    <n v="21"/>
    <n v="35"/>
    <b v="0"/>
    <n v="-73.27272727272728"/>
    <s v="theater/plays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7:28:00"/>
    <x v="4075"/>
    <d v="2014-05-20T01:06:09"/>
    <b v="0"/>
    <n v="13"/>
    <n v="44.307692307692307"/>
    <b v="0"/>
    <n v="-71.2"/>
    <s v="theater/plays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9:51:00"/>
    <x v="4076"/>
    <d v="2014-09-23T19:05:49"/>
    <b v="0"/>
    <n v="0"/>
    <n v="0"/>
    <b v="0"/>
    <n v="-100"/>
    <s v="theater/plays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7:03:14"/>
    <x v="4077"/>
    <d v="2016-11-21T17:03:14"/>
    <b v="0"/>
    <n v="6"/>
    <n v="222.5"/>
    <b v="0"/>
    <n v="-91.100000000000009"/>
    <s v="theater/plays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8:54:02"/>
    <x v="4078"/>
    <d v="2016-12-28T18:54:02"/>
    <b v="0"/>
    <n v="0"/>
    <n v="0"/>
    <b v="0"/>
    <n v="-100"/>
    <s v="theater/plays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22:32:01"/>
    <x v="4079"/>
    <d v="2016-05-20T22:32:01"/>
    <b v="0"/>
    <n v="1"/>
    <n v="5"/>
    <b v="0"/>
    <n v="-99.833333333333329"/>
    <s v="theater/plays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8:54:00"/>
    <x v="4080"/>
    <d v="2016-05-21T16:45:16"/>
    <b v="0"/>
    <n v="0"/>
    <n v="0"/>
    <b v="0"/>
    <n v="-100"/>
    <s v="theater/plays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12:57:05"/>
    <x v="4081"/>
    <d v="2015-02-06T13:57:05"/>
    <b v="0"/>
    <n v="12"/>
    <n v="29.166666666666668"/>
    <b v="0"/>
    <n v="-84.262589928057551"/>
    <s v="theater/plays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23:00:00"/>
    <x v="4082"/>
    <d v="2015-10-30T04:32:33"/>
    <b v="0"/>
    <n v="2"/>
    <n v="1.5"/>
    <b v="0"/>
    <n v="-98"/>
    <s v="theater/plays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8:16:56"/>
    <x v="4083"/>
    <d v="2015-12-15T18:16:56"/>
    <b v="0"/>
    <n v="6"/>
    <n v="126.5"/>
    <b v="0"/>
    <n v="-78.314285714285717"/>
    <s v="theater/plays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10:28:26"/>
    <x v="4084"/>
    <d v="2016-09-09T10:28:26"/>
    <b v="0"/>
    <n v="1"/>
    <n v="10"/>
    <b v="0"/>
    <n v="-99.666666666666671"/>
    <s v="theater/plays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4T03:59:00"/>
    <x v="4085"/>
    <d v="2015-02-23T14:29:35"/>
    <b v="0"/>
    <n v="1"/>
    <n v="10"/>
    <b v="0"/>
    <n v="-99.714285714285708"/>
    <s v="theater/plays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1T04:00:00"/>
    <x v="4086"/>
    <d v="2015-10-27T22:34:59"/>
    <b v="0"/>
    <n v="5"/>
    <n v="9.4"/>
    <b v="0"/>
    <n v="-95.3"/>
    <s v="theater/plays"/>
    <x v="1"/>
    <s v="plays"/>
  </r>
  <r>
    <n v="4087"/>
    <s v="Stage Production &quot;The Nail Shop&quot;"/>
    <s v="Comedy Stage Play"/>
    <n v="9600"/>
    <n v="0"/>
    <x v="2"/>
    <x v="0"/>
    <s v="USD"/>
    <n v="1468777786"/>
    <d v="2016-07-17T17:49:46"/>
    <x v="4087"/>
    <d v="2016-06-17T17:49:46"/>
    <b v="0"/>
    <n v="0"/>
    <n v="0"/>
    <b v="0"/>
    <n v="-100"/>
    <s v="theater/plays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10:26:00"/>
    <x v="4088"/>
    <d v="2014-12-17T14:42:04"/>
    <b v="0"/>
    <n v="3"/>
    <n v="72"/>
    <b v="0"/>
    <n v="-89.2"/>
    <s v="theater/plays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7:35:00"/>
    <x v="4089"/>
    <d v="2015-04-28T17:34:48"/>
    <b v="0"/>
    <n v="8"/>
    <n v="30"/>
    <b v="0"/>
    <n v="-95.199999999999989"/>
    <s v="theater/plays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5:00:00"/>
    <x v="4090"/>
    <d v="2015-07-24T16:08:57"/>
    <b v="0"/>
    <n v="3"/>
    <n v="10.666666666666666"/>
    <b v="0"/>
    <n v="-96.8"/>
    <s v="theater/plays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12:09:11"/>
    <x v="4091"/>
    <d v="2014-12-17T12:09:11"/>
    <b v="0"/>
    <n v="8"/>
    <n v="25.5"/>
    <b v="0"/>
    <n v="-87.25"/>
    <s v="theater/plays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5T03:40:47"/>
    <x v="4092"/>
    <d v="2015-02-04T04:40:47"/>
    <b v="0"/>
    <n v="1"/>
    <n v="20"/>
    <b v="0"/>
    <n v="-99.981818181818184"/>
    <s v="theater/plays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9:34:53"/>
    <x v="4093"/>
    <d v="2015-06-23T19:34:53"/>
    <b v="0"/>
    <n v="4"/>
    <n v="15"/>
    <b v="0"/>
    <n v="-97.6"/>
    <s v="theater/plays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2T04:59:00"/>
    <x v="4094"/>
    <d v="2014-09-08T02:05:00"/>
    <b v="0"/>
    <n v="8"/>
    <n v="91.25"/>
    <b v="0"/>
    <n v="-63.5"/>
    <s v="theater/plays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9T00:45:50"/>
    <x v="4095"/>
    <d v="2016-11-19T00:45:50"/>
    <b v="0"/>
    <n v="1"/>
    <n v="800"/>
    <b v="0"/>
    <n v="-97.333333333333343"/>
    <s v="theater/plays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8:51:00"/>
    <x v="4096"/>
    <d v="2017-01-15T12:43:39"/>
    <b v="0"/>
    <n v="5"/>
    <n v="80"/>
    <b v="0"/>
    <n v="-88.571428571428569"/>
    <s v="theater/plays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23:55:00"/>
    <x v="4097"/>
    <d v="2015-12-06T19:47:17"/>
    <b v="0"/>
    <n v="0"/>
    <n v="0"/>
    <b v="0"/>
    <n v="-100"/>
    <s v="theater/plays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7:19:57"/>
    <x v="4098"/>
    <d v="2016-05-05T17:19:57"/>
    <b v="0"/>
    <n v="0"/>
    <n v="0"/>
    <b v="0"/>
    <n v="-100"/>
    <s v="theater/plays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20:24:33"/>
    <x v="4099"/>
    <d v="2016-07-19T20:24:33"/>
    <b v="0"/>
    <n v="1"/>
    <n v="50"/>
    <b v="0"/>
    <n v="-98.888888888888886"/>
    <s v="theater/plays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5T02:59:50"/>
    <x v="4100"/>
    <d v="2014-10-15T02:59:50"/>
    <b v="0"/>
    <n v="0"/>
    <n v="0"/>
    <b v="0"/>
    <n v="-100"/>
    <s v="theater/plays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21:41:22"/>
    <x v="4101"/>
    <d v="2016-12-26T21:41:22"/>
    <b v="0"/>
    <n v="0"/>
    <n v="0"/>
    <b v="0"/>
    <n v="-100"/>
    <s v="theater/plays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20:21:13"/>
    <x v="4102"/>
    <d v="2016-04-15T20:21:13"/>
    <b v="0"/>
    <n v="6"/>
    <n v="22.833333333333332"/>
    <b v="0"/>
    <n v="-72.599999999999994"/>
    <s v="theater/plays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8:32:00"/>
    <x v="4103"/>
    <d v="2015-07-03T19:59:26"/>
    <b v="0"/>
    <n v="6"/>
    <n v="16.666666666666668"/>
    <b v="0"/>
    <n v="-90"/>
    <s v="theater/plays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6:40:34"/>
    <x v="4104"/>
    <d v="2016-09-27T06:40:34"/>
    <b v="0"/>
    <n v="14"/>
    <n v="45.785714285714285"/>
    <b v="0"/>
    <n v="-78.633333333333326"/>
    <s v="theater/plays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6T00:15:09"/>
    <x v="4105"/>
    <d v="2016-11-23T00:15:09"/>
    <b v="0"/>
    <n v="6"/>
    <n v="383.33333333333331"/>
    <b v="0"/>
    <n v="-93.030303030303031"/>
    <s v="theater/plays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2T01:00:00"/>
    <x v="4106"/>
    <d v="2015-02-18T01:11:06"/>
    <b v="0"/>
    <n v="33"/>
    <n v="106.96969696969697"/>
    <b v="0"/>
    <n v="-29.4"/>
    <s v="theater/plays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22:00:01"/>
    <x v="4107"/>
    <d v="2014-09-01T22:00:01"/>
    <b v="0"/>
    <n v="4"/>
    <n v="10.25"/>
    <b v="0"/>
    <n v="-97.95"/>
    <s v="theater/plays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5:00:00"/>
    <x v="4108"/>
    <d v="2017-02-01T00:45:37"/>
    <b v="0"/>
    <n v="1"/>
    <n v="59"/>
    <b v="0"/>
    <n v="-98.033333333333331"/>
    <s v="theater/plays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13:56:44"/>
    <x v="4109"/>
    <d v="2015-10-30T12:56:44"/>
    <b v="0"/>
    <n v="0"/>
    <n v="0"/>
    <b v="0"/>
    <n v="-100"/>
    <s v="theater/plays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5:02:31"/>
    <x v="4110"/>
    <d v="2016-05-22T15:02:31"/>
    <b v="0"/>
    <n v="6"/>
    <n v="14.333333333333334"/>
    <b v="0"/>
    <n v="-71.333333333333343"/>
    <s v="theater/plays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4T03:15:40"/>
    <x v="4111"/>
    <d v="2015-01-25T03:15:40"/>
    <b v="0"/>
    <n v="6"/>
    <n v="15.666666666666666"/>
    <b v="0"/>
    <n v="-96.866666666666674"/>
    <s v="theater/plays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8T00:00:00"/>
    <x v="4112"/>
    <d v="2016-01-31T22:43:06"/>
    <b v="0"/>
    <n v="1"/>
    <n v="1"/>
    <b v="0"/>
    <n v="-99.960000000000008"/>
    <s v="theater/plays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6:34:00"/>
    <x v="4113"/>
    <d v="2015-12-20T13:45:23"/>
    <b v="0"/>
    <n v="3"/>
    <n v="1"/>
    <b v="0"/>
    <n v="-99.8"/>
    <s v="theater/plays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E1BE8-4171-46EB-80C4-0A4AE7A75E46}" name="PivotTable5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6"/>
  <sheetViews>
    <sheetView zoomScale="70" zoomScaleNormal="70" workbookViewId="0">
      <selection activeCell="F3" sqref="F3"/>
    </sheetView>
  </sheetViews>
  <sheetFormatPr defaultRowHeight="15" x14ac:dyDescent="0.25"/>
  <cols>
    <col min="2" max="2" width="33.85546875" style="3" customWidth="1"/>
    <col min="3" max="3" width="41.28515625" style="3" customWidth="1"/>
    <col min="4" max="4" width="13.140625" bestFit="1" customWidth="1"/>
    <col min="5" max="5" width="17.42578125" bestFit="1" customWidth="1"/>
    <col min="6" max="6" width="14" bestFit="1" customWidth="1"/>
    <col min="7" max="7" width="16.85546875" bestFit="1" customWidth="1"/>
    <col min="8" max="8" width="18.28515625" bestFit="1" customWidth="1"/>
    <col min="9" max="9" width="18.140625" bestFit="1" customWidth="1"/>
    <col min="10" max="10" width="40.85546875" style="25" bestFit="1" customWidth="1"/>
    <col min="11" max="11" width="22.5703125" customWidth="1"/>
    <col min="12" max="12" width="37.140625" style="25" bestFit="1" customWidth="1"/>
    <col min="13" max="13" width="19.5703125" bestFit="1" customWidth="1"/>
    <col min="14" max="14" width="25.42578125" bestFit="1" customWidth="1"/>
    <col min="15" max="15" width="30.5703125" style="6" bestFit="1" customWidth="1"/>
    <col min="16" max="16" width="36.42578125" customWidth="1"/>
    <col min="17" max="17" width="31" style="20" customWidth="1"/>
    <col min="18" max="18" width="41.140625" customWidth="1"/>
    <col min="19" max="19" width="22.7109375" bestFit="1" customWidth="1"/>
    <col min="20" max="20" width="28.710937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8215</v>
      </c>
      <c r="E1" s="1" t="s">
        <v>8216</v>
      </c>
      <c r="F1" s="1" t="s">
        <v>8217</v>
      </c>
      <c r="G1" s="1" t="s">
        <v>8222</v>
      </c>
      <c r="H1" s="1" t="s">
        <v>8244</v>
      </c>
      <c r="I1" s="1" t="s">
        <v>8258</v>
      </c>
      <c r="J1" s="24" t="s">
        <v>8365</v>
      </c>
      <c r="K1" s="1" t="s">
        <v>8259</v>
      </c>
      <c r="L1" s="24" t="s">
        <v>8364</v>
      </c>
      <c r="M1" s="1" t="s">
        <v>8260</v>
      </c>
      <c r="N1" s="1" t="s">
        <v>8261</v>
      </c>
      <c r="O1" s="5" t="s">
        <v>8307</v>
      </c>
      <c r="P1" s="1" t="s">
        <v>8262</v>
      </c>
      <c r="Q1" s="19" t="s">
        <v>8305</v>
      </c>
      <c r="R1" s="1" t="s">
        <v>8263</v>
      </c>
      <c r="S1" s="1" t="s">
        <v>8308</v>
      </c>
      <c r="T1" s="1" t="s">
        <v>8309</v>
      </c>
    </row>
    <row r="2" spans="1:20" ht="45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8218</v>
      </c>
      <c r="G2" t="s">
        <v>8223</v>
      </c>
      <c r="H2" t="s">
        <v>8245</v>
      </c>
      <c r="I2">
        <v>1437620400</v>
      </c>
      <c r="J2" s="25">
        <f>(I2/86400)+DATE(1970,1,1)</f>
        <v>42208.125</v>
      </c>
      <c r="K2">
        <v>1434931811</v>
      </c>
      <c r="L2" s="25">
        <f>(K2/86400)+DATE(1970,1,1)</f>
        <v>42177.007071759261</v>
      </c>
      <c r="M2" t="b">
        <v>0</v>
      </c>
      <c r="N2">
        <v>182</v>
      </c>
      <c r="O2" s="6">
        <f>IFERROR(E2/N2,0)</f>
        <v>63.917582417582416</v>
      </c>
      <c r="P2" t="b">
        <v>1</v>
      </c>
      <c r="Q2" s="20">
        <f>((E2-D2)/D2)</f>
        <v>0.36858823529411766</v>
      </c>
      <c r="R2" t="s">
        <v>8264</v>
      </c>
      <c r="S2" t="s">
        <v>8351</v>
      </c>
      <c r="T2" t="s">
        <v>8310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8218</v>
      </c>
      <c r="G3" t="s">
        <v>8223</v>
      </c>
      <c r="H3" t="s">
        <v>8245</v>
      </c>
      <c r="I3">
        <v>1488464683</v>
      </c>
      <c r="J3" s="25">
        <f t="shared" ref="J3:J66" si="0">(I3/86400)+DATE(1970,1,1)</f>
        <v>42796.600497685184</v>
      </c>
      <c r="K3">
        <v>1485872683</v>
      </c>
      <c r="L3" s="25">
        <f t="shared" ref="L3:L66" si="1">(K3/86400)+DATE(1970,1,1)</f>
        <v>42766.600497685184</v>
      </c>
      <c r="M3" t="b">
        <v>0</v>
      </c>
      <c r="N3">
        <v>79</v>
      </c>
      <c r="O3" s="6">
        <f>IFERROR(E3/N3,0)</f>
        <v>185.48101265822785</v>
      </c>
      <c r="P3" t="b">
        <v>1</v>
      </c>
      <c r="Q3" s="20">
        <f>((E3-D3)/D3)*100</f>
        <v>42.60827250608272</v>
      </c>
      <c r="R3" t="s">
        <v>8264</v>
      </c>
      <c r="S3" t="s">
        <v>8351</v>
      </c>
      <c r="T3" t="s">
        <v>8310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8218</v>
      </c>
      <c r="G4" t="s">
        <v>8224</v>
      </c>
      <c r="H4" t="s">
        <v>8246</v>
      </c>
      <c r="I4">
        <v>1455555083</v>
      </c>
      <c r="J4" s="25">
        <f t="shared" si="0"/>
        <v>42415.702349537038</v>
      </c>
      <c r="K4">
        <v>1454691083</v>
      </c>
      <c r="L4" s="25">
        <f t="shared" si="1"/>
        <v>42405.702349537038</v>
      </c>
      <c r="M4" t="b">
        <v>0</v>
      </c>
      <c r="N4">
        <v>35</v>
      </c>
      <c r="O4" s="13">
        <f>IFERROR(E4/N4,0)</f>
        <v>15</v>
      </c>
      <c r="P4" t="b">
        <v>1</v>
      </c>
      <c r="Q4">
        <f>((E4-D4)/D4)*100</f>
        <v>5</v>
      </c>
      <c r="R4" t="s">
        <v>8264</v>
      </c>
      <c r="S4" t="s">
        <v>8351</v>
      </c>
      <c r="T4" t="s">
        <v>8310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8218</v>
      </c>
      <c r="G5" t="s">
        <v>8223</v>
      </c>
      <c r="H5" t="s">
        <v>8245</v>
      </c>
      <c r="I5">
        <v>1407414107</v>
      </c>
      <c r="J5" s="25">
        <f t="shared" si="0"/>
        <v>41858.515127314815</v>
      </c>
      <c r="K5">
        <v>1404822107</v>
      </c>
      <c r="L5" s="25">
        <f t="shared" si="1"/>
        <v>41828.515127314815</v>
      </c>
      <c r="M5" t="b">
        <v>0</v>
      </c>
      <c r="N5">
        <v>150</v>
      </c>
      <c r="O5" s="6">
        <f>IFERROR(E5/N5,0)</f>
        <v>69.266666666666666</v>
      </c>
      <c r="P5" t="b">
        <v>1</v>
      </c>
      <c r="Q5" s="20">
        <f>((E5-D5)/D5)*100</f>
        <v>3.9</v>
      </c>
      <c r="R5" t="s">
        <v>8264</v>
      </c>
      <c r="S5" t="s">
        <v>8351</v>
      </c>
      <c r="T5" t="s">
        <v>8310</v>
      </c>
    </row>
    <row r="6" spans="1:20" ht="60" x14ac:dyDescent="0.25">
      <c r="A6">
        <v>4</v>
      </c>
      <c r="B6" s="3" t="s">
        <v>6</v>
      </c>
      <c r="C6" s="3" t="s">
        <v>8306</v>
      </c>
      <c r="D6">
        <v>44000</v>
      </c>
      <c r="E6">
        <v>54116.28</v>
      </c>
      <c r="F6" t="s">
        <v>8218</v>
      </c>
      <c r="G6" t="s">
        <v>8223</v>
      </c>
      <c r="H6" t="s">
        <v>8245</v>
      </c>
      <c r="I6">
        <v>1450555279</v>
      </c>
      <c r="J6" s="25">
        <f t="shared" si="0"/>
        <v>42357.834247685183</v>
      </c>
      <c r="K6">
        <v>1447963279</v>
      </c>
      <c r="L6" s="25">
        <f t="shared" si="1"/>
        <v>42327.834247685183</v>
      </c>
      <c r="M6" t="b">
        <v>0</v>
      </c>
      <c r="N6">
        <v>284</v>
      </c>
      <c r="O6" s="6">
        <f>IFERROR(E6/N6,0)</f>
        <v>190.55028169014085</v>
      </c>
      <c r="P6" t="b">
        <v>1</v>
      </c>
      <c r="Q6" s="20">
        <f>((E6-D6)/D6)*100</f>
        <v>22.991545454545452</v>
      </c>
      <c r="R6" t="s">
        <v>8264</v>
      </c>
      <c r="S6" t="s">
        <v>8351</v>
      </c>
      <c r="T6" t="s">
        <v>8310</v>
      </c>
    </row>
    <row r="7" spans="1:20" ht="45" x14ac:dyDescent="0.25">
      <c r="A7">
        <v>5</v>
      </c>
      <c r="B7" s="3" t="s">
        <v>7</v>
      </c>
      <c r="C7" s="3" t="s">
        <v>4115</v>
      </c>
      <c r="D7">
        <v>3999</v>
      </c>
      <c r="E7">
        <v>4390</v>
      </c>
      <c r="F7" t="s">
        <v>8218</v>
      </c>
      <c r="G7" t="s">
        <v>8223</v>
      </c>
      <c r="H7" t="s">
        <v>8245</v>
      </c>
      <c r="I7">
        <v>1469770500</v>
      </c>
      <c r="J7" s="25">
        <f t="shared" si="0"/>
        <v>42580.232638888891</v>
      </c>
      <c r="K7">
        <v>1468362207</v>
      </c>
      <c r="L7" s="25">
        <f t="shared" si="1"/>
        <v>42563.932951388888</v>
      </c>
      <c r="M7" t="b">
        <v>0</v>
      </c>
      <c r="N7">
        <v>47</v>
      </c>
      <c r="O7" s="6">
        <f>IFERROR(E7/N7,0)</f>
        <v>93.40425531914893</v>
      </c>
      <c r="P7" t="b">
        <v>1</v>
      </c>
      <c r="Q7" s="20">
        <f>((E7-D7)/D7)*100</f>
        <v>9.7774443610902715</v>
      </c>
      <c r="R7" t="s">
        <v>8264</v>
      </c>
      <c r="S7" t="s">
        <v>8351</v>
      </c>
      <c r="T7" t="s">
        <v>8310</v>
      </c>
    </row>
    <row r="8" spans="1:20" ht="60" x14ac:dyDescent="0.25">
      <c r="A8">
        <v>6</v>
      </c>
      <c r="B8" s="3" t="s">
        <v>8</v>
      </c>
      <c r="C8" s="3" t="s">
        <v>4116</v>
      </c>
      <c r="D8">
        <v>8000</v>
      </c>
      <c r="E8">
        <v>8519</v>
      </c>
      <c r="F8" t="s">
        <v>8218</v>
      </c>
      <c r="G8" t="s">
        <v>8223</v>
      </c>
      <c r="H8" t="s">
        <v>8245</v>
      </c>
      <c r="I8">
        <v>1402710250</v>
      </c>
      <c r="J8" s="25">
        <f t="shared" si="0"/>
        <v>41804.072337962964</v>
      </c>
      <c r="K8">
        <v>1401846250</v>
      </c>
      <c r="L8" s="25">
        <f t="shared" si="1"/>
        <v>41794.072337962964</v>
      </c>
      <c r="M8" t="b">
        <v>0</v>
      </c>
      <c r="N8">
        <v>58</v>
      </c>
      <c r="O8" s="6">
        <f>IFERROR(E8/N8,0)</f>
        <v>146.87931034482759</v>
      </c>
      <c r="P8" t="b">
        <v>1</v>
      </c>
      <c r="Q8" s="20">
        <f>((E8-D8)/D8)*100</f>
        <v>6.4874999999999998</v>
      </c>
      <c r="R8" t="s">
        <v>8264</v>
      </c>
      <c r="S8" t="s">
        <v>8351</v>
      </c>
      <c r="T8" t="s">
        <v>8310</v>
      </c>
    </row>
    <row r="9" spans="1:20" ht="60" x14ac:dyDescent="0.25">
      <c r="A9">
        <v>7</v>
      </c>
      <c r="B9" s="3" t="s">
        <v>9</v>
      </c>
      <c r="C9" s="3" t="s">
        <v>4117</v>
      </c>
      <c r="D9">
        <v>9000</v>
      </c>
      <c r="E9">
        <v>9110</v>
      </c>
      <c r="F9" t="s">
        <v>8218</v>
      </c>
      <c r="G9" t="s">
        <v>8223</v>
      </c>
      <c r="H9" t="s">
        <v>8245</v>
      </c>
      <c r="I9">
        <v>1467680867</v>
      </c>
      <c r="J9" s="25">
        <f t="shared" si="0"/>
        <v>42556.047071759254</v>
      </c>
      <c r="K9">
        <v>1464224867</v>
      </c>
      <c r="L9" s="25">
        <f t="shared" si="1"/>
        <v>42516.047071759254</v>
      </c>
      <c r="M9" t="b">
        <v>0</v>
      </c>
      <c r="N9">
        <v>57</v>
      </c>
      <c r="O9" s="6">
        <f>IFERROR(E9/N9,0)</f>
        <v>159.82456140350877</v>
      </c>
      <c r="P9" t="b">
        <v>1</v>
      </c>
      <c r="Q9" s="20">
        <f>((E9-D9)/D9)*100</f>
        <v>1.2222222222222223</v>
      </c>
      <c r="R9" t="s">
        <v>8264</v>
      </c>
      <c r="S9" t="s">
        <v>8351</v>
      </c>
      <c r="T9" t="s">
        <v>8310</v>
      </c>
    </row>
    <row r="10" spans="1:20" ht="30" x14ac:dyDescent="0.25">
      <c r="A10">
        <v>8</v>
      </c>
      <c r="B10" s="3" t="s">
        <v>10</v>
      </c>
      <c r="C10" s="3" t="s">
        <v>4118</v>
      </c>
      <c r="D10">
        <v>3500</v>
      </c>
      <c r="E10">
        <v>3501.52</v>
      </c>
      <c r="F10" t="s">
        <v>8218</v>
      </c>
      <c r="G10" t="s">
        <v>8223</v>
      </c>
      <c r="H10" t="s">
        <v>8245</v>
      </c>
      <c r="I10">
        <v>1460754000</v>
      </c>
      <c r="J10" s="25">
        <f t="shared" si="0"/>
        <v>42475.875</v>
      </c>
      <c r="K10">
        <v>1460155212</v>
      </c>
      <c r="L10" s="25">
        <f t="shared" si="1"/>
        <v>42468.94458333333</v>
      </c>
      <c r="M10" t="b">
        <v>0</v>
      </c>
      <c r="N10">
        <v>12</v>
      </c>
      <c r="O10" s="6">
        <f>IFERROR(E10/N10,0)</f>
        <v>291.79333333333335</v>
      </c>
      <c r="P10" t="b">
        <v>1</v>
      </c>
      <c r="Q10" s="20">
        <f>((E10-D10)/D10)*100</f>
        <v>4.3428571428570914E-2</v>
      </c>
      <c r="R10" t="s">
        <v>8264</v>
      </c>
      <c r="S10" t="s">
        <v>8351</v>
      </c>
      <c r="T10" t="s">
        <v>8310</v>
      </c>
    </row>
    <row r="11" spans="1:20" ht="45" x14ac:dyDescent="0.25">
      <c r="A11">
        <v>9</v>
      </c>
      <c r="B11" s="3" t="s">
        <v>11</v>
      </c>
      <c r="C11" s="3" t="s">
        <v>4119</v>
      </c>
      <c r="D11">
        <v>500</v>
      </c>
      <c r="E11">
        <v>629.99</v>
      </c>
      <c r="F11" t="s">
        <v>8218</v>
      </c>
      <c r="G11" t="s">
        <v>8223</v>
      </c>
      <c r="H11" t="s">
        <v>8245</v>
      </c>
      <c r="I11">
        <v>1460860144</v>
      </c>
      <c r="J11" s="25">
        <f t="shared" si="0"/>
        <v>42477.103518518517</v>
      </c>
      <c r="K11">
        <v>1458268144</v>
      </c>
      <c r="L11" s="25">
        <f t="shared" si="1"/>
        <v>42447.103518518517</v>
      </c>
      <c r="M11" t="b">
        <v>0</v>
      </c>
      <c r="N11">
        <v>20</v>
      </c>
      <c r="O11" s="6">
        <f>IFERROR(E11/N11,0)</f>
        <v>31.499500000000001</v>
      </c>
      <c r="P11" t="b">
        <v>1</v>
      </c>
      <c r="Q11" s="20">
        <f>((E11-D11)/D11)*100</f>
        <v>25.998000000000005</v>
      </c>
      <c r="R11" t="s">
        <v>8264</v>
      </c>
      <c r="S11" t="s">
        <v>8351</v>
      </c>
      <c r="T11" t="s">
        <v>8310</v>
      </c>
    </row>
    <row r="12" spans="1:20" ht="45" x14ac:dyDescent="0.25">
      <c r="A12">
        <v>10</v>
      </c>
      <c r="B12" s="3" t="s">
        <v>12</v>
      </c>
      <c r="C12" s="3" t="s">
        <v>4120</v>
      </c>
      <c r="D12">
        <v>3000</v>
      </c>
      <c r="E12">
        <v>3015</v>
      </c>
      <c r="F12" t="s">
        <v>8218</v>
      </c>
      <c r="G12" t="s">
        <v>8223</v>
      </c>
      <c r="H12" t="s">
        <v>8245</v>
      </c>
      <c r="I12">
        <v>1403660279</v>
      </c>
      <c r="J12" s="25">
        <f t="shared" si="0"/>
        <v>41815.068043981482</v>
      </c>
      <c r="K12">
        <v>1400636279</v>
      </c>
      <c r="L12" s="25">
        <f t="shared" si="1"/>
        <v>41780.068043981482</v>
      </c>
      <c r="M12" t="b">
        <v>0</v>
      </c>
      <c r="N12">
        <v>19</v>
      </c>
      <c r="O12" s="6">
        <f>IFERROR(E12/N12,0)</f>
        <v>158.68421052631578</v>
      </c>
      <c r="P12" t="b">
        <v>1</v>
      </c>
      <c r="Q12" s="20">
        <f>((E12-D12)/D12)*100</f>
        <v>0.5</v>
      </c>
      <c r="R12" t="s">
        <v>8264</v>
      </c>
      <c r="S12" t="s">
        <v>8351</v>
      </c>
      <c r="T12" t="s">
        <v>8310</v>
      </c>
    </row>
    <row r="13" spans="1:20" ht="60" x14ac:dyDescent="0.25">
      <c r="A13">
        <v>11</v>
      </c>
      <c r="B13" s="3" t="s">
        <v>13</v>
      </c>
      <c r="C13" s="3" t="s">
        <v>4121</v>
      </c>
      <c r="D13">
        <v>5000</v>
      </c>
      <c r="E13">
        <v>6025</v>
      </c>
      <c r="F13" t="s">
        <v>8218</v>
      </c>
      <c r="G13" t="s">
        <v>8223</v>
      </c>
      <c r="H13" t="s">
        <v>8245</v>
      </c>
      <c r="I13">
        <v>1471834800</v>
      </c>
      <c r="J13" s="25">
        <f t="shared" si="0"/>
        <v>42604.125</v>
      </c>
      <c r="K13">
        <v>1469126462</v>
      </c>
      <c r="L13" s="25">
        <f t="shared" si="1"/>
        <v>42572.778495370367</v>
      </c>
      <c r="M13" t="b">
        <v>0</v>
      </c>
      <c r="N13">
        <v>75</v>
      </c>
      <c r="O13" s="6">
        <f>IFERROR(E13/N13,0)</f>
        <v>80.333333333333329</v>
      </c>
      <c r="P13" t="b">
        <v>1</v>
      </c>
      <c r="Q13" s="20">
        <f>((E13-D13)/D13)*100</f>
        <v>20.5</v>
      </c>
      <c r="R13" t="s">
        <v>8264</v>
      </c>
      <c r="S13" t="s">
        <v>8351</v>
      </c>
      <c r="T13" t="s">
        <v>8310</v>
      </c>
    </row>
    <row r="14" spans="1:20" ht="60" x14ac:dyDescent="0.25">
      <c r="A14">
        <v>12</v>
      </c>
      <c r="B14" s="3" t="s">
        <v>14</v>
      </c>
      <c r="C14" s="3" t="s">
        <v>4122</v>
      </c>
      <c r="D14">
        <v>30000</v>
      </c>
      <c r="E14">
        <v>49588</v>
      </c>
      <c r="F14" t="s">
        <v>8218</v>
      </c>
      <c r="G14" t="s">
        <v>8223</v>
      </c>
      <c r="H14" t="s">
        <v>8245</v>
      </c>
      <c r="I14">
        <v>1405479600</v>
      </c>
      <c r="J14" s="25">
        <f t="shared" si="0"/>
        <v>41836.125</v>
      </c>
      <c r="K14">
        <v>1401642425</v>
      </c>
      <c r="L14" s="25">
        <f t="shared" si="1"/>
        <v>41791.713252314818</v>
      </c>
      <c r="M14" t="b">
        <v>0</v>
      </c>
      <c r="N14">
        <v>827</v>
      </c>
      <c r="O14" s="6">
        <f>IFERROR(E14/N14,0)</f>
        <v>59.961305925030231</v>
      </c>
      <c r="P14" t="b">
        <v>1</v>
      </c>
      <c r="Q14" s="20">
        <f>((E14-D14)/D14)*100</f>
        <v>65.293333333333337</v>
      </c>
      <c r="R14" t="s">
        <v>8264</v>
      </c>
      <c r="S14" t="s">
        <v>8351</v>
      </c>
      <c r="T14" t="s">
        <v>8310</v>
      </c>
    </row>
    <row r="15" spans="1:20" ht="45" x14ac:dyDescent="0.25">
      <c r="A15">
        <v>13</v>
      </c>
      <c r="B15" s="3" t="s">
        <v>15</v>
      </c>
      <c r="C15" s="3" t="s">
        <v>4123</v>
      </c>
      <c r="D15">
        <v>3500</v>
      </c>
      <c r="E15">
        <v>5599</v>
      </c>
      <c r="F15" t="s">
        <v>8218</v>
      </c>
      <c r="G15" t="s">
        <v>8223</v>
      </c>
      <c r="H15" t="s">
        <v>8245</v>
      </c>
      <c r="I15">
        <v>1466713620</v>
      </c>
      <c r="J15" s="25">
        <f t="shared" si="0"/>
        <v>42544.852083333331</v>
      </c>
      <c r="K15">
        <v>1463588109</v>
      </c>
      <c r="L15" s="25">
        <f t="shared" si="1"/>
        <v>42508.677187499998</v>
      </c>
      <c r="M15" t="b">
        <v>0</v>
      </c>
      <c r="N15">
        <v>51</v>
      </c>
      <c r="O15" s="6">
        <f>IFERROR(E15/N15,0)</f>
        <v>109.78431372549019</v>
      </c>
      <c r="P15" t="b">
        <v>1</v>
      </c>
      <c r="Q15" s="20">
        <f>((E15-D15)/D15)*100</f>
        <v>59.971428571428575</v>
      </c>
      <c r="R15" t="s">
        <v>8264</v>
      </c>
      <c r="S15" t="s">
        <v>8351</v>
      </c>
      <c r="T15" t="s">
        <v>8310</v>
      </c>
    </row>
    <row r="16" spans="1:20" ht="30" x14ac:dyDescent="0.25">
      <c r="A16">
        <v>14</v>
      </c>
      <c r="B16" s="3" t="s">
        <v>16</v>
      </c>
      <c r="C16" s="3" t="s">
        <v>4124</v>
      </c>
      <c r="D16">
        <v>6000</v>
      </c>
      <c r="E16">
        <v>6056</v>
      </c>
      <c r="F16" t="s">
        <v>8218</v>
      </c>
      <c r="G16" t="s">
        <v>8225</v>
      </c>
      <c r="H16" t="s">
        <v>8247</v>
      </c>
      <c r="I16">
        <v>1405259940</v>
      </c>
      <c r="J16" s="25">
        <f t="shared" si="0"/>
        <v>41833.582638888889</v>
      </c>
      <c r="K16">
        <v>1403051888</v>
      </c>
      <c r="L16" s="25">
        <f t="shared" si="1"/>
        <v>41808.02648148148</v>
      </c>
      <c r="M16" t="b">
        <v>0</v>
      </c>
      <c r="N16">
        <v>41</v>
      </c>
      <c r="O16" s="8">
        <f>IFERROR(E16/N16,0)</f>
        <v>147.70731707317074</v>
      </c>
      <c r="P16" t="b">
        <v>1</v>
      </c>
      <c r="Q16">
        <f>((E16-D16)/D16)*100</f>
        <v>0.93333333333333346</v>
      </c>
      <c r="R16" t="s">
        <v>8264</v>
      </c>
      <c r="S16" t="s">
        <v>8351</v>
      </c>
      <c r="T16" t="s">
        <v>8310</v>
      </c>
    </row>
    <row r="17" spans="1:20" ht="45" x14ac:dyDescent="0.25">
      <c r="A17">
        <v>15</v>
      </c>
      <c r="B17" s="3" t="s">
        <v>17</v>
      </c>
      <c r="C17" s="3" t="s">
        <v>4125</v>
      </c>
      <c r="D17">
        <v>2000</v>
      </c>
      <c r="E17">
        <v>2132</v>
      </c>
      <c r="F17" t="s">
        <v>8218</v>
      </c>
      <c r="G17" t="s">
        <v>8226</v>
      </c>
      <c r="H17" t="s">
        <v>8248</v>
      </c>
      <c r="I17">
        <v>1443384840</v>
      </c>
      <c r="J17" s="25">
        <f t="shared" si="0"/>
        <v>42274.843055555553</v>
      </c>
      <c r="K17">
        <v>1441790658</v>
      </c>
      <c r="L17" s="25">
        <f t="shared" si="1"/>
        <v>42256.391875000001</v>
      </c>
      <c r="M17" t="b">
        <v>0</v>
      </c>
      <c r="N17">
        <v>98</v>
      </c>
      <c r="O17" s="12">
        <f>IFERROR(E17/N17,0)</f>
        <v>21.755102040816325</v>
      </c>
      <c r="P17" t="b">
        <v>1</v>
      </c>
      <c r="Q17">
        <f>((E17-D17)/D17)*100</f>
        <v>6.6000000000000005</v>
      </c>
      <c r="R17" t="s">
        <v>8264</v>
      </c>
      <c r="S17" t="s">
        <v>8351</v>
      </c>
      <c r="T17" t="s">
        <v>8310</v>
      </c>
    </row>
    <row r="18" spans="1:20" ht="60" x14ac:dyDescent="0.25">
      <c r="A18">
        <v>16</v>
      </c>
      <c r="B18" s="3" t="s">
        <v>18</v>
      </c>
      <c r="C18" s="3" t="s">
        <v>4126</v>
      </c>
      <c r="D18">
        <v>12000</v>
      </c>
      <c r="E18">
        <v>12029</v>
      </c>
      <c r="F18" t="s">
        <v>8218</v>
      </c>
      <c r="G18" t="s">
        <v>8223</v>
      </c>
      <c r="H18" t="s">
        <v>8245</v>
      </c>
      <c r="I18">
        <v>1402896600</v>
      </c>
      <c r="J18" s="25">
        <f t="shared" si="0"/>
        <v>41806.229166666664</v>
      </c>
      <c r="K18">
        <v>1398971211</v>
      </c>
      <c r="L18" s="25">
        <f t="shared" si="1"/>
        <v>41760.796423611115</v>
      </c>
      <c r="M18" t="b">
        <v>0</v>
      </c>
      <c r="N18">
        <v>70</v>
      </c>
      <c r="O18" s="6">
        <f>IFERROR(E18/N18,0)</f>
        <v>171.84285714285716</v>
      </c>
      <c r="P18" t="b">
        <v>1</v>
      </c>
      <c r="Q18" s="20">
        <f>((E18-D18)/D18)*100</f>
        <v>0.24166666666666667</v>
      </c>
      <c r="R18" t="s">
        <v>8264</v>
      </c>
      <c r="S18" t="s">
        <v>8351</v>
      </c>
      <c r="T18" t="s">
        <v>8310</v>
      </c>
    </row>
    <row r="19" spans="1:20" ht="45" x14ac:dyDescent="0.25">
      <c r="A19">
        <v>17</v>
      </c>
      <c r="B19" s="3" t="s">
        <v>19</v>
      </c>
      <c r="C19" s="3" t="s">
        <v>4127</v>
      </c>
      <c r="D19">
        <v>1500</v>
      </c>
      <c r="E19">
        <v>1510</v>
      </c>
      <c r="F19" t="s">
        <v>8218</v>
      </c>
      <c r="G19" t="s">
        <v>8224</v>
      </c>
      <c r="H19" t="s">
        <v>8246</v>
      </c>
      <c r="I19">
        <v>1415126022</v>
      </c>
      <c r="J19" s="25">
        <f t="shared" si="0"/>
        <v>41947.773402777777</v>
      </c>
      <c r="K19">
        <v>1412530422</v>
      </c>
      <c r="L19" s="25">
        <f t="shared" si="1"/>
        <v>41917.731736111113</v>
      </c>
      <c r="M19" t="b">
        <v>0</v>
      </c>
      <c r="N19">
        <v>36</v>
      </c>
      <c r="O19" s="13">
        <f>IFERROR(E19/N19,0)</f>
        <v>41.944444444444443</v>
      </c>
      <c r="P19" t="b">
        <v>1</v>
      </c>
      <c r="Q19">
        <f>((E19-D19)/D19)*100</f>
        <v>0.66666666666666674</v>
      </c>
      <c r="R19" t="s">
        <v>8264</v>
      </c>
      <c r="S19" t="s">
        <v>8351</v>
      </c>
      <c r="T19" t="s">
        <v>8310</v>
      </c>
    </row>
    <row r="20" spans="1:20" ht="45" x14ac:dyDescent="0.25">
      <c r="A20">
        <v>18</v>
      </c>
      <c r="B20" s="3" t="s">
        <v>20</v>
      </c>
      <c r="C20" s="3" t="s">
        <v>4128</v>
      </c>
      <c r="D20">
        <v>30000</v>
      </c>
      <c r="E20">
        <v>31896.33</v>
      </c>
      <c r="F20" t="s">
        <v>8218</v>
      </c>
      <c r="G20" t="s">
        <v>8223</v>
      </c>
      <c r="H20" t="s">
        <v>8245</v>
      </c>
      <c r="I20">
        <v>1410958856</v>
      </c>
      <c r="J20" s="25">
        <f t="shared" si="0"/>
        <v>41899.542314814811</v>
      </c>
      <c r="K20">
        <v>1408366856</v>
      </c>
      <c r="L20" s="25">
        <f t="shared" si="1"/>
        <v>41869.542314814811</v>
      </c>
      <c r="M20" t="b">
        <v>0</v>
      </c>
      <c r="N20">
        <v>342</v>
      </c>
      <c r="O20" s="6">
        <f>IFERROR(E20/N20,0)</f>
        <v>93.264122807017543</v>
      </c>
      <c r="P20" t="b">
        <v>1</v>
      </c>
      <c r="Q20" s="20">
        <f>((E20-D20)/D20)*100</f>
        <v>6.3211000000000057</v>
      </c>
      <c r="R20" t="s">
        <v>8264</v>
      </c>
      <c r="S20" t="s">
        <v>8351</v>
      </c>
      <c r="T20" t="s">
        <v>8310</v>
      </c>
    </row>
    <row r="21" spans="1:20" ht="60" x14ac:dyDescent="0.25">
      <c r="A21">
        <v>19</v>
      </c>
      <c r="B21" s="3" t="s">
        <v>21</v>
      </c>
      <c r="C21" s="3" t="s">
        <v>4129</v>
      </c>
      <c r="D21">
        <v>850</v>
      </c>
      <c r="E21">
        <v>1235</v>
      </c>
      <c r="F21" t="s">
        <v>8218</v>
      </c>
      <c r="G21" t="s">
        <v>8223</v>
      </c>
      <c r="H21" t="s">
        <v>8245</v>
      </c>
      <c r="I21">
        <v>1437420934</v>
      </c>
      <c r="J21" s="25">
        <f t="shared" si="0"/>
        <v>42205.816365740742</v>
      </c>
      <c r="K21">
        <v>1434828934</v>
      </c>
      <c r="L21" s="25">
        <f t="shared" si="1"/>
        <v>42175.816365740742</v>
      </c>
      <c r="M21" t="b">
        <v>0</v>
      </c>
      <c r="N21">
        <v>22</v>
      </c>
      <c r="O21" s="6">
        <f>IFERROR(E21/N21,0)</f>
        <v>56.136363636363633</v>
      </c>
      <c r="P21" t="b">
        <v>1</v>
      </c>
      <c r="Q21" s="20">
        <f>((E21-D21)/D21)*100</f>
        <v>45.294117647058826</v>
      </c>
      <c r="R21" t="s">
        <v>8264</v>
      </c>
      <c r="S21" t="s">
        <v>8351</v>
      </c>
      <c r="T21" t="s">
        <v>8310</v>
      </c>
    </row>
    <row r="22" spans="1:20" ht="45" x14ac:dyDescent="0.25">
      <c r="A22">
        <v>20</v>
      </c>
      <c r="B22" s="3" t="s">
        <v>22</v>
      </c>
      <c r="C22" s="3" t="s">
        <v>4130</v>
      </c>
      <c r="D22">
        <v>2000</v>
      </c>
      <c r="E22">
        <v>2004</v>
      </c>
      <c r="F22" t="s">
        <v>8218</v>
      </c>
      <c r="G22" t="s">
        <v>8223</v>
      </c>
      <c r="H22" t="s">
        <v>8245</v>
      </c>
      <c r="I22">
        <v>1442167912</v>
      </c>
      <c r="J22" s="25">
        <f t="shared" si="0"/>
        <v>42260.758240740739</v>
      </c>
      <c r="K22">
        <v>1436983912</v>
      </c>
      <c r="L22" s="25">
        <f t="shared" si="1"/>
        <v>42200.758240740739</v>
      </c>
      <c r="M22" t="b">
        <v>0</v>
      </c>
      <c r="N22">
        <v>25</v>
      </c>
      <c r="O22" s="6">
        <f>IFERROR(E22/N22,0)</f>
        <v>80.16</v>
      </c>
      <c r="P22" t="b">
        <v>1</v>
      </c>
      <c r="Q22" s="20">
        <f>((E22-D22)/D22)*100</f>
        <v>0.2</v>
      </c>
      <c r="R22" t="s">
        <v>8264</v>
      </c>
      <c r="S22" t="s">
        <v>8351</v>
      </c>
      <c r="T22" t="s">
        <v>8310</v>
      </c>
    </row>
    <row r="23" spans="1:20" ht="45" x14ac:dyDescent="0.25">
      <c r="A23">
        <v>21</v>
      </c>
      <c r="B23" s="3" t="s">
        <v>23</v>
      </c>
      <c r="C23" s="3" t="s">
        <v>4131</v>
      </c>
      <c r="D23">
        <v>18500</v>
      </c>
      <c r="E23">
        <v>20190</v>
      </c>
      <c r="F23" t="s">
        <v>8218</v>
      </c>
      <c r="G23" t="s">
        <v>8223</v>
      </c>
      <c r="H23" t="s">
        <v>8245</v>
      </c>
      <c r="I23">
        <v>1411743789</v>
      </c>
      <c r="J23" s="25">
        <f t="shared" si="0"/>
        <v>41908.627187500002</v>
      </c>
      <c r="K23">
        <v>1409151789</v>
      </c>
      <c r="L23" s="25">
        <f t="shared" si="1"/>
        <v>41878.627187500002</v>
      </c>
      <c r="M23" t="b">
        <v>0</v>
      </c>
      <c r="N23">
        <v>101</v>
      </c>
      <c r="O23" s="6">
        <f>IFERROR(E23/N23,0)</f>
        <v>199.9009900990099</v>
      </c>
      <c r="P23" t="b">
        <v>1</v>
      </c>
      <c r="Q23" s="20">
        <f>((E23-D23)/D23)*100</f>
        <v>9.1351351351351351</v>
      </c>
      <c r="R23" t="s">
        <v>8264</v>
      </c>
      <c r="S23" t="s">
        <v>8351</v>
      </c>
      <c r="T23" t="s">
        <v>8310</v>
      </c>
    </row>
    <row r="24" spans="1:20" ht="30" x14ac:dyDescent="0.25">
      <c r="A24">
        <v>22</v>
      </c>
      <c r="B24" s="3" t="s">
        <v>24</v>
      </c>
      <c r="C24" s="3" t="s">
        <v>4132</v>
      </c>
      <c r="D24">
        <v>350</v>
      </c>
      <c r="E24">
        <v>410</v>
      </c>
      <c r="F24" t="s">
        <v>8218</v>
      </c>
      <c r="G24" t="s">
        <v>8223</v>
      </c>
      <c r="H24" t="s">
        <v>8245</v>
      </c>
      <c r="I24">
        <v>1420099140</v>
      </c>
      <c r="J24" s="25">
        <f t="shared" si="0"/>
        <v>42005.332638888889</v>
      </c>
      <c r="K24">
        <v>1418766740</v>
      </c>
      <c r="L24" s="25">
        <f t="shared" si="1"/>
        <v>41989.91134259259</v>
      </c>
      <c r="M24" t="b">
        <v>0</v>
      </c>
      <c r="N24">
        <v>8</v>
      </c>
      <c r="O24" s="6">
        <f>IFERROR(E24/N24,0)</f>
        <v>51.25</v>
      </c>
      <c r="P24" t="b">
        <v>1</v>
      </c>
      <c r="Q24" s="20">
        <f>((E24-D24)/D24)*100</f>
        <v>17.142857142857142</v>
      </c>
      <c r="R24" t="s">
        <v>8264</v>
      </c>
      <c r="S24" t="s">
        <v>8351</v>
      </c>
      <c r="T24" t="s">
        <v>8310</v>
      </c>
    </row>
    <row r="25" spans="1:20" ht="45" x14ac:dyDescent="0.25">
      <c r="A25">
        <v>23</v>
      </c>
      <c r="B25" s="3" t="s">
        <v>25</v>
      </c>
      <c r="C25" s="3" t="s">
        <v>4133</v>
      </c>
      <c r="D25">
        <v>2000</v>
      </c>
      <c r="E25">
        <v>2370</v>
      </c>
      <c r="F25" t="s">
        <v>8218</v>
      </c>
      <c r="G25" t="s">
        <v>8223</v>
      </c>
      <c r="H25" t="s">
        <v>8245</v>
      </c>
      <c r="I25">
        <v>1430407200</v>
      </c>
      <c r="J25" s="25">
        <f t="shared" si="0"/>
        <v>42124.638888888891</v>
      </c>
      <c r="K25">
        <v>1428086501</v>
      </c>
      <c r="L25" s="25">
        <f t="shared" si="1"/>
        <v>42097.778946759259</v>
      </c>
      <c r="M25" t="b">
        <v>0</v>
      </c>
      <c r="N25">
        <v>23</v>
      </c>
      <c r="O25" s="6">
        <f>IFERROR(E25/N25,0)</f>
        <v>103.04347826086956</v>
      </c>
      <c r="P25" t="b">
        <v>1</v>
      </c>
      <c r="Q25" s="20">
        <f>((E25-D25)/D25)*100</f>
        <v>18.5</v>
      </c>
      <c r="R25" t="s">
        <v>8264</v>
      </c>
      <c r="S25" t="s">
        <v>8351</v>
      </c>
      <c r="T25" t="s">
        <v>8310</v>
      </c>
    </row>
    <row r="26" spans="1:20" ht="30" x14ac:dyDescent="0.25">
      <c r="A26">
        <v>24</v>
      </c>
      <c r="B26" s="3" t="s">
        <v>26</v>
      </c>
      <c r="C26" s="3" t="s">
        <v>4134</v>
      </c>
      <c r="D26">
        <v>35000</v>
      </c>
      <c r="E26">
        <v>38082.69</v>
      </c>
      <c r="F26" t="s">
        <v>8218</v>
      </c>
      <c r="G26" t="s">
        <v>8223</v>
      </c>
      <c r="H26" t="s">
        <v>8245</v>
      </c>
      <c r="I26">
        <v>1442345940</v>
      </c>
      <c r="J26" s="25">
        <f t="shared" si="0"/>
        <v>42262.818749999999</v>
      </c>
      <c r="K26">
        <v>1439494863</v>
      </c>
      <c r="L26" s="25">
        <f t="shared" si="1"/>
        <v>42229.820173611108</v>
      </c>
      <c r="M26" t="b">
        <v>0</v>
      </c>
      <c r="N26">
        <v>574</v>
      </c>
      <c r="O26" s="6">
        <f>IFERROR(E26/N26,0)</f>
        <v>66.346149825783982</v>
      </c>
      <c r="P26" t="b">
        <v>1</v>
      </c>
      <c r="Q26" s="20">
        <f>((E26-D26)/D26)*100</f>
        <v>8.8076857142857214</v>
      </c>
      <c r="R26" t="s">
        <v>8264</v>
      </c>
      <c r="S26" t="s">
        <v>8351</v>
      </c>
      <c r="T26" t="s">
        <v>8310</v>
      </c>
    </row>
    <row r="27" spans="1:20" ht="60" x14ac:dyDescent="0.25">
      <c r="A27">
        <v>25</v>
      </c>
      <c r="B27" s="3" t="s">
        <v>27</v>
      </c>
      <c r="C27" s="3" t="s">
        <v>4135</v>
      </c>
      <c r="D27">
        <v>600</v>
      </c>
      <c r="E27">
        <v>800</v>
      </c>
      <c r="F27" t="s">
        <v>8218</v>
      </c>
      <c r="G27" t="s">
        <v>8223</v>
      </c>
      <c r="H27" t="s">
        <v>8245</v>
      </c>
      <c r="I27">
        <v>1452299761</v>
      </c>
      <c r="J27" s="25">
        <f t="shared" si="0"/>
        <v>42378.025011574078</v>
      </c>
      <c r="K27">
        <v>1447115761</v>
      </c>
      <c r="L27" s="25">
        <f t="shared" si="1"/>
        <v>42318.025011574078</v>
      </c>
      <c r="M27" t="b">
        <v>0</v>
      </c>
      <c r="N27">
        <v>14</v>
      </c>
      <c r="O27" s="6">
        <f>IFERROR(E27/N27,0)</f>
        <v>57.142857142857146</v>
      </c>
      <c r="P27" t="b">
        <v>1</v>
      </c>
      <c r="Q27" s="20">
        <f>((E27-D27)/D27)*100</f>
        <v>33.333333333333329</v>
      </c>
      <c r="R27" t="s">
        <v>8264</v>
      </c>
      <c r="S27" t="s">
        <v>8351</v>
      </c>
      <c r="T27" t="s">
        <v>8310</v>
      </c>
    </row>
    <row r="28" spans="1:20" ht="45" x14ac:dyDescent="0.25">
      <c r="A28">
        <v>26</v>
      </c>
      <c r="B28" s="3" t="s">
        <v>28</v>
      </c>
      <c r="C28" s="3" t="s">
        <v>4136</v>
      </c>
      <c r="D28">
        <v>1250</v>
      </c>
      <c r="E28">
        <v>1940</v>
      </c>
      <c r="F28" t="s">
        <v>8218</v>
      </c>
      <c r="G28" t="s">
        <v>8223</v>
      </c>
      <c r="H28" t="s">
        <v>8245</v>
      </c>
      <c r="I28">
        <v>1408278144</v>
      </c>
      <c r="J28" s="25">
        <f t="shared" si="0"/>
        <v>41868.515555555554</v>
      </c>
      <c r="K28">
        <v>1404822144</v>
      </c>
      <c r="L28" s="25">
        <f t="shared" si="1"/>
        <v>41828.515555555554</v>
      </c>
      <c r="M28" t="b">
        <v>0</v>
      </c>
      <c r="N28">
        <v>19</v>
      </c>
      <c r="O28" s="6">
        <f>IFERROR(E28/N28,0)</f>
        <v>102.10526315789474</v>
      </c>
      <c r="P28" t="b">
        <v>1</v>
      </c>
      <c r="Q28" s="20">
        <f>((E28-D28)/D28)*100</f>
        <v>55.2</v>
      </c>
      <c r="R28" t="s">
        <v>8264</v>
      </c>
      <c r="S28" t="s">
        <v>8351</v>
      </c>
      <c r="T28" t="s">
        <v>8310</v>
      </c>
    </row>
    <row r="29" spans="1:20" ht="45" x14ac:dyDescent="0.25">
      <c r="A29">
        <v>27</v>
      </c>
      <c r="B29" s="3" t="s">
        <v>29</v>
      </c>
      <c r="C29" s="3" t="s">
        <v>4137</v>
      </c>
      <c r="D29">
        <v>20000</v>
      </c>
      <c r="E29">
        <v>22345</v>
      </c>
      <c r="F29" t="s">
        <v>8218</v>
      </c>
      <c r="G29" t="s">
        <v>8227</v>
      </c>
      <c r="H29" t="s">
        <v>8249</v>
      </c>
      <c r="I29">
        <v>1416113833</v>
      </c>
      <c r="J29" s="25">
        <f t="shared" si="0"/>
        <v>41959.206400462965</v>
      </c>
      <c r="K29">
        <v>1413518233</v>
      </c>
      <c r="L29" s="25">
        <f t="shared" si="1"/>
        <v>41929.164733796293</v>
      </c>
      <c r="M29" t="b">
        <v>0</v>
      </c>
      <c r="N29">
        <v>150</v>
      </c>
      <c r="O29" s="17">
        <f>IFERROR(E29/N29,0)</f>
        <v>148.96666666666667</v>
      </c>
      <c r="P29" t="b">
        <v>1</v>
      </c>
      <c r="Q29">
        <f>((E29-D29)/D29)*100</f>
        <v>11.725</v>
      </c>
      <c r="R29" t="s">
        <v>8264</v>
      </c>
      <c r="S29" t="s">
        <v>8351</v>
      </c>
      <c r="T29" t="s">
        <v>8310</v>
      </c>
    </row>
    <row r="30" spans="1:20" ht="30" x14ac:dyDescent="0.25">
      <c r="A30">
        <v>28</v>
      </c>
      <c r="B30" s="3" t="s">
        <v>30</v>
      </c>
      <c r="C30" s="3" t="s">
        <v>4138</v>
      </c>
      <c r="D30">
        <v>12000</v>
      </c>
      <c r="E30">
        <v>12042</v>
      </c>
      <c r="F30" t="s">
        <v>8218</v>
      </c>
      <c r="G30" t="s">
        <v>8223</v>
      </c>
      <c r="H30" t="s">
        <v>8245</v>
      </c>
      <c r="I30">
        <v>1450307284</v>
      </c>
      <c r="J30" s="25">
        <f t="shared" si="0"/>
        <v>42354.96393518518</v>
      </c>
      <c r="K30">
        <v>1447715284</v>
      </c>
      <c r="L30" s="25">
        <f t="shared" si="1"/>
        <v>42324.96393518518</v>
      </c>
      <c r="M30" t="b">
        <v>0</v>
      </c>
      <c r="N30">
        <v>71</v>
      </c>
      <c r="O30" s="6">
        <f>IFERROR(E30/N30,0)</f>
        <v>169.6056338028169</v>
      </c>
      <c r="P30" t="b">
        <v>1</v>
      </c>
      <c r="Q30" s="20">
        <f>((E30-D30)/D30)*100</f>
        <v>0.35000000000000003</v>
      </c>
      <c r="R30" t="s">
        <v>8264</v>
      </c>
      <c r="S30" t="s">
        <v>8351</v>
      </c>
      <c r="T30" t="s">
        <v>8310</v>
      </c>
    </row>
    <row r="31" spans="1:20" ht="60" x14ac:dyDescent="0.25">
      <c r="A31">
        <v>29</v>
      </c>
      <c r="B31" s="3" t="s">
        <v>31</v>
      </c>
      <c r="C31" s="3" t="s">
        <v>4139</v>
      </c>
      <c r="D31">
        <v>3000</v>
      </c>
      <c r="E31">
        <v>3700</v>
      </c>
      <c r="F31" t="s">
        <v>8218</v>
      </c>
      <c r="G31" t="s">
        <v>8224</v>
      </c>
      <c r="H31" t="s">
        <v>8246</v>
      </c>
      <c r="I31">
        <v>1406045368</v>
      </c>
      <c r="J31" s="25">
        <f t="shared" si="0"/>
        <v>41842.67324074074</v>
      </c>
      <c r="K31">
        <v>1403453368</v>
      </c>
      <c r="L31" s="25">
        <f t="shared" si="1"/>
        <v>41812.67324074074</v>
      </c>
      <c r="M31" t="b">
        <v>0</v>
      </c>
      <c r="N31">
        <v>117</v>
      </c>
      <c r="O31" s="13">
        <f>IFERROR(E31/N31,0)</f>
        <v>31.623931623931625</v>
      </c>
      <c r="P31" t="b">
        <v>1</v>
      </c>
      <c r="Q31">
        <f>((E31-D31)/D31)*100</f>
        <v>23.333333333333332</v>
      </c>
      <c r="R31" t="s">
        <v>8264</v>
      </c>
      <c r="S31" t="s">
        <v>8351</v>
      </c>
      <c r="T31" t="s">
        <v>8310</v>
      </c>
    </row>
    <row r="32" spans="1:20" ht="45" x14ac:dyDescent="0.25">
      <c r="A32">
        <v>30</v>
      </c>
      <c r="B32" s="3" t="s">
        <v>32</v>
      </c>
      <c r="C32" s="3" t="s">
        <v>4140</v>
      </c>
      <c r="D32">
        <v>4000</v>
      </c>
      <c r="E32">
        <v>4051.99</v>
      </c>
      <c r="F32" t="s">
        <v>8218</v>
      </c>
      <c r="G32" t="s">
        <v>8223</v>
      </c>
      <c r="H32" t="s">
        <v>8245</v>
      </c>
      <c r="I32">
        <v>1408604515</v>
      </c>
      <c r="J32" s="25">
        <f t="shared" si="0"/>
        <v>41872.292997685188</v>
      </c>
      <c r="K32">
        <v>1406012515</v>
      </c>
      <c r="L32" s="25">
        <f t="shared" si="1"/>
        <v>41842.292997685188</v>
      </c>
      <c r="M32" t="b">
        <v>0</v>
      </c>
      <c r="N32">
        <v>53</v>
      </c>
      <c r="O32" s="6">
        <f>IFERROR(E32/N32,0)</f>
        <v>76.45264150943396</v>
      </c>
      <c r="P32" t="b">
        <v>1</v>
      </c>
      <c r="Q32" s="20">
        <f>((E32-D32)/D32)*100</f>
        <v>1.2997499999999944</v>
      </c>
      <c r="R32" t="s">
        <v>8264</v>
      </c>
      <c r="S32" t="s">
        <v>8351</v>
      </c>
      <c r="T32" t="s">
        <v>8310</v>
      </c>
    </row>
    <row r="33" spans="1:20" ht="45" x14ac:dyDescent="0.25">
      <c r="A33">
        <v>31</v>
      </c>
      <c r="B33" s="3" t="s">
        <v>33</v>
      </c>
      <c r="C33" s="3" t="s">
        <v>4141</v>
      </c>
      <c r="D33">
        <v>13</v>
      </c>
      <c r="E33">
        <v>13</v>
      </c>
      <c r="F33" t="s">
        <v>8218</v>
      </c>
      <c r="G33" t="s">
        <v>8223</v>
      </c>
      <c r="H33" t="s">
        <v>8245</v>
      </c>
      <c r="I33">
        <v>1453748434</v>
      </c>
      <c r="J33" s="25">
        <f t="shared" si="0"/>
        <v>42394.79206018518</v>
      </c>
      <c r="K33">
        <v>1452193234</v>
      </c>
      <c r="L33" s="25">
        <f t="shared" si="1"/>
        <v>42376.79206018518</v>
      </c>
      <c r="M33" t="b">
        <v>0</v>
      </c>
      <c r="N33">
        <v>1</v>
      </c>
      <c r="O33" s="6">
        <f>IFERROR(E33/N33,0)</f>
        <v>13</v>
      </c>
      <c r="P33" t="b">
        <v>1</v>
      </c>
      <c r="Q33" s="20">
        <f>((E33-D33)/D33)*100</f>
        <v>0</v>
      </c>
      <c r="R33" t="s">
        <v>8264</v>
      </c>
      <c r="S33" t="s">
        <v>8351</v>
      </c>
      <c r="T33" t="s">
        <v>8310</v>
      </c>
    </row>
    <row r="34" spans="1:20" ht="60" x14ac:dyDescent="0.25">
      <c r="A34">
        <v>32</v>
      </c>
      <c r="B34" s="3" t="s">
        <v>34</v>
      </c>
      <c r="C34" s="3" t="s">
        <v>4142</v>
      </c>
      <c r="D34">
        <v>28450</v>
      </c>
      <c r="E34">
        <v>28520</v>
      </c>
      <c r="F34" t="s">
        <v>8218</v>
      </c>
      <c r="G34" t="s">
        <v>8223</v>
      </c>
      <c r="H34" t="s">
        <v>8245</v>
      </c>
      <c r="I34">
        <v>1463111940</v>
      </c>
      <c r="J34" s="25">
        <f t="shared" si="0"/>
        <v>42503.165972222225</v>
      </c>
      <c r="K34">
        <v>1459523017</v>
      </c>
      <c r="L34" s="25">
        <f t="shared" si="1"/>
        <v>42461.627511574072</v>
      </c>
      <c r="M34" t="b">
        <v>0</v>
      </c>
      <c r="N34">
        <v>89</v>
      </c>
      <c r="O34" s="6">
        <f>IFERROR(E34/N34,0)</f>
        <v>320.44943820224717</v>
      </c>
      <c r="P34" t="b">
        <v>1</v>
      </c>
      <c r="Q34" s="20">
        <f>((E34-D34)/D34)*100</f>
        <v>0.24604569420035149</v>
      </c>
      <c r="R34" t="s">
        <v>8264</v>
      </c>
      <c r="S34" t="s">
        <v>8351</v>
      </c>
      <c r="T34" t="s">
        <v>8310</v>
      </c>
    </row>
    <row r="35" spans="1:20" ht="45" x14ac:dyDescent="0.25">
      <c r="A35">
        <v>33</v>
      </c>
      <c r="B35" s="3" t="s">
        <v>35</v>
      </c>
      <c r="C35" s="3" t="s">
        <v>4143</v>
      </c>
      <c r="D35">
        <v>5250</v>
      </c>
      <c r="E35">
        <v>5360</v>
      </c>
      <c r="F35" t="s">
        <v>8218</v>
      </c>
      <c r="G35" t="s">
        <v>8223</v>
      </c>
      <c r="H35" t="s">
        <v>8245</v>
      </c>
      <c r="I35">
        <v>1447001501</v>
      </c>
      <c r="J35" s="25">
        <f t="shared" si="0"/>
        <v>42316.702557870369</v>
      </c>
      <c r="K35">
        <v>1444405901</v>
      </c>
      <c r="L35" s="25">
        <f t="shared" si="1"/>
        <v>42286.660891203705</v>
      </c>
      <c r="M35" t="b">
        <v>0</v>
      </c>
      <c r="N35">
        <v>64</v>
      </c>
      <c r="O35" s="6">
        <f>IFERROR(E35/N35,0)</f>
        <v>83.75</v>
      </c>
      <c r="P35" t="b">
        <v>1</v>
      </c>
      <c r="Q35" s="20">
        <f>((E35-D35)/D35)*100</f>
        <v>2.0952380952380953</v>
      </c>
      <c r="R35" t="s">
        <v>8264</v>
      </c>
      <c r="S35" t="s">
        <v>8351</v>
      </c>
      <c r="T35" t="s">
        <v>8310</v>
      </c>
    </row>
    <row r="36" spans="1:20" ht="60" x14ac:dyDescent="0.25">
      <c r="A36">
        <v>34</v>
      </c>
      <c r="B36" s="3" t="s">
        <v>36</v>
      </c>
      <c r="C36" s="3" t="s">
        <v>4144</v>
      </c>
      <c r="D36">
        <v>2600</v>
      </c>
      <c r="E36">
        <v>3392</v>
      </c>
      <c r="F36" t="s">
        <v>8218</v>
      </c>
      <c r="G36" t="s">
        <v>8223</v>
      </c>
      <c r="H36" t="s">
        <v>8245</v>
      </c>
      <c r="I36">
        <v>1407224601</v>
      </c>
      <c r="J36" s="25">
        <f t="shared" si="0"/>
        <v>41856.321770833332</v>
      </c>
      <c r="K36">
        <v>1405928601</v>
      </c>
      <c r="L36" s="25">
        <f t="shared" si="1"/>
        <v>41841.321770833332</v>
      </c>
      <c r="M36" t="b">
        <v>0</v>
      </c>
      <c r="N36">
        <v>68</v>
      </c>
      <c r="O36" s="6">
        <f>IFERROR(E36/N36,0)</f>
        <v>49.882352941176471</v>
      </c>
      <c r="P36" t="b">
        <v>1</v>
      </c>
      <c r="Q36" s="20">
        <f>((E36-D36)/D36)*100</f>
        <v>30.461538461538463</v>
      </c>
      <c r="R36" t="s">
        <v>8264</v>
      </c>
      <c r="S36" t="s">
        <v>8351</v>
      </c>
      <c r="T36" t="s">
        <v>8310</v>
      </c>
    </row>
    <row r="37" spans="1:20" ht="45" x14ac:dyDescent="0.25">
      <c r="A37">
        <v>35</v>
      </c>
      <c r="B37" s="3" t="s">
        <v>37</v>
      </c>
      <c r="C37" s="3" t="s">
        <v>4145</v>
      </c>
      <c r="D37">
        <v>1000</v>
      </c>
      <c r="E37">
        <v>1665</v>
      </c>
      <c r="F37" t="s">
        <v>8218</v>
      </c>
      <c r="G37" t="s">
        <v>8223</v>
      </c>
      <c r="H37" t="s">
        <v>8245</v>
      </c>
      <c r="I37">
        <v>1430179200</v>
      </c>
      <c r="J37" s="25">
        <f t="shared" si="0"/>
        <v>42122</v>
      </c>
      <c r="K37">
        <v>1428130814</v>
      </c>
      <c r="L37" s="25">
        <f t="shared" si="1"/>
        <v>42098.291828703703</v>
      </c>
      <c r="M37" t="b">
        <v>0</v>
      </c>
      <c r="N37">
        <v>28</v>
      </c>
      <c r="O37" s="6">
        <f>IFERROR(E37/N37,0)</f>
        <v>59.464285714285715</v>
      </c>
      <c r="P37" t="b">
        <v>1</v>
      </c>
      <c r="Q37" s="20">
        <f>((E37-D37)/D37)*100</f>
        <v>66.5</v>
      </c>
      <c r="R37" t="s">
        <v>8264</v>
      </c>
      <c r="S37" t="s">
        <v>8351</v>
      </c>
      <c r="T37" t="s">
        <v>8310</v>
      </c>
    </row>
    <row r="38" spans="1:20" ht="30" x14ac:dyDescent="0.25">
      <c r="A38">
        <v>36</v>
      </c>
      <c r="B38" s="3" t="s">
        <v>38</v>
      </c>
      <c r="C38" s="3" t="s">
        <v>4146</v>
      </c>
      <c r="D38">
        <v>6000</v>
      </c>
      <c r="E38">
        <v>8529</v>
      </c>
      <c r="F38" t="s">
        <v>8218</v>
      </c>
      <c r="G38" t="s">
        <v>8223</v>
      </c>
      <c r="H38" t="s">
        <v>8245</v>
      </c>
      <c r="I38">
        <v>1428128525</v>
      </c>
      <c r="J38" s="25">
        <f t="shared" si="0"/>
        <v>42098.265335648146</v>
      </c>
      <c r="K38">
        <v>1425540125</v>
      </c>
      <c r="L38" s="25">
        <f t="shared" si="1"/>
        <v>42068.307002314818</v>
      </c>
      <c r="M38" t="b">
        <v>0</v>
      </c>
      <c r="N38">
        <v>44</v>
      </c>
      <c r="O38" s="6">
        <f>IFERROR(E38/N38,0)</f>
        <v>193.84090909090909</v>
      </c>
      <c r="P38" t="b">
        <v>1</v>
      </c>
      <c r="Q38" s="20">
        <f>((E38-D38)/D38)*100</f>
        <v>42.15</v>
      </c>
      <c r="R38" t="s">
        <v>8264</v>
      </c>
      <c r="S38" t="s">
        <v>8351</v>
      </c>
      <c r="T38" t="s">
        <v>8310</v>
      </c>
    </row>
    <row r="39" spans="1:20" ht="60" x14ac:dyDescent="0.25">
      <c r="A39">
        <v>37</v>
      </c>
      <c r="B39" s="3" t="s">
        <v>39</v>
      </c>
      <c r="C39" s="3" t="s">
        <v>4147</v>
      </c>
      <c r="D39">
        <v>22000</v>
      </c>
      <c r="E39">
        <v>40357</v>
      </c>
      <c r="F39" t="s">
        <v>8218</v>
      </c>
      <c r="G39" t="s">
        <v>8223</v>
      </c>
      <c r="H39" t="s">
        <v>8245</v>
      </c>
      <c r="I39">
        <v>1425055079</v>
      </c>
      <c r="J39" s="25">
        <f t="shared" si="0"/>
        <v>42062.693043981482</v>
      </c>
      <c r="K39">
        <v>1422463079</v>
      </c>
      <c r="L39" s="25">
        <f t="shared" si="1"/>
        <v>42032.693043981482</v>
      </c>
      <c r="M39" t="b">
        <v>0</v>
      </c>
      <c r="N39">
        <v>253</v>
      </c>
      <c r="O39" s="6">
        <f>IFERROR(E39/N39,0)</f>
        <v>159.51383399209487</v>
      </c>
      <c r="P39" t="b">
        <v>1</v>
      </c>
      <c r="Q39" s="20">
        <f>((E39-D39)/D39)*100</f>
        <v>83.440909090909088</v>
      </c>
      <c r="R39" t="s">
        <v>8264</v>
      </c>
      <c r="S39" t="s">
        <v>8351</v>
      </c>
      <c r="T39" t="s">
        <v>8310</v>
      </c>
    </row>
    <row r="40" spans="1:20" ht="45" x14ac:dyDescent="0.25">
      <c r="A40">
        <v>38</v>
      </c>
      <c r="B40" s="3" t="s">
        <v>40</v>
      </c>
      <c r="C40" s="3" t="s">
        <v>4148</v>
      </c>
      <c r="D40">
        <v>2500</v>
      </c>
      <c r="E40">
        <v>2751</v>
      </c>
      <c r="F40" t="s">
        <v>8218</v>
      </c>
      <c r="G40" t="s">
        <v>8223</v>
      </c>
      <c r="H40" t="s">
        <v>8245</v>
      </c>
      <c r="I40">
        <v>1368235344</v>
      </c>
      <c r="J40" s="25">
        <f t="shared" si="0"/>
        <v>41405.057222222225</v>
      </c>
      <c r="K40">
        <v>1365643344</v>
      </c>
      <c r="L40" s="25">
        <f t="shared" si="1"/>
        <v>41375.057222222225</v>
      </c>
      <c r="M40" t="b">
        <v>0</v>
      </c>
      <c r="N40">
        <v>66</v>
      </c>
      <c r="O40" s="6">
        <f>IFERROR(E40/N40,0)</f>
        <v>41.68181818181818</v>
      </c>
      <c r="P40" t="b">
        <v>1</v>
      </c>
      <c r="Q40" s="20">
        <f>((E40-D40)/D40)*100</f>
        <v>10.040000000000001</v>
      </c>
      <c r="R40" t="s">
        <v>8264</v>
      </c>
      <c r="S40" t="s">
        <v>8351</v>
      </c>
      <c r="T40" t="s">
        <v>8310</v>
      </c>
    </row>
    <row r="41" spans="1:20" ht="60" x14ac:dyDescent="0.25">
      <c r="A41">
        <v>39</v>
      </c>
      <c r="B41" s="3" t="s">
        <v>41</v>
      </c>
      <c r="C41" s="3" t="s">
        <v>4149</v>
      </c>
      <c r="D41">
        <v>25000</v>
      </c>
      <c r="E41">
        <v>32745</v>
      </c>
      <c r="F41" t="s">
        <v>8218</v>
      </c>
      <c r="G41" t="s">
        <v>8224</v>
      </c>
      <c r="H41" t="s">
        <v>8246</v>
      </c>
      <c r="I41">
        <v>1401058740</v>
      </c>
      <c r="J41" s="25">
        <f t="shared" si="0"/>
        <v>41784.957638888889</v>
      </c>
      <c r="K41">
        <v>1398388068</v>
      </c>
      <c r="L41" s="25">
        <f t="shared" si="1"/>
        <v>41754.047083333331</v>
      </c>
      <c r="M41" t="b">
        <v>0</v>
      </c>
      <c r="N41">
        <v>217</v>
      </c>
      <c r="O41" s="13">
        <f>IFERROR(E41/N41,0)</f>
        <v>150.89861751152074</v>
      </c>
      <c r="P41" t="b">
        <v>1</v>
      </c>
      <c r="Q41">
        <f>((E41-D41)/D41)*100</f>
        <v>30.98</v>
      </c>
      <c r="R41" t="s">
        <v>8264</v>
      </c>
      <c r="S41" t="s">
        <v>8351</v>
      </c>
      <c r="T41" t="s">
        <v>8310</v>
      </c>
    </row>
    <row r="42" spans="1:20" ht="60" x14ac:dyDescent="0.25">
      <c r="A42">
        <v>40</v>
      </c>
      <c r="B42" s="3" t="s">
        <v>42</v>
      </c>
      <c r="C42" s="3" t="s">
        <v>4150</v>
      </c>
      <c r="D42">
        <v>2000</v>
      </c>
      <c r="E42">
        <v>2027</v>
      </c>
      <c r="F42" t="s">
        <v>8218</v>
      </c>
      <c r="G42" t="s">
        <v>8223</v>
      </c>
      <c r="H42" t="s">
        <v>8245</v>
      </c>
      <c r="I42">
        <v>1403150400</v>
      </c>
      <c r="J42" s="25">
        <f t="shared" si="0"/>
        <v>41809.166666666664</v>
      </c>
      <c r="K42">
        <v>1401426488</v>
      </c>
      <c r="L42" s="25">
        <f t="shared" si="1"/>
        <v>41789.21398148148</v>
      </c>
      <c r="M42" t="b">
        <v>0</v>
      </c>
      <c r="N42">
        <v>16</v>
      </c>
      <c r="O42" s="6">
        <f>IFERROR(E42/N42,0)</f>
        <v>126.6875</v>
      </c>
      <c r="P42" t="b">
        <v>1</v>
      </c>
      <c r="Q42" s="20">
        <f>((E42-D42)/D42)*100</f>
        <v>1.35</v>
      </c>
      <c r="R42" t="s">
        <v>8264</v>
      </c>
      <c r="S42" t="s">
        <v>8351</v>
      </c>
      <c r="T42" t="s">
        <v>8310</v>
      </c>
    </row>
    <row r="43" spans="1:20" ht="60" x14ac:dyDescent="0.25">
      <c r="A43">
        <v>41</v>
      </c>
      <c r="B43" s="3" t="s">
        <v>43</v>
      </c>
      <c r="C43" s="3" t="s">
        <v>4151</v>
      </c>
      <c r="D43">
        <v>2000</v>
      </c>
      <c r="E43">
        <v>2000</v>
      </c>
      <c r="F43" t="s">
        <v>8218</v>
      </c>
      <c r="G43" t="s">
        <v>8223</v>
      </c>
      <c r="H43" t="s">
        <v>8245</v>
      </c>
      <c r="I43">
        <v>1412516354</v>
      </c>
      <c r="J43" s="25">
        <f t="shared" si="0"/>
        <v>41917.568912037037</v>
      </c>
      <c r="K43">
        <v>1409924354</v>
      </c>
      <c r="L43" s="25">
        <f t="shared" si="1"/>
        <v>41887.568912037037</v>
      </c>
      <c r="M43" t="b">
        <v>0</v>
      </c>
      <c r="N43">
        <v>19</v>
      </c>
      <c r="O43" s="6">
        <f>IFERROR(E43/N43,0)</f>
        <v>105.26315789473684</v>
      </c>
      <c r="P43" t="b">
        <v>1</v>
      </c>
      <c r="Q43" s="20">
        <f>((E43-D43)/D43)*100</f>
        <v>0</v>
      </c>
      <c r="R43" t="s">
        <v>8264</v>
      </c>
      <c r="S43" t="s">
        <v>8351</v>
      </c>
      <c r="T43" t="s">
        <v>8310</v>
      </c>
    </row>
    <row r="44" spans="1:20" ht="60" x14ac:dyDescent="0.25">
      <c r="A44">
        <v>42</v>
      </c>
      <c r="B44" s="3" t="s">
        <v>44</v>
      </c>
      <c r="C44" s="3" t="s">
        <v>4152</v>
      </c>
      <c r="D44">
        <v>14000</v>
      </c>
      <c r="E44">
        <v>19860</v>
      </c>
      <c r="F44" t="s">
        <v>8218</v>
      </c>
      <c r="G44" t="s">
        <v>8223</v>
      </c>
      <c r="H44" t="s">
        <v>8245</v>
      </c>
      <c r="I44">
        <v>1419780026</v>
      </c>
      <c r="J44" s="25">
        <f t="shared" si="0"/>
        <v>42001.639189814814</v>
      </c>
      <c r="K44">
        <v>1417188026</v>
      </c>
      <c r="L44" s="25">
        <f t="shared" si="1"/>
        <v>41971.639189814814</v>
      </c>
      <c r="M44" t="b">
        <v>0</v>
      </c>
      <c r="N44">
        <v>169</v>
      </c>
      <c r="O44" s="6">
        <f>IFERROR(E44/N44,0)</f>
        <v>117.51479289940828</v>
      </c>
      <c r="P44" t="b">
        <v>1</v>
      </c>
      <c r="Q44" s="20">
        <f>((E44-D44)/D44)*100</f>
        <v>41.857142857142861</v>
      </c>
      <c r="R44" t="s">
        <v>8264</v>
      </c>
      <c r="S44" t="s">
        <v>8351</v>
      </c>
      <c r="T44" t="s">
        <v>8310</v>
      </c>
    </row>
    <row r="45" spans="1:20" ht="60" x14ac:dyDescent="0.25">
      <c r="A45">
        <v>43</v>
      </c>
      <c r="B45" s="3" t="s">
        <v>45</v>
      </c>
      <c r="C45" s="3" t="s">
        <v>4153</v>
      </c>
      <c r="D45">
        <v>10000</v>
      </c>
      <c r="E45">
        <v>30866</v>
      </c>
      <c r="F45" t="s">
        <v>8218</v>
      </c>
      <c r="G45" t="s">
        <v>8223</v>
      </c>
      <c r="H45" t="s">
        <v>8245</v>
      </c>
      <c r="I45">
        <v>1405209600</v>
      </c>
      <c r="J45" s="25">
        <f t="shared" si="0"/>
        <v>41833</v>
      </c>
      <c r="K45">
        <v>1402599486</v>
      </c>
      <c r="L45" s="25">
        <f t="shared" si="1"/>
        <v>41802.790347222224</v>
      </c>
      <c r="M45" t="b">
        <v>0</v>
      </c>
      <c r="N45">
        <v>263</v>
      </c>
      <c r="O45" s="6">
        <f>IFERROR(E45/N45,0)</f>
        <v>117.36121673003802</v>
      </c>
      <c r="P45" t="b">
        <v>1</v>
      </c>
      <c r="Q45" s="20">
        <f>((E45-D45)/D45)*100</f>
        <v>208.65999999999997</v>
      </c>
      <c r="R45" t="s">
        <v>8264</v>
      </c>
      <c r="S45" t="s">
        <v>8351</v>
      </c>
      <c r="T45" t="s">
        <v>8310</v>
      </c>
    </row>
    <row r="46" spans="1:20" ht="60" x14ac:dyDescent="0.25">
      <c r="A46">
        <v>44</v>
      </c>
      <c r="B46" s="3" t="s">
        <v>46</v>
      </c>
      <c r="C46" s="3" t="s">
        <v>4154</v>
      </c>
      <c r="D46">
        <v>2000</v>
      </c>
      <c r="E46">
        <v>2000</v>
      </c>
      <c r="F46" t="s">
        <v>8218</v>
      </c>
      <c r="G46" t="s">
        <v>8223</v>
      </c>
      <c r="H46" t="s">
        <v>8245</v>
      </c>
      <c r="I46">
        <v>1412648537</v>
      </c>
      <c r="J46" s="25">
        <f t="shared" si="0"/>
        <v>41919.098807870367</v>
      </c>
      <c r="K46">
        <v>1408760537</v>
      </c>
      <c r="L46" s="25">
        <f t="shared" si="1"/>
        <v>41874.098807870367</v>
      </c>
      <c r="M46" t="b">
        <v>0</v>
      </c>
      <c r="N46">
        <v>15</v>
      </c>
      <c r="O46" s="6">
        <f>IFERROR(E46/N46,0)</f>
        <v>133.33333333333334</v>
      </c>
      <c r="P46" t="b">
        <v>1</v>
      </c>
      <c r="Q46" s="20">
        <f>((E46-D46)/D46)*100</f>
        <v>0</v>
      </c>
      <c r="R46" t="s">
        <v>8264</v>
      </c>
      <c r="S46" t="s">
        <v>8351</v>
      </c>
      <c r="T46" t="s">
        <v>8310</v>
      </c>
    </row>
    <row r="47" spans="1:20" ht="45" x14ac:dyDescent="0.25">
      <c r="A47">
        <v>45</v>
      </c>
      <c r="B47" s="3" t="s">
        <v>47</v>
      </c>
      <c r="C47" s="3" t="s">
        <v>4155</v>
      </c>
      <c r="D47">
        <v>5000</v>
      </c>
      <c r="E47">
        <v>6000</v>
      </c>
      <c r="F47" t="s">
        <v>8218</v>
      </c>
      <c r="G47" t="s">
        <v>8223</v>
      </c>
      <c r="H47" t="s">
        <v>8245</v>
      </c>
      <c r="I47">
        <v>1461769107</v>
      </c>
      <c r="J47" s="25">
        <f t="shared" si="0"/>
        <v>42487.623923611114</v>
      </c>
      <c r="K47">
        <v>1459177107</v>
      </c>
      <c r="L47" s="25">
        <f t="shared" si="1"/>
        <v>42457.623923611114</v>
      </c>
      <c r="M47" t="b">
        <v>0</v>
      </c>
      <c r="N47">
        <v>61</v>
      </c>
      <c r="O47" s="6">
        <f>IFERROR(E47/N47,0)</f>
        <v>98.360655737704917</v>
      </c>
      <c r="P47" t="b">
        <v>1</v>
      </c>
      <c r="Q47" s="20">
        <f>((E47-D47)/D47)*100</f>
        <v>20</v>
      </c>
      <c r="R47" t="s">
        <v>8264</v>
      </c>
      <c r="S47" t="s">
        <v>8351</v>
      </c>
      <c r="T47" t="s">
        <v>8310</v>
      </c>
    </row>
    <row r="48" spans="1:20" ht="45" x14ac:dyDescent="0.25">
      <c r="A48">
        <v>46</v>
      </c>
      <c r="B48" s="3" t="s">
        <v>48</v>
      </c>
      <c r="C48" s="3" t="s">
        <v>4156</v>
      </c>
      <c r="D48">
        <v>8400</v>
      </c>
      <c r="E48">
        <v>8750</v>
      </c>
      <c r="F48" t="s">
        <v>8218</v>
      </c>
      <c r="G48" t="s">
        <v>8225</v>
      </c>
      <c r="H48" t="s">
        <v>8247</v>
      </c>
      <c r="I48">
        <v>1450220974</v>
      </c>
      <c r="J48" s="25">
        <f t="shared" si="0"/>
        <v>42353.96497685185</v>
      </c>
      <c r="K48">
        <v>1447628974</v>
      </c>
      <c r="L48" s="25">
        <f t="shared" si="1"/>
        <v>42323.96497685185</v>
      </c>
      <c r="M48" t="b">
        <v>0</v>
      </c>
      <c r="N48">
        <v>45</v>
      </c>
      <c r="O48" s="8">
        <f>IFERROR(E48/N48,0)</f>
        <v>194.44444444444446</v>
      </c>
      <c r="P48" t="b">
        <v>1</v>
      </c>
      <c r="Q48">
        <f>((E48-D48)/D48)*100</f>
        <v>4.1666666666666661</v>
      </c>
      <c r="R48" t="s">
        <v>8264</v>
      </c>
      <c r="S48" t="s">
        <v>8351</v>
      </c>
      <c r="T48" t="s">
        <v>8310</v>
      </c>
    </row>
    <row r="49" spans="1:20" ht="60" x14ac:dyDescent="0.25">
      <c r="A49">
        <v>47</v>
      </c>
      <c r="B49" s="3" t="s">
        <v>49</v>
      </c>
      <c r="C49" s="3" t="s">
        <v>4157</v>
      </c>
      <c r="D49">
        <v>5000</v>
      </c>
      <c r="E49">
        <v>5380.55</v>
      </c>
      <c r="F49" t="s">
        <v>8218</v>
      </c>
      <c r="G49" t="s">
        <v>8223</v>
      </c>
      <c r="H49" t="s">
        <v>8245</v>
      </c>
      <c r="I49">
        <v>1419021607</v>
      </c>
      <c r="J49" s="25">
        <f t="shared" si="0"/>
        <v>41992.861192129625</v>
      </c>
      <c r="K49">
        <v>1413834007</v>
      </c>
      <c r="L49" s="25">
        <f t="shared" si="1"/>
        <v>41932.819525462961</v>
      </c>
      <c r="M49" t="b">
        <v>0</v>
      </c>
      <c r="N49">
        <v>70</v>
      </c>
      <c r="O49" s="6">
        <f>IFERROR(E49/N49,0)</f>
        <v>76.865000000000009</v>
      </c>
      <c r="P49" t="b">
        <v>1</v>
      </c>
      <c r="Q49" s="20">
        <f>((E49-D49)/D49)*100</f>
        <v>7.6110000000000042</v>
      </c>
      <c r="R49" t="s">
        <v>8264</v>
      </c>
      <c r="S49" t="s">
        <v>8351</v>
      </c>
      <c r="T49" t="s">
        <v>8310</v>
      </c>
    </row>
    <row r="50" spans="1:20" ht="60" x14ac:dyDescent="0.25">
      <c r="A50">
        <v>48</v>
      </c>
      <c r="B50" s="3" t="s">
        <v>50</v>
      </c>
      <c r="C50" s="3" t="s">
        <v>4158</v>
      </c>
      <c r="D50">
        <v>2000</v>
      </c>
      <c r="E50">
        <v>2159</v>
      </c>
      <c r="F50" t="s">
        <v>8218</v>
      </c>
      <c r="G50" t="s">
        <v>8224</v>
      </c>
      <c r="H50" t="s">
        <v>8246</v>
      </c>
      <c r="I50">
        <v>1425211200</v>
      </c>
      <c r="J50" s="25">
        <f t="shared" si="0"/>
        <v>42064.5</v>
      </c>
      <c r="K50">
        <v>1422534260</v>
      </c>
      <c r="L50" s="25">
        <f t="shared" si="1"/>
        <v>42033.516898148147</v>
      </c>
      <c r="M50" t="b">
        <v>0</v>
      </c>
      <c r="N50">
        <v>38</v>
      </c>
      <c r="O50" s="13">
        <f>IFERROR(E50/N50,0)</f>
        <v>56.815789473684212</v>
      </c>
      <c r="P50" t="b">
        <v>1</v>
      </c>
      <c r="Q50">
        <f>((E50-D50)/D50)*100</f>
        <v>7.95</v>
      </c>
      <c r="R50" t="s">
        <v>8264</v>
      </c>
      <c r="S50" t="s">
        <v>8351</v>
      </c>
      <c r="T50" t="s">
        <v>8310</v>
      </c>
    </row>
    <row r="51" spans="1:20" ht="30" x14ac:dyDescent="0.25">
      <c r="A51">
        <v>49</v>
      </c>
      <c r="B51" s="3" t="s">
        <v>51</v>
      </c>
      <c r="C51" s="3" t="s">
        <v>4159</v>
      </c>
      <c r="D51">
        <v>12000</v>
      </c>
      <c r="E51">
        <v>12000</v>
      </c>
      <c r="F51" t="s">
        <v>8218</v>
      </c>
      <c r="G51" t="s">
        <v>8223</v>
      </c>
      <c r="H51" t="s">
        <v>8245</v>
      </c>
      <c r="I51">
        <v>1445660045</v>
      </c>
      <c r="J51" s="25">
        <f t="shared" si="0"/>
        <v>42301.176446759258</v>
      </c>
      <c r="K51">
        <v>1443068045</v>
      </c>
      <c r="L51" s="25">
        <f t="shared" si="1"/>
        <v>42271.176446759258</v>
      </c>
      <c r="M51" t="b">
        <v>0</v>
      </c>
      <c r="N51">
        <v>87</v>
      </c>
      <c r="O51" s="6">
        <f>IFERROR(E51/N51,0)</f>
        <v>137.93103448275863</v>
      </c>
      <c r="P51" t="b">
        <v>1</v>
      </c>
      <c r="Q51" s="20">
        <f>((E51-D51)/D51)*100</f>
        <v>0</v>
      </c>
      <c r="R51" t="s">
        <v>8264</v>
      </c>
      <c r="S51" t="s">
        <v>8351</v>
      </c>
      <c r="T51" t="s">
        <v>8310</v>
      </c>
    </row>
    <row r="52" spans="1:20" ht="45" x14ac:dyDescent="0.25">
      <c r="A52">
        <v>50</v>
      </c>
      <c r="B52" s="3" t="s">
        <v>52</v>
      </c>
      <c r="C52" s="3" t="s">
        <v>4160</v>
      </c>
      <c r="D52">
        <v>600</v>
      </c>
      <c r="E52">
        <v>600</v>
      </c>
      <c r="F52" t="s">
        <v>8218</v>
      </c>
      <c r="G52" t="s">
        <v>8224</v>
      </c>
      <c r="H52" t="s">
        <v>8246</v>
      </c>
      <c r="I52">
        <v>1422637200</v>
      </c>
      <c r="J52" s="25">
        <f t="shared" si="0"/>
        <v>42034.708333333328</v>
      </c>
      <c r="K52">
        <v>1419271458</v>
      </c>
      <c r="L52" s="25">
        <f t="shared" si="1"/>
        <v>41995.752986111111</v>
      </c>
      <c r="M52" t="b">
        <v>0</v>
      </c>
      <c r="N52">
        <v>22</v>
      </c>
      <c r="O52" s="13">
        <f>IFERROR(E52/N52,0)</f>
        <v>27.272727272727273</v>
      </c>
      <c r="P52" t="b">
        <v>1</v>
      </c>
      <c r="Q52">
        <f>((E52-D52)/D52)*100</f>
        <v>0</v>
      </c>
      <c r="R52" t="s">
        <v>8264</v>
      </c>
      <c r="S52" t="s">
        <v>8351</v>
      </c>
      <c r="T52" t="s">
        <v>8310</v>
      </c>
    </row>
    <row r="53" spans="1:20" ht="60" x14ac:dyDescent="0.25">
      <c r="A53">
        <v>51</v>
      </c>
      <c r="B53" s="3" t="s">
        <v>53</v>
      </c>
      <c r="C53" s="3" t="s">
        <v>4161</v>
      </c>
      <c r="D53">
        <v>11000</v>
      </c>
      <c r="E53">
        <v>14082</v>
      </c>
      <c r="F53" t="s">
        <v>8218</v>
      </c>
      <c r="G53" t="s">
        <v>8223</v>
      </c>
      <c r="H53" t="s">
        <v>8245</v>
      </c>
      <c r="I53">
        <v>1439245037</v>
      </c>
      <c r="J53" s="25">
        <f t="shared" si="0"/>
        <v>42226.928668981476</v>
      </c>
      <c r="K53">
        <v>1436653037</v>
      </c>
      <c r="L53" s="25">
        <f t="shared" si="1"/>
        <v>42196.928668981476</v>
      </c>
      <c r="M53" t="b">
        <v>0</v>
      </c>
      <c r="N53">
        <v>119</v>
      </c>
      <c r="O53" s="6">
        <f>IFERROR(E53/N53,0)</f>
        <v>118.33613445378151</v>
      </c>
      <c r="P53" t="b">
        <v>1</v>
      </c>
      <c r="Q53" s="20">
        <f>((E53-D53)/D53)*100</f>
        <v>28.018181818181819</v>
      </c>
      <c r="R53" t="s">
        <v>8264</v>
      </c>
      <c r="S53" t="s">
        <v>8351</v>
      </c>
      <c r="T53" t="s">
        <v>8310</v>
      </c>
    </row>
    <row r="54" spans="1:20" ht="45" x14ac:dyDescent="0.25">
      <c r="A54">
        <v>52</v>
      </c>
      <c r="B54" s="3" t="s">
        <v>54</v>
      </c>
      <c r="C54" s="3" t="s">
        <v>4162</v>
      </c>
      <c r="D54">
        <v>10000</v>
      </c>
      <c r="E54">
        <v>11621</v>
      </c>
      <c r="F54" t="s">
        <v>8218</v>
      </c>
      <c r="G54" t="s">
        <v>8223</v>
      </c>
      <c r="H54" t="s">
        <v>8245</v>
      </c>
      <c r="I54">
        <v>1405615846</v>
      </c>
      <c r="J54" s="25">
        <f t="shared" si="0"/>
        <v>41837.701921296299</v>
      </c>
      <c r="K54">
        <v>1403023846</v>
      </c>
      <c r="L54" s="25">
        <f t="shared" si="1"/>
        <v>41807.701921296299</v>
      </c>
      <c r="M54" t="b">
        <v>0</v>
      </c>
      <c r="N54">
        <v>52</v>
      </c>
      <c r="O54" s="6">
        <f>IFERROR(E54/N54,0)</f>
        <v>223.48076923076923</v>
      </c>
      <c r="P54" t="b">
        <v>1</v>
      </c>
      <c r="Q54" s="20">
        <f>((E54-D54)/D54)*100</f>
        <v>16.21</v>
      </c>
      <c r="R54" t="s">
        <v>8264</v>
      </c>
      <c r="S54" t="s">
        <v>8351</v>
      </c>
      <c r="T54" t="s">
        <v>8310</v>
      </c>
    </row>
    <row r="55" spans="1:20" ht="30" x14ac:dyDescent="0.25">
      <c r="A55">
        <v>53</v>
      </c>
      <c r="B55" s="3" t="s">
        <v>55</v>
      </c>
      <c r="C55" s="3" t="s">
        <v>4163</v>
      </c>
      <c r="D55">
        <v>3000</v>
      </c>
      <c r="E55">
        <v>3289</v>
      </c>
      <c r="F55" t="s">
        <v>8218</v>
      </c>
      <c r="G55" t="s">
        <v>8223</v>
      </c>
      <c r="H55" t="s">
        <v>8245</v>
      </c>
      <c r="I55">
        <v>1396648800</v>
      </c>
      <c r="J55" s="25">
        <f t="shared" si="0"/>
        <v>41733.916666666664</v>
      </c>
      <c r="K55">
        <v>1395407445</v>
      </c>
      <c r="L55" s="25">
        <f t="shared" si="1"/>
        <v>41719.549131944441</v>
      </c>
      <c r="M55" t="b">
        <v>0</v>
      </c>
      <c r="N55">
        <v>117</v>
      </c>
      <c r="O55" s="6">
        <f>IFERROR(E55/N55,0)</f>
        <v>28.111111111111111</v>
      </c>
      <c r="P55" t="b">
        <v>1</v>
      </c>
      <c r="Q55" s="20">
        <f>((E55-D55)/D55)*100</f>
        <v>9.6333333333333346</v>
      </c>
      <c r="R55" t="s">
        <v>8264</v>
      </c>
      <c r="S55" t="s">
        <v>8351</v>
      </c>
      <c r="T55" t="s">
        <v>8310</v>
      </c>
    </row>
    <row r="56" spans="1:20" ht="60" x14ac:dyDescent="0.25">
      <c r="A56">
        <v>54</v>
      </c>
      <c r="B56" s="3" t="s">
        <v>56</v>
      </c>
      <c r="C56" s="3" t="s">
        <v>4164</v>
      </c>
      <c r="D56">
        <v>10000</v>
      </c>
      <c r="E56">
        <v>10100</v>
      </c>
      <c r="F56" t="s">
        <v>8218</v>
      </c>
      <c r="G56" t="s">
        <v>8223</v>
      </c>
      <c r="H56" t="s">
        <v>8245</v>
      </c>
      <c r="I56">
        <v>1451063221</v>
      </c>
      <c r="J56" s="25">
        <f t="shared" si="0"/>
        <v>42363.713206018518</v>
      </c>
      <c r="K56">
        <v>1448471221</v>
      </c>
      <c r="L56" s="25">
        <f t="shared" si="1"/>
        <v>42333.713206018518</v>
      </c>
      <c r="M56" t="b">
        <v>0</v>
      </c>
      <c r="N56">
        <v>52</v>
      </c>
      <c r="O56" s="6">
        <f>IFERROR(E56/N56,0)</f>
        <v>194.23076923076923</v>
      </c>
      <c r="P56" t="b">
        <v>1</v>
      </c>
      <c r="Q56" s="20">
        <f>((E56-D56)/D56)*100</f>
        <v>1</v>
      </c>
      <c r="R56" t="s">
        <v>8264</v>
      </c>
      <c r="S56" t="s">
        <v>8351</v>
      </c>
      <c r="T56" t="s">
        <v>8310</v>
      </c>
    </row>
    <row r="57" spans="1:20" ht="45" x14ac:dyDescent="0.25">
      <c r="A57">
        <v>55</v>
      </c>
      <c r="B57" s="3" t="s">
        <v>57</v>
      </c>
      <c r="C57" s="3" t="s">
        <v>4165</v>
      </c>
      <c r="D57">
        <v>8600</v>
      </c>
      <c r="E57">
        <v>11090</v>
      </c>
      <c r="F57" t="s">
        <v>8218</v>
      </c>
      <c r="G57" t="s">
        <v>8223</v>
      </c>
      <c r="H57" t="s">
        <v>8245</v>
      </c>
      <c r="I57">
        <v>1464390916</v>
      </c>
      <c r="J57" s="25">
        <f t="shared" si="0"/>
        <v>42517.968935185185</v>
      </c>
      <c r="K57">
        <v>1462576516</v>
      </c>
      <c r="L57" s="25">
        <f t="shared" si="1"/>
        <v>42496.968935185185</v>
      </c>
      <c r="M57" t="b">
        <v>0</v>
      </c>
      <c r="N57">
        <v>86</v>
      </c>
      <c r="O57" s="6">
        <f>IFERROR(E57/N57,0)</f>
        <v>128.95348837209303</v>
      </c>
      <c r="P57" t="b">
        <v>1</v>
      </c>
      <c r="Q57" s="20">
        <f>((E57-D57)/D57)*100</f>
        <v>28.953488372093023</v>
      </c>
      <c r="R57" t="s">
        <v>8264</v>
      </c>
      <c r="S57" t="s">
        <v>8351</v>
      </c>
      <c r="T57" t="s">
        <v>8310</v>
      </c>
    </row>
    <row r="58" spans="1:20" ht="30" x14ac:dyDescent="0.25">
      <c r="A58">
        <v>56</v>
      </c>
      <c r="B58" s="3" t="s">
        <v>58</v>
      </c>
      <c r="C58" s="3" t="s">
        <v>4166</v>
      </c>
      <c r="D58">
        <v>8000</v>
      </c>
      <c r="E58">
        <v>8581</v>
      </c>
      <c r="F58" t="s">
        <v>8218</v>
      </c>
      <c r="G58" t="s">
        <v>8224</v>
      </c>
      <c r="H58" t="s">
        <v>8246</v>
      </c>
      <c r="I58">
        <v>1433779200</v>
      </c>
      <c r="J58" s="25">
        <f t="shared" si="0"/>
        <v>42163.666666666672</v>
      </c>
      <c r="K58">
        <v>1432559424</v>
      </c>
      <c r="L58" s="25">
        <f t="shared" si="1"/>
        <v>42149.548888888894</v>
      </c>
      <c r="M58" t="b">
        <v>0</v>
      </c>
      <c r="N58">
        <v>174</v>
      </c>
      <c r="O58" s="13">
        <f>IFERROR(E58/N58,0)</f>
        <v>49.316091954022987</v>
      </c>
      <c r="P58" t="b">
        <v>1</v>
      </c>
      <c r="Q58">
        <f>((E58-D58)/D58)*100</f>
        <v>7.2624999999999993</v>
      </c>
      <c r="R58" t="s">
        <v>8264</v>
      </c>
      <c r="S58" t="s">
        <v>8351</v>
      </c>
      <c r="T58" t="s">
        <v>8310</v>
      </c>
    </row>
    <row r="59" spans="1:20" ht="45" x14ac:dyDescent="0.25">
      <c r="A59">
        <v>57</v>
      </c>
      <c r="B59" s="3" t="s">
        <v>59</v>
      </c>
      <c r="C59" s="3" t="s">
        <v>4167</v>
      </c>
      <c r="D59">
        <v>15000</v>
      </c>
      <c r="E59">
        <v>15285</v>
      </c>
      <c r="F59" t="s">
        <v>8218</v>
      </c>
      <c r="G59" t="s">
        <v>8223</v>
      </c>
      <c r="H59" t="s">
        <v>8245</v>
      </c>
      <c r="I59">
        <v>1429991962</v>
      </c>
      <c r="J59" s="25">
        <f t="shared" si="0"/>
        <v>42119.83289351852</v>
      </c>
      <c r="K59">
        <v>1427399962</v>
      </c>
      <c r="L59" s="25">
        <f t="shared" si="1"/>
        <v>42089.83289351852</v>
      </c>
      <c r="M59" t="b">
        <v>0</v>
      </c>
      <c r="N59">
        <v>69</v>
      </c>
      <c r="O59" s="6">
        <f>IFERROR(E59/N59,0)</f>
        <v>221.52173913043478</v>
      </c>
      <c r="P59" t="b">
        <v>1</v>
      </c>
      <c r="Q59" s="20">
        <f>((E59-D59)/D59)*100</f>
        <v>1.9</v>
      </c>
      <c r="R59" t="s">
        <v>8264</v>
      </c>
      <c r="S59" t="s">
        <v>8351</v>
      </c>
      <c r="T59" t="s">
        <v>8310</v>
      </c>
    </row>
    <row r="60" spans="1:20" ht="45" x14ac:dyDescent="0.25">
      <c r="A60">
        <v>58</v>
      </c>
      <c r="B60" s="3" t="s">
        <v>60</v>
      </c>
      <c r="C60" s="3" t="s">
        <v>4168</v>
      </c>
      <c r="D60">
        <v>10000</v>
      </c>
      <c r="E60">
        <v>10291</v>
      </c>
      <c r="F60" t="s">
        <v>8218</v>
      </c>
      <c r="G60" t="s">
        <v>8223</v>
      </c>
      <c r="H60" t="s">
        <v>8245</v>
      </c>
      <c r="I60">
        <v>1416423172</v>
      </c>
      <c r="J60" s="25">
        <f t="shared" si="0"/>
        <v>41962.786712962959</v>
      </c>
      <c r="K60">
        <v>1413827572</v>
      </c>
      <c r="L60" s="25">
        <f t="shared" si="1"/>
        <v>41932.745046296295</v>
      </c>
      <c r="M60" t="b">
        <v>0</v>
      </c>
      <c r="N60">
        <v>75</v>
      </c>
      <c r="O60" s="6">
        <f>IFERROR(E60/N60,0)</f>
        <v>137.21333333333334</v>
      </c>
      <c r="P60" t="b">
        <v>1</v>
      </c>
      <c r="Q60" s="20">
        <f>((E60-D60)/D60)*100</f>
        <v>2.91</v>
      </c>
      <c r="R60" t="s">
        <v>8264</v>
      </c>
      <c r="S60" t="s">
        <v>8351</v>
      </c>
      <c r="T60" t="s">
        <v>8310</v>
      </c>
    </row>
    <row r="61" spans="1:20" ht="45" x14ac:dyDescent="0.25">
      <c r="A61">
        <v>59</v>
      </c>
      <c r="B61" s="3" t="s">
        <v>61</v>
      </c>
      <c r="C61" s="3" t="s">
        <v>4169</v>
      </c>
      <c r="D61">
        <v>20000</v>
      </c>
      <c r="E61">
        <v>20025.14</v>
      </c>
      <c r="F61" t="s">
        <v>8218</v>
      </c>
      <c r="G61" t="s">
        <v>8223</v>
      </c>
      <c r="H61" t="s">
        <v>8245</v>
      </c>
      <c r="I61">
        <v>1442264400</v>
      </c>
      <c r="J61" s="25">
        <f t="shared" si="0"/>
        <v>42261.875</v>
      </c>
      <c r="K61">
        <v>1439530776</v>
      </c>
      <c r="L61" s="25">
        <f t="shared" si="1"/>
        <v>42230.235833333332</v>
      </c>
      <c r="M61" t="b">
        <v>0</v>
      </c>
      <c r="N61">
        <v>33</v>
      </c>
      <c r="O61" s="6">
        <f>IFERROR(E61/N61,0)</f>
        <v>606.82242424242418</v>
      </c>
      <c r="P61" t="b">
        <v>1</v>
      </c>
      <c r="Q61" s="20">
        <f>((E61-D61)/D61)*100</f>
        <v>0.12569999999999709</v>
      </c>
      <c r="R61" t="s">
        <v>8264</v>
      </c>
      <c r="S61" t="s">
        <v>8351</v>
      </c>
      <c r="T61" t="s">
        <v>8310</v>
      </c>
    </row>
    <row r="62" spans="1:20" ht="45" x14ac:dyDescent="0.25">
      <c r="A62">
        <v>60</v>
      </c>
      <c r="B62" s="3" t="s">
        <v>62</v>
      </c>
      <c r="C62" s="3" t="s">
        <v>4170</v>
      </c>
      <c r="D62">
        <v>4500</v>
      </c>
      <c r="E62">
        <v>4648.33</v>
      </c>
      <c r="F62" t="s">
        <v>8218</v>
      </c>
      <c r="G62" t="s">
        <v>8224</v>
      </c>
      <c r="H62" t="s">
        <v>8246</v>
      </c>
      <c r="I62">
        <v>1395532800</v>
      </c>
      <c r="J62" s="25">
        <f t="shared" si="0"/>
        <v>41721</v>
      </c>
      <c r="K62">
        <v>1393882717</v>
      </c>
      <c r="L62" s="25">
        <f t="shared" si="1"/>
        <v>41701.901817129634</v>
      </c>
      <c r="M62" t="b">
        <v>0</v>
      </c>
      <c r="N62">
        <v>108</v>
      </c>
      <c r="O62" s="13">
        <f>IFERROR(E62/N62,0)</f>
        <v>43.040092592592593</v>
      </c>
      <c r="P62" t="b">
        <v>1</v>
      </c>
      <c r="Q62">
        <f>((E62-D62)/D62)*100</f>
        <v>3.2962222222222204</v>
      </c>
      <c r="R62" t="s">
        <v>8265</v>
      </c>
      <c r="S62" t="s">
        <v>8351</v>
      </c>
      <c r="T62" t="s">
        <v>8311</v>
      </c>
    </row>
    <row r="63" spans="1:20" ht="60" x14ac:dyDescent="0.25">
      <c r="A63">
        <v>61</v>
      </c>
      <c r="B63" s="3" t="s">
        <v>63</v>
      </c>
      <c r="C63" s="3" t="s">
        <v>4171</v>
      </c>
      <c r="D63">
        <v>5000</v>
      </c>
      <c r="E63">
        <v>7415</v>
      </c>
      <c r="F63" t="s">
        <v>8218</v>
      </c>
      <c r="G63" t="s">
        <v>8223</v>
      </c>
      <c r="H63" t="s">
        <v>8245</v>
      </c>
      <c r="I63">
        <v>1370547157</v>
      </c>
      <c r="J63" s="25">
        <f t="shared" si="0"/>
        <v>41431.814317129625</v>
      </c>
      <c r="K63">
        <v>1368646357</v>
      </c>
      <c r="L63" s="25">
        <f t="shared" si="1"/>
        <v>41409.814317129625</v>
      </c>
      <c r="M63" t="b">
        <v>0</v>
      </c>
      <c r="N63">
        <v>23</v>
      </c>
      <c r="O63" s="6">
        <f>IFERROR(E63/N63,0)</f>
        <v>322.39130434782606</v>
      </c>
      <c r="P63" t="b">
        <v>1</v>
      </c>
      <c r="Q63" s="20">
        <f>((E63-D63)/D63)*100</f>
        <v>48.3</v>
      </c>
      <c r="R63" t="s">
        <v>8265</v>
      </c>
      <c r="S63" t="s">
        <v>8351</v>
      </c>
      <c r="T63" t="s">
        <v>8311</v>
      </c>
    </row>
    <row r="64" spans="1:20" ht="60" x14ac:dyDescent="0.25">
      <c r="A64">
        <v>62</v>
      </c>
      <c r="B64" s="3" t="s">
        <v>64</v>
      </c>
      <c r="C64" s="3" t="s">
        <v>4172</v>
      </c>
      <c r="D64">
        <v>3000</v>
      </c>
      <c r="E64">
        <v>4642</v>
      </c>
      <c r="F64" t="s">
        <v>8218</v>
      </c>
      <c r="G64" t="s">
        <v>8223</v>
      </c>
      <c r="H64" t="s">
        <v>8245</v>
      </c>
      <c r="I64">
        <v>1362337878</v>
      </c>
      <c r="J64" s="25">
        <f t="shared" si="0"/>
        <v>41336.799513888887</v>
      </c>
      <c r="K64">
        <v>1360177878</v>
      </c>
      <c r="L64" s="25">
        <f t="shared" si="1"/>
        <v>41311.799513888887</v>
      </c>
      <c r="M64" t="b">
        <v>0</v>
      </c>
      <c r="N64">
        <v>48</v>
      </c>
      <c r="O64" s="6">
        <f>IFERROR(E64/N64,0)</f>
        <v>96.708333333333329</v>
      </c>
      <c r="P64" t="b">
        <v>1</v>
      </c>
      <c r="Q64" s="20">
        <f>((E64-D64)/D64)*100</f>
        <v>54.733333333333334</v>
      </c>
      <c r="R64" t="s">
        <v>8265</v>
      </c>
      <c r="S64" t="s">
        <v>8351</v>
      </c>
      <c r="T64" t="s">
        <v>8311</v>
      </c>
    </row>
    <row r="65" spans="1:20" ht="45" x14ac:dyDescent="0.25">
      <c r="A65">
        <v>63</v>
      </c>
      <c r="B65" s="3" t="s">
        <v>65</v>
      </c>
      <c r="C65" s="3" t="s">
        <v>4173</v>
      </c>
      <c r="D65">
        <v>2000</v>
      </c>
      <c r="E65">
        <v>2270.37</v>
      </c>
      <c r="F65" t="s">
        <v>8218</v>
      </c>
      <c r="G65" t="s">
        <v>8223</v>
      </c>
      <c r="H65" t="s">
        <v>8245</v>
      </c>
      <c r="I65">
        <v>1388206740</v>
      </c>
      <c r="J65" s="25">
        <f t="shared" si="0"/>
        <v>41636.207638888889</v>
      </c>
      <c r="K65">
        <v>1386194013</v>
      </c>
      <c r="L65" s="25">
        <f t="shared" si="1"/>
        <v>41612.912187499998</v>
      </c>
      <c r="M65" t="b">
        <v>0</v>
      </c>
      <c r="N65">
        <v>64</v>
      </c>
      <c r="O65" s="6">
        <f>IFERROR(E65/N65,0)</f>
        <v>35.474531249999998</v>
      </c>
      <c r="P65" t="b">
        <v>1</v>
      </c>
      <c r="Q65" s="20">
        <f>((E65-D65)/D65)*100</f>
        <v>13.518499999999994</v>
      </c>
      <c r="R65" t="s">
        <v>8265</v>
      </c>
      <c r="S65" t="s">
        <v>8351</v>
      </c>
      <c r="T65" t="s">
        <v>8311</v>
      </c>
    </row>
    <row r="66" spans="1:20" ht="60" x14ac:dyDescent="0.25">
      <c r="A66">
        <v>64</v>
      </c>
      <c r="B66" s="3" t="s">
        <v>66</v>
      </c>
      <c r="C66" s="3" t="s">
        <v>4174</v>
      </c>
      <c r="D66">
        <v>1200</v>
      </c>
      <c r="E66">
        <v>2080</v>
      </c>
      <c r="F66" t="s">
        <v>8218</v>
      </c>
      <c r="G66" t="s">
        <v>8223</v>
      </c>
      <c r="H66" t="s">
        <v>8245</v>
      </c>
      <c r="I66">
        <v>1373243181</v>
      </c>
      <c r="J66" s="25">
        <f t="shared" si="0"/>
        <v>41463.01829861111</v>
      </c>
      <c r="K66">
        <v>1370651181</v>
      </c>
      <c r="L66" s="25">
        <f t="shared" si="1"/>
        <v>41433.01829861111</v>
      </c>
      <c r="M66" t="b">
        <v>0</v>
      </c>
      <c r="N66">
        <v>24</v>
      </c>
      <c r="O66" s="6">
        <f>IFERROR(E66/N66,0)</f>
        <v>86.666666666666671</v>
      </c>
      <c r="P66" t="b">
        <v>1</v>
      </c>
      <c r="Q66" s="20">
        <f>((E66-D66)/D66)*100</f>
        <v>73.333333333333329</v>
      </c>
      <c r="R66" t="s">
        <v>8265</v>
      </c>
      <c r="S66" t="s">
        <v>8351</v>
      </c>
      <c r="T66" t="s">
        <v>8311</v>
      </c>
    </row>
    <row r="67" spans="1:20" ht="45" x14ac:dyDescent="0.25">
      <c r="A67">
        <v>65</v>
      </c>
      <c r="B67" s="3" t="s">
        <v>67</v>
      </c>
      <c r="C67" s="3" t="s">
        <v>4175</v>
      </c>
      <c r="D67">
        <v>7000</v>
      </c>
      <c r="E67">
        <v>7527</v>
      </c>
      <c r="F67" t="s">
        <v>8218</v>
      </c>
      <c r="G67" t="s">
        <v>8228</v>
      </c>
      <c r="H67" t="s">
        <v>8250</v>
      </c>
      <c r="I67">
        <v>1407736740</v>
      </c>
      <c r="J67" s="25">
        <f t="shared" ref="J67:J130" si="2">(I67/86400)+DATE(1970,1,1)</f>
        <v>41862.249305555553</v>
      </c>
      <c r="K67">
        <v>1405453354</v>
      </c>
      <c r="L67" s="25">
        <f t="shared" ref="L67:L130" si="3">(K67/86400)+DATE(1970,1,1)</f>
        <v>41835.821226851855</v>
      </c>
      <c r="M67" t="b">
        <v>0</v>
      </c>
      <c r="N67">
        <v>57</v>
      </c>
      <c r="O67" s="9">
        <f>IFERROR(E67/N67,0)</f>
        <v>132.05263157894737</v>
      </c>
      <c r="P67" t="b">
        <v>1</v>
      </c>
      <c r="Q67">
        <f>((E67-D67)/D67)*100</f>
        <v>7.5285714285714285</v>
      </c>
      <c r="R67" t="s">
        <v>8265</v>
      </c>
      <c r="S67" t="s">
        <v>8351</v>
      </c>
      <c r="T67" t="s">
        <v>8311</v>
      </c>
    </row>
    <row r="68" spans="1:20" ht="30" x14ac:dyDescent="0.25">
      <c r="A68">
        <v>66</v>
      </c>
      <c r="B68" s="3" t="s">
        <v>68</v>
      </c>
      <c r="C68" s="3" t="s">
        <v>4176</v>
      </c>
      <c r="D68">
        <v>2000</v>
      </c>
      <c r="E68">
        <v>2372</v>
      </c>
      <c r="F68" t="s">
        <v>8218</v>
      </c>
      <c r="G68" t="s">
        <v>8223</v>
      </c>
      <c r="H68" t="s">
        <v>8245</v>
      </c>
      <c r="I68">
        <v>1468873420</v>
      </c>
      <c r="J68" s="25">
        <f t="shared" si="2"/>
        <v>42569.849768518514</v>
      </c>
      <c r="K68">
        <v>1466281420</v>
      </c>
      <c r="L68" s="25">
        <f t="shared" si="3"/>
        <v>42539.849768518514</v>
      </c>
      <c r="M68" t="b">
        <v>0</v>
      </c>
      <c r="N68">
        <v>26</v>
      </c>
      <c r="O68" s="6">
        <f>IFERROR(E68/N68,0)</f>
        <v>91.230769230769226</v>
      </c>
      <c r="P68" t="b">
        <v>1</v>
      </c>
      <c r="Q68" s="20">
        <f>((E68-D68)/D68)*100</f>
        <v>18.600000000000001</v>
      </c>
      <c r="R68" t="s">
        <v>8265</v>
      </c>
      <c r="S68" t="s">
        <v>8351</v>
      </c>
      <c r="T68" t="s">
        <v>8311</v>
      </c>
    </row>
    <row r="69" spans="1:20" ht="45" x14ac:dyDescent="0.25">
      <c r="A69">
        <v>67</v>
      </c>
      <c r="B69" s="3" t="s">
        <v>69</v>
      </c>
      <c r="C69" s="3" t="s">
        <v>4177</v>
      </c>
      <c r="D69">
        <v>2000</v>
      </c>
      <c r="E69">
        <v>2325</v>
      </c>
      <c r="F69" t="s">
        <v>8218</v>
      </c>
      <c r="G69" t="s">
        <v>8223</v>
      </c>
      <c r="H69" t="s">
        <v>8245</v>
      </c>
      <c r="I69">
        <v>1342360804</v>
      </c>
      <c r="J69" s="25">
        <f t="shared" si="2"/>
        <v>41105.583379629628</v>
      </c>
      <c r="K69">
        <v>1339768804</v>
      </c>
      <c r="L69" s="25">
        <f t="shared" si="3"/>
        <v>41075.583379629628</v>
      </c>
      <c r="M69" t="b">
        <v>0</v>
      </c>
      <c r="N69">
        <v>20</v>
      </c>
      <c r="O69" s="6">
        <f>IFERROR(E69/N69,0)</f>
        <v>116.25</v>
      </c>
      <c r="P69" t="b">
        <v>1</v>
      </c>
      <c r="Q69" s="20">
        <f>((E69-D69)/D69)*100</f>
        <v>16.25</v>
      </c>
      <c r="R69" t="s">
        <v>8265</v>
      </c>
      <c r="S69" t="s">
        <v>8351</v>
      </c>
      <c r="T69" t="s">
        <v>8311</v>
      </c>
    </row>
    <row r="70" spans="1:20" ht="60" x14ac:dyDescent="0.25">
      <c r="A70">
        <v>68</v>
      </c>
      <c r="B70" s="3" t="s">
        <v>70</v>
      </c>
      <c r="C70" s="3" t="s">
        <v>4178</v>
      </c>
      <c r="D70">
        <v>600</v>
      </c>
      <c r="E70">
        <v>763</v>
      </c>
      <c r="F70" t="s">
        <v>8218</v>
      </c>
      <c r="G70" t="s">
        <v>8224</v>
      </c>
      <c r="H70" t="s">
        <v>8246</v>
      </c>
      <c r="I70">
        <v>1393162791</v>
      </c>
      <c r="J70" s="25">
        <f t="shared" si="2"/>
        <v>41693.569340277776</v>
      </c>
      <c r="K70">
        <v>1390570791</v>
      </c>
      <c r="L70" s="25">
        <f t="shared" si="3"/>
        <v>41663.569340277776</v>
      </c>
      <c r="M70" t="b">
        <v>0</v>
      </c>
      <c r="N70">
        <v>36</v>
      </c>
      <c r="O70" s="13">
        <f>IFERROR(E70/N70,0)</f>
        <v>21.194444444444443</v>
      </c>
      <c r="P70" t="b">
        <v>1</v>
      </c>
      <c r="Q70">
        <f>((E70-D70)/D70)*100</f>
        <v>27.166666666666668</v>
      </c>
      <c r="R70" t="s">
        <v>8265</v>
      </c>
      <c r="S70" t="s">
        <v>8351</v>
      </c>
      <c r="T70" t="s">
        <v>8311</v>
      </c>
    </row>
    <row r="71" spans="1:20" ht="60" x14ac:dyDescent="0.25">
      <c r="A71">
        <v>69</v>
      </c>
      <c r="B71" s="3" t="s">
        <v>71</v>
      </c>
      <c r="C71" s="3" t="s">
        <v>4179</v>
      </c>
      <c r="D71">
        <v>10000</v>
      </c>
      <c r="E71">
        <v>11094.23</v>
      </c>
      <c r="F71" t="s">
        <v>8218</v>
      </c>
      <c r="G71" t="s">
        <v>8223</v>
      </c>
      <c r="H71" t="s">
        <v>8245</v>
      </c>
      <c r="I71">
        <v>1317538740</v>
      </c>
      <c r="J71" s="25">
        <f t="shared" si="2"/>
        <v>40818.290972222225</v>
      </c>
      <c r="K71">
        <v>1314765025</v>
      </c>
      <c r="L71" s="25">
        <f t="shared" si="3"/>
        <v>40786.187789351854</v>
      </c>
      <c r="M71" t="b">
        <v>0</v>
      </c>
      <c r="N71">
        <v>178</v>
      </c>
      <c r="O71" s="6">
        <f>IFERROR(E71/N71,0)</f>
        <v>62.327134831460668</v>
      </c>
      <c r="P71" t="b">
        <v>1</v>
      </c>
      <c r="Q71" s="20">
        <f>((E71-D71)/D71)*100</f>
        <v>10.942299999999996</v>
      </c>
      <c r="R71" t="s">
        <v>8265</v>
      </c>
      <c r="S71" t="s">
        <v>8351</v>
      </c>
      <c r="T71" t="s">
        <v>8311</v>
      </c>
    </row>
    <row r="72" spans="1:20" ht="60" x14ac:dyDescent="0.25">
      <c r="A72">
        <v>70</v>
      </c>
      <c r="B72" s="3" t="s">
        <v>72</v>
      </c>
      <c r="C72" s="3" t="s">
        <v>4180</v>
      </c>
      <c r="D72">
        <v>500</v>
      </c>
      <c r="E72">
        <v>636</v>
      </c>
      <c r="F72" t="s">
        <v>8218</v>
      </c>
      <c r="G72" t="s">
        <v>8223</v>
      </c>
      <c r="H72" t="s">
        <v>8245</v>
      </c>
      <c r="I72">
        <v>1315171845</v>
      </c>
      <c r="J72" s="25">
        <f t="shared" si="2"/>
        <v>40790.896354166667</v>
      </c>
      <c r="K72">
        <v>1309987845</v>
      </c>
      <c r="L72" s="25">
        <f t="shared" si="3"/>
        <v>40730.896354166667</v>
      </c>
      <c r="M72" t="b">
        <v>0</v>
      </c>
      <c r="N72">
        <v>17</v>
      </c>
      <c r="O72" s="6">
        <f>IFERROR(E72/N72,0)</f>
        <v>37.411764705882355</v>
      </c>
      <c r="P72" t="b">
        <v>1</v>
      </c>
      <c r="Q72" s="20">
        <f>((E72-D72)/D72)*100</f>
        <v>27.200000000000003</v>
      </c>
      <c r="R72" t="s">
        <v>8265</v>
      </c>
      <c r="S72" t="s">
        <v>8351</v>
      </c>
      <c r="T72" t="s">
        <v>8311</v>
      </c>
    </row>
    <row r="73" spans="1:20" ht="45" x14ac:dyDescent="0.25">
      <c r="A73">
        <v>71</v>
      </c>
      <c r="B73" s="3" t="s">
        <v>73</v>
      </c>
      <c r="C73" s="3" t="s">
        <v>4181</v>
      </c>
      <c r="D73">
        <v>1800</v>
      </c>
      <c r="E73">
        <v>2231</v>
      </c>
      <c r="F73" t="s">
        <v>8218</v>
      </c>
      <c r="G73" t="s">
        <v>8223</v>
      </c>
      <c r="H73" t="s">
        <v>8245</v>
      </c>
      <c r="I73">
        <v>1338186657</v>
      </c>
      <c r="J73" s="25">
        <f t="shared" si="2"/>
        <v>41057.271493055552</v>
      </c>
      <c r="K73">
        <v>1333002657</v>
      </c>
      <c r="L73" s="25">
        <f t="shared" si="3"/>
        <v>40997.271493055552</v>
      </c>
      <c r="M73" t="b">
        <v>0</v>
      </c>
      <c r="N73">
        <v>32</v>
      </c>
      <c r="O73" s="6">
        <f>IFERROR(E73/N73,0)</f>
        <v>69.71875</v>
      </c>
      <c r="P73" t="b">
        <v>1</v>
      </c>
      <c r="Q73" s="20">
        <f>((E73-D73)/D73)*100</f>
        <v>23.944444444444443</v>
      </c>
      <c r="R73" t="s">
        <v>8265</v>
      </c>
      <c r="S73" t="s">
        <v>8351</v>
      </c>
      <c r="T73" t="s">
        <v>8311</v>
      </c>
    </row>
    <row r="74" spans="1:20" ht="60" x14ac:dyDescent="0.25">
      <c r="A74">
        <v>72</v>
      </c>
      <c r="B74" s="3" t="s">
        <v>74</v>
      </c>
      <c r="C74" s="3" t="s">
        <v>4182</v>
      </c>
      <c r="D74">
        <v>2200</v>
      </c>
      <c r="E74">
        <v>2385</v>
      </c>
      <c r="F74" t="s">
        <v>8218</v>
      </c>
      <c r="G74" t="s">
        <v>8223</v>
      </c>
      <c r="H74" t="s">
        <v>8245</v>
      </c>
      <c r="I74">
        <v>1352937600</v>
      </c>
      <c r="J74" s="25">
        <f t="shared" si="2"/>
        <v>41228</v>
      </c>
      <c r="K74">
        <v>1351210481</v>
      </c>
      <c r="L74" s="25">
        <f t="shared" si="3"/>
        <v>41208.010196759264</v>
      </c>
      <c r="M74" t="b">
        <v>0</v>
      </c>
      <c r="N74">
        <v>41</v>
      </c>
      <c r="O74" s="6">
        <f>IFERROR(E74/N74,0)</f>
        <v>58.170731707317074</v>
      </c>
      <c r="P74" t="b">
        <v>1</v>
      </c>
      <c r="Q74" s="20">
        <f>((E74-D74)/D74)*100</f>
        <v>8.4090909090909083</v>
      </c>
      <c r="R74" t="s">
        <v>8265</v>
      </c>
      <c r="S74" t="s">
        <v>8351</v>
      </c>
      <c r="T74" t="s">
        <v>8311</v>
      </c>
    </row>
    <row r="75" spans="1:20" ht="60" x14ac:dyDescent="0.25">
      <c r="A75">
        <v>73</v>
      </c>
      <c r="B75" s="3" t="s">
        <v>75</v>
      </c>
      <c r="C75" s="3" t="s">
        <v>4183</v>
      </c>
      <c r="D75">
        <v>900</v>
      </c>
      <c r="E75">
        <v>900</v>
      </c>
      <c r="F75" t="s">
        <v>8218</v>
      </c>
      <c r="G75" t="s">
        <v>8223</v>
      </c>
      <c r="H75" t="s">
        <v>8245</v>
      </c>
      <c r="I75">
        <v>1304395140</v>
      </c>
      <c r="J75" s="25">
        <f t="shared" si="2"/>
        <v>40666.165972222225</v>
      </c>
      <c r="K75">
        <v>1297620584</v>
      </c>
      <c r="L75" s="25">
        <f t="shared" si="3"/>
        <v>40587.75675925926</v>
      </c>
      <c r="M75" t="b">
        <v>0</v>
      </c>
      <c r="N75">
        <v>18</v>
      </c>
      <c r="O75" s="6">
        <f>IFERROR(E75/N75,0)</f>
        <v>50</v>
      </c>
      <c r="P75" t="b">
        <v>1</v>
      </c>
      <c r="Q75" s="20">
        <f>((E75-D75)/D75)*100</f>
        <v>0</v>
      </c>
      <c r="R75" t="s">
        <v>8265</v>
      </c>
      <c r="S75" t="s">
        <v>8351</v>
      </c>
      <c r="T75" t="s">
        <v>8311</v>
      </c>
    </row>
    <row r="76" spans="1:20" ht="60" x14ac:dyDescent="0.25">
      <c r="A76">
        <v>74</v>
      </c>
      <c r="B76" s="3" t="s">
        <v>76</v>
      </c>
      <c r="C76" s="3" t="s">
        <v>4184</v>
      </c>
      <c r="D76">
        <v>500</v>
      </c>
      <c r="E76">
        <v>564.66</v>
      </c>
      <c r="F76" t="s">
        <v>8218</v>
      </c>
      <c r="G76" t="s">
        <v>8229</v>
      </c>
      <c r="H76" t="s">
        <v>8248</v>
      </c>
      <c r="I76">
        <v>1453376495</v>
      </c>
      <c r="J76" s="25">
        <f t="shared" si="2"/>
        <v>42390.487210648149</v>
      </c>
      <c r="K76">
        <v>1450784495</v>
      </c>
      <c r="L76" s="25">
        <f t="shared" si="3"/>
        <v>42360.487210648149</v>
      </c>
      <c r="M76" t="b">
        <v>0</v>
      </c>
      <c r="N76">
        <v>29</v>
      </c>
      <c r="O76" s="12">
        <f>IFERROR(E76/N76,0)</f>
        <v>19.471034482758618</v>
      </c>
      <c r="P76" t="b">
        <v>1</v>
      </c>
      <c r="Q76">
        <f>((E76-D76)/D76)*100</f>
        <v>12.931999999999993</v>
      </c>
      <c r="R76" t="s">
        <v>8265</v>
      </c>
      <c r="S76" t="s">
        <v>8351</v>
      </c>
      <c r="T76" t="s">
        <v>8311</v>
      </c>
    </row>
    <row r="77" spans="1:20" ht="45" x14ac:dyDescent="0.25">
      <c r="A77">
        <v>75</v>
      </c>
      <c r="B77" s="3" t="s">
        <v>77</v>
      </c>
      <c r="C77" s="3" t="s">
        <v>4185</v>
      </c>
      <c r="D77">
        <v>3500</v>
      </c>
      <c r="E77">
        <v>4040</v>
      </c>
      <c r="F77" t="s">
        <v>8218</v>
      </c>
      <c r="G77" t="s">
        <v>8223</v>
      </c>
      <c r="H77" t="s">
        <v>8245</v>
      </c>
      <c r="I77">
        <v>1366693272</v>
      </c>
      <c r="J77" s="25">
        <f t="shared" si="2"/>
        <v>41387.209166666667</v>
      </c>
      <c r="K77">
        <v>1364101272</v>
      </c>
      <c r="L77" s="25">
        <f t="shared" si="3"/>
        <v>41357.209166666667</v>
      </c>
      <c r="M77" t="b">
        <v>0</v>
      </c>
      <c r="N77">
        <v>47</v>
      </c>
      <c r="O77" s="6">
        <f>IFERROR(E77/N77,0)</f>
        <v>85.957446808510639</v>
      </c>
      <c r="P77" t="b">
        <v>1</v>
      </c>
      <c r="Q77" s="20">
        <f>((E77-D77)/D77)*100</f>
        <v>15.428571428571427</v>
      </c>
      <c r="R77" t="s">
        <v>8265</v>
      </c>
      <c r="S77" t="s">
        <v>8351</v>
      </c>
      <c r="T77" t="s">
        <v>8311</v>
      </c>
    </row>
    <row r="78" spans="1:20" ht="60" x14ac:dyDescent="0.25">
      <c r="A78">
        <v>76</v>
      </c>
      <c r="B78" s="3" t="s">
        <v>78</v>
      </c>
      <c r="C78" s="3" t="s">
        <v>4186</v>
      </c>
      <c r="D78">
        <v>300</v>
      </c>
      <c r="E78">
        <v>460</v>
      </c>
      <c r="F78" t="s">
        <v>8218</v>
      </c>
      <c r="G78" t="s">
        <v>8223</v>
      </c>
      <c r="H78" t="s">
        <v>8245</v>
      </c>
      <c r="I78">
        <v>1325007358</v>
      </c>
      <c r="J78" s="25">
        <f t="shared" si="2"/>
        <v>40904.733310185184</v>
      </c>
      <c r="K78">
        <v>1319819758</v>
      </c>
      <c r="L78" s="25">
        <f t="shared" si="3"/>
        <v>40844.691643518519</v>
      </c>
      <c r="M78" t="b">
        <v>0</v>
      </c>
      <c r="N78">
        <v>15</v>
      </c>
      <c r="O78" s="6">
        <f>IFERROR(E78/N78,0)</f>
        <v>30.666666666666668</v>
      </c>
      <c r="P78" t="b">
        <v>1</v>
      </c>
      <c r="Q78" s="20">
        <f>((E78-D78)/D78)*100</f>
        <v>53.333333333333336</v>
      </c>
      <c r="R78" t="s">
        <v>8265</v>
      </c>
      <c r="S78" t="s">
        <v>8351</v>
      </c>
      <c r="T78" t="s">
        <v>8311</v>
      </c>
    </row>
    <row r="79" spans="1:20" ht="45" x14ac:dyDescent="0.25">
      <c r="A79">
        <v>77</v>
      </c>
      <c r="B79" s="3" t="s">
        <v>79</v>
      </c>
      <c r="C79" s="3" t="s">
        <v>4187</v>
      </c>
      <c r="D79">
        <v>400</v>
      </c>
      <c r="E79">
        <v>1570</v>
      </c>
      <c r="F79" t="s">
        <v>8218</v>
      </c>
      <c r="G79" t="s">
        <v>8223</v>
      </c>
      <c r="H79" t="s">
        <v>8245</v>
      </c>
      <c r="I79">
        <v>1337569140</v>
      </c>
      <c r="J79" s="25">
        <f t="shared" si="2"/>
        <v>41050.124305555553</v>
      </c>
      <c r="K79">
        <v>1332991717</v>
      </c>
      <c r="L79" s="25">
        <f t="shared" si="3"/>
        <v>40997.144872685181</v>
      </c>
      <c r="M79" t="b">
        <v>0</v>
      </c>
      <c r="N79">
        <v>26</v>
      </c>
      <c r="O79" s="6">
        <f>IFERROR(E79/N79,0)</f>
        <v>60.384615384615387</v>
      </c>
      <c r="P79" t="b">
        <v>1</v>
      </c>
      <c r="Q79" s="20">
        <f>((E79-D79)/D79)*100</f>
        <v>292.5</v>
      </c>
      <c r="R79" t="s">
        <v>8265</v>
      </c>
      <c r="S79" t="s">
        <v>8351</v>
      </c>
      <c r="T79" t="s">
        <v>8311</v>
      </c>
    </row>
    <row r="80" spans="1:20" ht="105" x14ac:dyDescent="0.25">
      <c r="A80">
        <v>78</v>
      </c>
      <c r="B80" s="3" t="s">
        <v>80</v>
      </c>
      <c r="C80" s="3" t="s">
        <v>4188</v>
      </c>
      <c r="D80">
        <v>50</v>
      </c>
      <c r="E80">
        <v>1351</v>
      </c>
      <c r="F80" t="s">
        <v>8218</v>
      </c>
      <c r="G80" t="s">
        <v>8229</v>
      </c>
      <c r="H80" t="s">
        <v>8248</v>
      </c>
      <c r="I80">
        <v>1472751121</v>
      </c>
      <c r="J80" s="25">
        <f t="shared" si="2"/>
        <v>42614.730567129634</v>
      </c>
      <c r="K80">
        <v>1471887121</v>
      </c>
      <c r="L80" s="25">
        <f t="shared" si="3"/>
        <v>42604.730567129634</v>
      </c>
      <c r="M80" t="b">
        <v>0</v>
      </c>
      <c r="N80">
        <v>35</v>
      </c>
      <c r="O80" s="12">
        <f>IFERROR(E80/N80,0)</f>
        <v>38.6</v>
      </c>
      <c r="P80" t="b">
        <v>1</v>
      </c>
      <c r="Q80">
        <f>((E80-D80)/D80)*100</f>
        <v>2602</v>
      </c>
      <c r="R80" t="s">
        <v>8265</v>
      </c>
      <c r="S80" t="s">
        <v>8351</v>
      </c>
      <c r="T80" t="s">
        <v>8311</v>
      </c>
    </row>
    <row r="81" spans="1:20" ht="45" x14ac:dyDescent="0.25">
      <c r="A81">
        <v>79</v>
      </c>
      <c r="B81" s="3" t="s">
        <v>81</v>
      </c>
      <c r="C81" s="3" t="s">
        <v>4189</v>
      </c>
      <c r="D81">
        <v>1300</v>
      </c>
      <c r="E81">
        <v>1651</v>
      </c>
      <c r="F81" t="s">
        <v>8218</v>
      </c>
      <c r="G81" t="s">
        <v>8224</v>
      </c>
      <c r="H81" t="s">
        <v>8246</v>
      </c>
      <c r="I81">
        <v>1398451093</v>
      </c>
      <c r="J81" s="25">
        <f t="shared" si="2"/>
        <v>41754.776539351849</v>
      </c>
      <c r="K81">
        <v>1395859093</v>
      </c>
      <c r="L81" s="25">
        <f t="shared" si="3"/>
        <v>41724.776539351849</v>
      </c>
      <c r="M81" t="b">
        <v>0</v>
      </c>
      <c r="N81">
        <v>41</v>
      </c>
      <c r="O81" s="13">
        <f>IFERROR(E81/N81,0)</f>
        <v>40.268292682926827</v>
      </c>
      <c r="P81" t="b">
        <v>1</v>
      </c>
      <c r="Q81">
        <f>((E81-D81)/D81)*100</f>
        <v>27</v>
      </c>
      <c r="R81" t="s">
        <v>8265</v>
      </c>
      <c r="S81" t="s">
        <v>8351</v>
      </c>
      <c r="T81" t="s">
        <v>8311</v>
      </c>
    </row>
    <row r="82" spans="1:20" ht="45" x14ac:dyDescent="0.25">
      <c r="A82">
        <v>80</v>
      </c>
      <c r="B82" s="3" t="s">
        <v>82</v>
      </c>
      <c r="C82" s="3" t="s">
        <v>4190</v>
      </c>
      <c r="D82">
        <v>12000</v>
      </c>
      <c r="E82">
        <v>12870</v>
      </c>
      <c r="F82" t="s">
        <v>8218</v>
      </c>
      <c r="G82" t="s">
        <v>8223</v>
      </c>
      <c r="H82" t="s">
        <v>8245</v>
      </c>
      <c r="I82">
        <v>1386640856</v>
      </c>
      <c r="J82" s="25">
        <f t="shared" si="2"/>
        <v>41618.083981481483</v>
      </c>
      <c r="K82">
        <v>1383616856</v>
      </c>
      <c r="L82" s="25">
        <f t="shared" si="3"/>
        <v>41583.083981481483</v>
      </c>
      <c r="M82" t="b">
        <v>0</v>
      </c>
      <c r="N82">
        <v>47</v>
      </c>
      <c r="O82" s="6">
        <f>IFERROR(E82/N82,0)</f>
        <v>273.82978723404256</v>
      </c>
      <c r="P82" t="b">
        <v>1</v>
      </c>
      <c r="Q82" s="20">
        <f>((E82-D82)/D82)*100</f>
        <v>7.2499999999999991</v>
      </c>
      <c r="R82" t="s">
        <v>8265</v>
      </c>
      <c r="S82" t="s">
        <v>8351</v>
      </c>
      <c r="T82" t="s">
        <v>8311</v>
      </c>
    </row>
    <row r="83" spans="1:20" ht="45" x14ac:dyDescent="0.25">
      <c r="A83">
        <v>81</v>
      </c>
      <c r="B83" s="3" t="s">
        <v>83</v>
      </c>
      <c r="C83" s="3" t="s">
        <v>4191</v>
      </c>
      <c r="D83">
        <v>750</v>
      </c>
      <c r="E83">
        <v>1485</v>
      </c>
      <c r="F83" t="s">
        <v>8218</v>
      </c>
      <c r="G83" t="s">
        <v>8223</v>
      </c>
      <c r="H83" t="s">
        <v>8245</v>
      </c>
      <c r="I83">
        <v>1342234920</v>
      </c>
      <c r="J83" s="25">
        <f t="shared" si="2"/>
        <v>41104.126388888893</v>
      </c>
      <c r="K83">
        <v>1341892127</v>
      </c>
      <c r="L83" s="25">
        <f t="shared" si="3"/>
        <v>41100.158877314811</v>
      </c>
      <c r="M83" t="b">
        <v>0</v>
      </c>
      <c r="N83">
        <v>28</v>
      </c>
      <c r="O83" s="6">
        <f>IFERROR(E83/N83,0)</f>
        <v>53.035714285714285</v>
      </c>
      <c r="P83" t="b">
        <v>1</v>
      </c>
      <c r="Q83" s="20">
        <f>((E83-D83)/D83)*100</f>
        <v>98</v>
      </c>
      <c r="R83" t="s">
        <v>8265</v>
      </c>
      <c r="S83" t="s">
        <v>8351</v>
      </c>
      <c r="T83" t="s">
        <v>8311</v>
      </c>
    </row>
    <row r="84" spans="1:20" ht="45" x14ac:dyDescent="0.25">
      <c r="A84">
        <v>82</v>
      </c>
      <c r="B84" s="3" t="s">
        <v>84</v>
      </c>
      <c r="C84" s="3" t="s">
        <v>4192</v>
      </c>
      <c r="D84">
        <v>4000</v>
      </c>
      <c r="E84">
        <v>4000.5</v>
      </c>
      <c r="F84" t="s">
        <v>8218</v>
      </c>
      <c r="G84" t="s">
        <v>8223</v>
      </c>
      <c r="H84" t="s">
        <v>8245</v>
      </c>
      <c r="I84">
        <v>1318189261</v>
      </c>
      <c r="J84" s="25">
        <f t="shared" si="2"/>
        <v>40825.820150462961</v>
      </c>
      <c r="K84">
        <v>1315597261</v>
      </c>
      <c r="L84" s="25">
        <f t="shared" si="3"/>
        <v>40795.820150462961</v>
      </c>
      <c r="M84" t="b">
        <v>0</v>
      </c>
      <c r="N84">
        <v>100</v>
      </c>
      <c r="O84" s="6">
        <f>IFERROR(E84/N84,0)</f>
        <v>40.005000000000003</v>
      </c>
      <c r="P84" t="b">
        <v>1</v>
      </c>
      <c r="Q84" s="20">
        <f>((E84-D84)/D84)*100</f>
        <v>1.2500000000000001E-2</v>
      </c>
      <c r="R84" t="s">
        <v>8265</v>
      </c>
      <c r="S84" t="s">
        <v>8351</v>
      </c>
      <c r="T84" t="s">
        <v>8311</v>
      </c>
    </row>
    <row r="85" spans="1:20" ht="45" x14ac:dyDescent="0.25">
      <c r="A85">
        <v>83</v>
      </c>
      <c r="B85" s="3" t="s">
        <v>85</v>
      </c>
      <c r="C85" s="3" t="s">
        <v>4193</v>
      </c>
      <c r="D85">
        <v>200</v>
      </c>
      <c r="E85">
        <v>205</v>
      </c>
      <c r="F85" t="s">
        <v>8218</v>
      </c>
      <c r="G85" t="s">
        <v>8224</v>
      </c>
      <c r="H85" t="s">
        <v>8246</v>
      </c>
      <c r="I85">
        <v>1424604600</v>
      </c>
      <c r="J85" s="25">
        <f t="shared" si="2"/>
        <v>42057.479166666672</v>
      </c>
      <c r="K85">
        <v>1423320389</v>
      </c>
      <c r="L85" s="25">
        <f t="shared" si="3"/>
        <v>42042.615613425922</v>
      </c>
      <c r="M85" t="b">
        <v>0</v>
      </c>
      <c r="N85">
        <v>13</v>
      </c>
      <c r="O85" s="13">
        <f>IFERROR(E85/N85,0)</f>
        <v>15.76923076923077</v>
      </c>
      <c r="P85" t="b">
        <v>1</v>
      </c>
      <c r="Q85">
        <f>((E85-D85)/D85)*100</f>
        <v>2.5</v>
      </c>
      <c r="R85" t="s">
        <v>8265</v>
      </c>
      <c r="S85" t="s">
        <v>8351</v>
      </c>
      <c r="T85" t="s">
        <v>8311</v>
      </c>
    </row>
    <row r="86" spans="1:20" ht="45" x14ac:dyDescent="0.25">
      <c r="A86">
        <v>84</v>
      </c>
      <c r="B86" s="3" t="s">
        <v>86</v>
      </c>
      <c r="C86" s="3" t="s">
        <v>4194</v>
      </c>
      <c r="D86">
        <v>500</v>
      </c>
      <c r="E86">
        <v>500</v>
      </c>
      <c r="F86" t="s">
        <v>8218</v>
      </c>
      <c r="G86" t="s">
        <v>8223</v>
      </c>
      <c r="H86" t="s">
        <v>8245</v>
      </c>
      <c r="I86">
        <v>1305483086</v>
      </c>
      <c r="J86" s="25">
        <f t="shared" si="2"/>
        <v>40678.757939814815</v>
      </c>
      <c r="K86">
        <v>1302891086</v>
      </c>
      <c r="L86" s="25">
        <f t="shared" si="3"/>
        <v>40648.757939814815</v>
      </c>
      <c r="M86" t="b">
        <v>0</v>
      </c>
      <c r="N86">
        <v>7</v>
      </c>
      <c r="O86" s="6">
        <f>IFERROR(E86/N86,0)</f>
        <v>71.428571428571431</v>
      </c>
      <c r="P86" t="b">
        <v>1</v>
      </c>
      <c r="Q86" s="20">
        <f>((E86-D86)/D86)*100</f>
        <v>0</v>
      </c>
      <c r="R86" t="s">
        <v>8265</v>
      </c>
      <c r="S86" t="s">
        <v>8351</v>
      </c>
      <c r="T86" t="s">
        <v>8311</v>
      </c>
    </row>
    <row r="87" spans="1:20" ht="45" x14ac:dyDescent="0.25">
      <c r="A87">
        <v>85</v>
      </c>
      <c r="B87" s="3" t="s">
        <v>87</v>
      </c>
      <c r="C87" s="3" t="s">
        <v>4195</v>
      </c>
      <c r="D87">
        <v>1200</v>
      </c>
      <c r="E87">
        <v>1506</v>
      </c>
      <c r="F87" t="s">
        <v>8218</v>
      </c>
      <c r="G87" t="s">
        <v>8223</v>
      </c>
      <c r="H87" t="s">
        <v>8245</v>
      </c>
      <c r="I87">
        <v>1316746837</v>
      </c>
      <c r="J87" s="25">
        <f t="shared" si="2"/>
        <v>40809.125428240739</v>
      </c>
      <c r="K87">
        <v>1314154837</v>
      </c>
      <c r="L87" s="25">
        <f t="shared" si="3"/>
        <v>40779.125428240739</v>
      </c>
      <c r="M87" t="b">
        <v>0</v>
      </c>
      <c r="N87">
        <v>21</v>
      </c>
      <c r="O87" s="6">
        <f>IFERROR(E87/N87,0)</f>
        <v>71.714285714285708</v>
      </c>
      <c r="P87" t="b">
        <v>1</v>
      </c>
      <c r="Q87" s="20">
        <f>((E87-D87)/D87)*100</f>
        <v>25.5</v>
      </c>
      <c r="R87" t="s">
        <v>8265</v>
      </c>
      <c r="S87" t="s">
        <v>8351</v>
      </c>
      <c r="T87" t="s">
        <v>8311</v>
      </c>
    </row>
    <row r="88" spans="1:20" ht="75" x14ac:dyDescent="0.25">
      <c r="A88">
        <v>86</v>
      </c>
      <c r="B88" s="3" t="s">
        <v>88</v>
      </c>
      <c r="C88" s="3" t="s">
        <v>4196</v>
      </c>
      <c r="D88">
        <v>6000</v>
      </c>
      <c r="E88">
        <v>6388</v>
      </c>
      <c r="F88" t="s">
        <v>8218</v>
      </c>
      <c r="G88" t="s">
        <v>8229</v>
      </c>
      <c r="H88" t="s">
        <v>8248</v>
      </c>
      <c r="I88">
        <v>1451226045</v>
      </c>
      <c r="J88" s="25">
        <f t="shared" si="2"/>
        <v>42365.59774305555</v>
      </c>
      <c r="K88">
        <v>1444828845</v>
      </c>
      <c r="L88" s="25">
        <f t="shared" si="3"/>
        <v>42291.556076388893</v>
      </c>
      <c r="M88" t="b">
        <v>0</v>
      </c>
      <c r="N88">
        <v>17</v>
      </c>
      <c r="O88" s="12">
        <f>IFERROR(E88/N88,0)</f>
        <v>375.76470588235293</v>
      </c>
      <c r="P88" t="b">
        <v>1</v>
      </c>
      <c r="Q88">
        <f>((E88-D88)/D88)*100</f>
        <v>6.4666666666666668</v>
      </c>
      <c r="R88" t="s">
        <v>8265</v>
      </c>
      <c r="S88" t="s">
        <v>8351</v>
      </c>
      <c r="T88" t="s">
        <v>8311</v>
      </c>
    </row>
    <row r="89" spans="1:20" ht="45" x14ac:dyDescent="0.25">
      <c r="A89">
        <v>87</v>
      </c>
      <c r="B89" s="3" t="s">
        <v>89</v>
      </c>
      <c r="C89" s="3" t="s">
        <v>4197</v>
      </c>
      <c r="D89">
        <v>2500</v>
      </c>
      <c r="E89">
        <v>2615</v>
      </c>
      <c r="F89" t="s">
        <v>8218</v>
      </c>
      <c r="G89" t="s">
        <v>8223</v>
      </c>
      <c r="H89" t="s">
        <v>8245</v>
      </c>
      <c r="I89">
        <v>1275529260</v>
      </c>
      <c r="J89" s="25">
        <f t="shared" si="2"/>
        <v>40332.070138888885</v>
      </c>
      <c r="K89">
        <v>1274705803</v>
      </c>
      <c r="L89" s="25">
        <f t="shared" si="3"/>
        <v>40322.539386574077</v>
      </c>
      <c r="M89" t="b">
        <v>0</v>
      </c>
      <c r="N89">
        <v>25</v>
      </c>
      <c r="O89" s="6">
        <f>IFERROR(E89/N89,0)</f>
        <v>104.6</v>
      </c>
      <c r="P89" t="b">
        <v>1</v>
      </c>
      <c r="Q89" s="20">
        <f>((E89-D89)/D89)*100</f>
        <v>4.5999999999999996</v>
      </c>
      <c r="R89" t="s">
        <v>8265</v>
      </c>
      <c r="S89" t="s">
        <v>8351</v>
      </c>
      <c r="T89" t="s">
        <v>8311</v>
      </c>
    </row>
    <row r="90" spans="1:20" ht="60" x14ac:dyDescent="0.25">
      <c r="A90">
        <v>88</v>
      </c>
      <c r="B90" s="3" t="s">
        <v>90</v>
      </c>
      <c r="C90" s="3" t="s">
        <v>4198</v>
      </c>
      <c r="D90">
        <v>3500</v>
      </c>
      <c r="E90">
        <v>3600</v>
      </c>
      <c r="F90" t="s">
        <v>8218</v>
      </c>
      <c r="G90" t="s">
        <v>8223</v>
      </c>
      <c r="H90" t="s">
        <v>8245</v>
      </c>
      <c r="I90">
        <v>1403452131</v>
      </c>
      <c r="J90" s="25">
        <f t="shared" si="2"/>
        <v>41812.65892361111</v>
      </c>
      <c r="K90">
        <v>1401205731</v>
      </c>
      <c r="L90" s="25">
        <f t="shared" si="3"/>
        <v>41786.65892361111</v>
      </c>
      <c r="M90" t="b">
        <v>0</v>
      </c>
      <c r="N90">
        <v>60</v>
      </c>
      <c r="O90" s="6">
        <f>IFERROR(E90/N90,0)</f>
        <v>60</v>
      </c>
      <c r="P90" t="b">
        <v>1</v>
      </c>
      <c r="Q90" s="20">
        <f>((E90-D90)/D90)*100</f>
        <v>2.8571428571428572</v>
      </c>
      <c r="R90" t="s">
        <v>8265</v>
      </c>
      <c r="S90" t="s">
        <v>8351</v>
      </c>
      <c r="T90" t="s">
        <v>8311</v>
      </c>
    </row>
    <row r="91" spans="1:20" ht="45" x14ac:dyDescent="0.25">
      <c r="A91">
        <v>89</v>
      </c>
      <c r="B91" s="3" t="s">
        <v>91</v>
      </c>
      <c r="C91" s="3" t="s">
        <v>4199</v>
      </c>
      <c r="D91">
        <v>6000</v>
      </c>
      <c r="E91">
        <v>6904</v>
      </c>
      <c r="F91" t="s">
        <v>8218</v>
      </c>
      <c r="G91" t="s">
        <v>8223</v>
      </c>
      <c r="H91" t="s">
        <v>8245</v>
      </c>
      <c r="I91">
        <v>1370196192</v>
      </c>
      <c r="J91" s="25">
        <f t="shared" si="2"/>
        <v>41427.752222222218</v>
      </c>
      <c r="K91">
        <v>1368036192</v>
      </c>
      <c r="L91" s="25">
        <f t="shared" si="3"/>
        <v>41402.752222222218</v>
      </c>
      <c r="M91" t="b">
        <v>0</v>
      </c>
      <c r="N91">
        <v>56</v>
      </c>
      <c r="O91" s="6">
        <f>IFERROR(E91/N91,0)</f>
        <v>123.28571428571429</v>
      </c>
      <c r="P91" t="b">
        <v>1</v>
      </c>
      <c r="Q91" s="20">
        <f>((E91-D91)/D91)*100</f>
        <v>15.066666666666666</v>
      </c>
      <c r="R91" t="s">
        <v>8265</v>
      </c>
      <c r="S91" t="s">
        <v>8351</v>
      </c>
      <c r="T91" t="s">
        <v>8311</v>
      </c>
    </row>
    <row r="92" spans="1:20" ht="30" x14ac:dyDescent="0.25">
      <c r="A92">
        <v>90</v>
      </c>
      <c r="B92" s="3" t="s">
        <v>92</v>
      </c>
      <c r="C92" s="3" t="s">
        <v>4200</v>
      </c>
      <c r="D92">
        <v>500</v>
      </c>
      <c r="E92">
        <v>502</v>
      </c>
      <c r="F92" t="s">
        <v>8218</v>
      </c>
      <c r="G92" t="s">
        <v>8223</v>
      </c>
      <c r="H92" t="s">
        <v>8245</v>
      </c>
      <c r="I92">
        <v>1310454499</v>
      </c>
      <c r="J92" s="25">
        <f t="shared" si="2"/>
        <v>40736.297442129631</v>
      </c>
      <c r="K92">
        <v>1307862499</v>
      </c>
      <c r="L92" s="25">
        <f t="shared" si="3"/>
        <v>40706.297442129631</v>
      </c>
      <c r="M92" t="b">
        <v>0</v>
      </c>
      <c r="N92">
        <v>16</v>
      </c>
      <c r="O92" s="6">
        <f>IFERROR(E92/N92,0)</f>
        <v>31.375</v>
      </c>
      <c r="P92" t="b">
        <v>1</v>
      </c>
      <c r="Q92" s="20">
        <f>((E92-D92)/D92)*100</f>
        <v>0.4</v>
      </c>
      <c r="R92" t="s">
        <v>8265</v>
      </c>
      <c r="S92" t="s">
        <v>8351</v>
      </c>
      <c r="T92" t="s">
        <v>8311</v>
      </c>
    </row>
    <row r="93" spans="1:20" ht="45" x14ac:dyDescent="0.25">
      <c r="A93">
        <v>91</v>
      </c>
      <c r="B93" s="3" t="s">
        <v>93</v>
      </c>
      <c r="C93" s="3" t="s">
        <v>4201</v>
      </c>
      <c r="D93">
        <v>3000</v>
      </c>
      <c r="E93">
        <v>3600</v>
      </c>
      <c r="F93" t="s">
        <v>8218</v>
      </c>
      <c r="G93" t="s">
        <v>8223</v>
      </c>
      <c r="H93" t="s">
        <v>8245</v>
      </c>
      <c r="I93">
        <v>1305625164</v>
      </c>
      <c r="J93" s="25">
        <f t="shared" si="2"/>
        <v>40680.402361111112</v>
      </c>
      <c r="K93">
        <v>1300354764</v>
      </c>
      <c r="L93" s="25">
        <f t="shared" si="3"/>
        <v>40619.402361111112</v>
      </c>
      <c r="M93" t="b">
        <v>0</v>
      </c>
      <c r="N93">
        <v>46</v>
      </c>
      <c r="O93" s="6">
        <f>IFERROR(E93/N93,0)</f>
        <v>78.260869565217391</v>
      </c>
      <c r="P93" t="b">
        <v>1</v>
      </c>
      <c r="Q93" s="20">
        <f>((E93-D93)/D93)*100</f>
        <v>20</v>
      </c>
      <c r="R93" t="s">
        <v>8265</v>
      </c>
      <c r="S93" t="s">
        <v>8351</v>
      </c>
      <c r="T93" t="s">
        <v>8311</v>
      </c>
    </row>
    <row r="94" spans="1:20" ht="60" x14ac:dyDescent="0.25">
      <c r="A94">
        <v>92</v>
      </c>
      <c r="B94" s="3" t="s">
        <v>94</v>
      </c>
      <c r="C94" s="3" t="s">
        <v>4202</v>
      </c>
      <c r="D94">
        <v>5000</v>
      </c>
      <c r="E94">
        <v>5260</v>
      </c>
      <c r="F94" t="s">
        <v>8218</v>
      </c>
      <c r="G94" t="s">
        <v>8228</v>
      </c>
      <c r="H94" t="s">
        <v>8250</v>
      </c>
      <c r="I94">
        <v>1485936000</v>
      </c>
      <c r="J94" s="25">
        <f t="shared" si="2"/>
        <v>42767.333333333328</v>
      </c>
      <c r="K94">
        <v>1481949983</v>
      </c>
      <c r="L94" s="25">
        <f t="shared" si="3"/>
        <v>42721.198877314819</v>
      </c>
      <c r="M94" t="b">
        <v>0</v>
      </c>
      <c r="N94">
        <v>43</v>
      </c>
      <c r="O94" s="9">
        <f>IFERROR(E94/N94,0)</f>
        <v>122.32558139534883</v>
      </c>
      <c r="P94" t="b">
        <v>1</v>
      </c>
      <c r="Q94">
        <f>((E94-D94)/D94)*100</f>
        <v>5.2</v>
      </c>
      <c r="R94" t="s">
        <v>8265</v>
      </c>
      <c r="S94" t="s">
        <v>8351</v>
      </c>
      <c r="T94" t="s">
        <v>8311</v>
      </c>
    </row>
    <row r="95" spans="1:20" ht="60" x14ac:dyDescent="0.25">
      <c r="A95">
        <v>93</v>
      </c>
      <c r="B95" s="3" t="s">
        <v>95</v>
      </c>
      <c r="C95" s="3" t="s">
        <v>4203</v>
      </c>
      <c r="D95">
        <v>1000</v>
      </c>
      <c r="E95">
        <v>1106</v>
      </c>
      <c r="F95" t="s">
        <v>8218</v>
      </c>
      <c r="G95" t="s">
        <v>8223</v>
      </c>
      <c r="H95" t="s">
        <v>8245</v>
      </c>
      <c r="I95">
        <v>1341349200</v>
      </c>
      <c r="J95" s="25">
        <f t="shared" si="2"/>
        <v>41093.875</v>
      </c>
      <c r="K95">
        <v>1338928537</v>
      </c>
      <c r="L95" s="25">
        <f t="shared" si="3"/>
        <v>41065.858067129629</v>
      </c>
      <c r="M95" t="b">
        <v>0</v>
      </c>
      <c r="N95">
        <v>15</v>
      </c>
      <c r="O95" s="6">
        <f>IFERROR(E95/N95,0)</f>
        <v>73.733333333333334</v>
      </c>
      <c r="P95" t="b">
        <v>1</v>
      </c>
      <c r="Q95" s="20">
        <f>((E95-D95)/D95)*100</f>
        <v>10.6</v>
      </c>
      <c r="R95" t="s">
        <v>8265</v>
      </c>
      <c r="S95" t="s">
        <v>8351</v>
      </c>
      <c r="T95" t="s">
        <v>8311</v>
      </c>
    </row>
    <row r="96" spans="1:20" ht="45" x14ac:dyDescent="0.25">
      <c r="A96">
        <v>94</v>
      </c>
      <c r="B96" s="3" t="s">
        <v>96</v>
      </c>
      <c r="C96" s="3" t="s">
        <v>4204</v>
      </c>
      <c r="D96">
        <v>250</v>
      </c>
      <c r="E96">
        <v>260</v>
      </c>
      <c r="F96" t="s">
        <v>8218</v>
      </c>
      <c r="G96" t="s">
        <v>8224</v>
      </c>
      <c r="H96" t="s">
        <v>8246</v>
      </c>
      <c r="I96">
        <v>1396890822</v>
      </c>
      <c r="J96" s="25">
        <f t="shared" si="2"/>
        <v>41736.717847222222</v>
      </c>
      <c r="K96">
        <v>1395162822</v>
      </c>
      <c r="L96" s="25">
        <f t="shared" si="3"/>
        <v>41716.717847222222</v>
      </c>
      <c r="M96" t="b">
        <v>0</v>
      </c>
      <c r="N96">
        <v>12</v>
      </c>
      <c r="O96" s="13">
        <f>IFERROR(E96/N96,0)</f>
        <v>21.666666666666668</v>
      </c>
      <c r="P96" t="b">
        <v>1</v>
      </c>
      <c r="Q96">
        <f>((E96-D96)/D96)*100</f>
        <v>4</v>
      </c>
      <c r="R96" t="s">
        <v>8265</v>
      </c>
      <c r="S96" t="s">
        <v>8351</v>
      </c>
      <c r="T96" t="s">
        <v>8311</v>
      </c>
    </row>
    <row r="97" spans="1:20" ht="60" x14ac:dyDescent="0.25">
      <c r="A97">
        <v>95</v>
      </c>
      <c r="B97" s="3" t="s">
        <v>97</v>
      </c>
      <c r="C97" s="3" t="s">
        <v>4205</v>
      </c>
      <c r="D97">
        <v>350</v>
      </c>
      <c r="E97">
        <v>460</v>
      </c>
      <c r="F97" t="s">
        <v>8218</v>
      </c>
      <c r="G97" t="s">
        <v>8223</v>
      </c>
      <c r="H97" t="s">
        <v>8245</v>
      </c>
      <c r="I97">
        <v>1330214841</v>
      </c>
      <c r="J97" s="25">
        <f t="shared" si="2"/>
        <v>40965.005104166667</v>
      </c>
      <c r="K97">
        <v>1327622841</v>
      </c>
      <c r="L97" s="25">
        <f t="shared" si="3"/>
        <v>40935.005104166667</v>
      </c>
      <c r="M97" t="b">
        <v>0</v>
      </c>
      <c r="N97">
        <v>21</v>
      </c>
      <c r="O97" s="6">
        <f>IFERROR(E97/N97,0)</f>
        <v>21.904761904761905</v>
      </c>
      <c r="P97" t="b">
        <v>1</v>
      </c>
      <c r="Q97" s="20">
        <f>((E97-D97)/D97)*100</f>
        <v>31.428571428571427</v>
      </c>
      <c r="R97" t="s">
        <v>8265</v>
      </c>
      <c r="S97" t="s">
        <v>8351</v>
      </c>
      <c r="T97" t="s">
        <v>8311</v>
      </c>
    </row>
    <row r="98" spans="1:20" ht="60" x14ac:dyDescent="0.25">
      <c r="A98">
        <v>96</v>
      </c>
      <c r="B98" s="3" t="s">
        <v>98</v>
      </c>
      <c r="C98" s="3" t="s">
        <v>4206</v>
      </c>
      <c r="D98">
        <v>1500</v>
      </c>
      <c r="E98">
        <v>1720</v>
      </c>
      <c r="F98" t="s">
        <v>8218</v>
      </c>
      <c r="G98" t="s">
        <v>8223</v>
      </c>
      <c r="H98" t="s">
        <v>8245</v>
      </c>
      <c r="I98">
        <v>1280631600</v>
      </c>
      <c r="J98" s="25">
        <f t="shared" si="2"/>
        <v>40391.125</v>
      </c>
      <c r="K98">
        <v>1274889241</v>
      </c>
      <c r="L98" s="25">
        <f t="shared" si="3"/>
        <v>40324.662511574075</v>
      </c>
      <c r="M98" t="b">
        <v>0</v>
      </c>
      <c r="N98">
        <v>34</v>
      </c>
      <c r="O98" s="6">
        <f>IFERROR(E98/N98,0)</f>
        <v>50.588235294117645</v>
      </c>
      <c r="P98" t="b">
        <v>1</v>
      </c>
      <c r="Q98" s="20">
        <f>((E98-D98)/D98)*100</f>
        <v>14.666666666666666</v>
      </c>
      <c r="R98" t="s">
        <v>8265</v>
      </c>
      <c r="S98" t="s">
        <v>8351</v>
      </c>
      <c r="T98" t="s">
        <v>8311</v>
      </c>
    </row>
    <row r="99" spans="1:20" ht="45" x14ac:dyDescent="0.25">
      <c r="A99">
        <v>97</v>
      </c>
      <c r="B99" s="3" t="s">
        <v>99</v>
      </c>
      <c r="C99" s="3" t="s">
        <v>4207</v>
      </c>
      <c r="D99">
        <v>400</v>
      </c>
      <c r="E99">
        <v>425</v>
      </c>
      <c r="F99" t="s">
        <v>8218</v>
      </c>
      <c r="G99" t="s">
        <v>8223</v>
      </c>
      <c r="H99" t="s">
        <v>8245</v>
      </c>
      <c r="I99">
        <v>1310440482</v>
      </c>
      <c r="J99" s="25">
        <f t="shared" si="2"/>
        <v>40736.135208333333</v>
      </c>
      <c r="K99">
        <v>1307848482</v>
      </c>
      <c r="L99" s="25">
        <f t="shared" si="3"/>
        <v>40706.135208333333</v>
      </c>
      <c r="M99" t="b">
        <v>0</v>
      </c>
      <c r="N99">
        <v>8</v>
      </c>
      <c r="O99" s="6">
        <f>IFERROR(E99/N99,0)</f>
        <v>53.125</v>
      </c>
      <c r="P99" t="b">
        <v>1</v>
      </c>
      <c r="Q99" s="20">
        <f>((E99-D99)/D99)*100</f>
        <v>6.25</v>
      </c>
      <c r="R99" t="s">
        <v>8265</v>
      </c>
      <c r="S99" t="s">
        <v>8351</v>
      </c>
      <c r="T99" t="s">
        <v>8311</v>
      </c>
    </row>
    <row r="100" spans="1:20" ht="45" x14ac:dyDescent="0.25">
      <c r="A100">
        <v>98</v>
      </c>
      <c r="B100" s="3" t="s">
        <v>100</v>
      </c>
      <c r="C100" s="3" t="s">
        <v>4208</v>
      </c>
      <c r="D100">
        <v>3200</v>
      </c>
      <c r="E100">
        <v>3400</v>
      </c>
      <c r="F100" t="s">
        <v>8218</v>
      </c>
      <c r="G100" t="s">
        <v>8223</v>
      </c>
      <c r="H100" t="s">
        <v>8245</v>
      </c>
      <c r="I100">
        <v>1354923000</v>
      </c>
      <c r="J100" s="25">
        <f t="shared" si="2"/>
        <v>41250.979166666664</v>
      </c>
      <c r="K100">
        <v>1351796674</v>
      </c>
      <c r="L100" s="25">
        <f t="shared" si="3"/>
        <v>41214.794837962967</v>
      </c>
      <c r="M100" t="b">
        <v>0</v>
      </c>
      <c r="N100">
        <v>60</v>
      </c>
      <c r="O100" s="6">
        <f>IFERROR(E100/N100,0)</f>
        <v>56.666666666666664</v>
      </c>
      <c r="P100" t="b">
        <v>1</v>
      </c>
      <c r="Q100" s="20">
        <f>((E100-D100)/D100)*100</f>
        <v>6.25</v>
      </c>
      <c r="R100" t="s">
        <v>8265</v>
      </c>
      <c r="S100" t="s">
        <v>8351</v>
      </c>
      <c r="T100" t="s">
        <v>8311</v>
      </c>
    </row>
    <row r="101" spans="1:20" ht="45" x14ac:dyDescent="0.25">
      <c r="A101">
        <v>99</v>
      </c>
      <c r="B101" s="3" t="s">
        <v>101</v>
      </c>
      <c r="C101" s="3" t="s">
        <v>4209</v>
      </c>
      <c r="D101">
        <v>1500</v>
      </c>
      <c r="E101">
        <v>1590.29</v>
      </c>
      <c r="F101" t="s">
        <v>8218</v>
      </c>
      <c r="G101" t="s">
        <v>8223</v>
      </c>
      <c r="H101" t="s">
        <v>8245</v>
      </c>
      <c r="I101">
        <v>1390426799</v>
      </c>
      <c r="J101" s="25">
        <f t="shared" si="2"/>
        <v>41661.902766203704</v>
      </c>
      <c r="K101">
        <v>1387834799</v>
      </c>
      <c r="L101" s="25">
        <f t="shared" si="3"/>
        <v>41631.902766203704</v>
      </c>
      <c r="M101" t="b">
        <v>0</v>
      </c>
      <c r="N101">
        <v>39</v>
      </c>
      <c r="O101" s="6">
        <f>IFERROR(E101/N101,0)</f>
        <v>40.776666666666664</v>
      </c>
      <c r="P101" t="b">
        <v>1</v>
      </c>
      <c r="Q101" s="20">
        <f>((E101-D101)/D101)*100</f>
        <v>6.0193333333333303</v>
      </c>
      <c r="R101" t="s">
        <v>8265</v>
      </c>
      <c r="S101" t="s">
        <v>8351</v>
      </c>
      <c r="T101" t="s">
        <v>8311</v>
      </c>
    </row>
    <row r="102" spans="1:20" ht="60" x14ac:dyDescent="0.25">
      <c r="A102">
        <v>100</v>
      </c>
      <c r="B102" s="3" t="s">
        <v>102</v>
      </c>
      <c r="C102" s="3" t="s">
        <v>4210</v>
      </c>
      <c r="D102">
        <v>5000</v>
      </c>
      <c r="E102">
        <v>5000</v>
      </c>
      <c r="F102" t="s">
        <v>8218</v>
      </c>
      <c r="G102" t="s">
        <v>8223</v>
      </c>
      <c r="H102" t="s">
        <v>8245</v>
      </c>
      <c r="I102">
        <v>1352055886</v>
      </c>
      <c r="J102" s="25">
        <f t="shared" si="2"/>
        <v>41217.794976851852</v>
      </c>
      <c r="K102">
        <v>1350324286</v>
      </c>
      <c r="L102" s="25">
        <f t="shared" si="3"/>
        <v>41197.753310185188</v>
      </c>
      <c r="M102" t="b">
        <v>0</v>
      </c>
      <c r="N102">
        <v>26</v>
      </c>
      <c r="O102" s="6">
        <f>IFERROR(E102/N102,0)</f>
        <v>192.30769230769232</v>
      </c>
      <c r="P102" t="b">
        <v>1</v>
      </c>
      <c r="Q102" s="20">
        <f>((E102-D102)/D102)*100</f>
        <v>0</v>
      </c>
      <c r="R102" t="s">
        <v>8265</v>
      </c>
      <c r="S102" t="s">
        <v>8351</v>
      </c>
      <c r="T102" t="s">
        <v>8311</v>
      </c>
    </row>
    <row r="103" spans="1:20" ht="60" x14ac:dyDescent="0.25">
      <c r="A103">
        <v>101</v>
      </c>
      <c r="B103" s="3" t="s">
        <v>103</v>
      </c>
      <c r="C103" s="3" t="s">
        <v>4211</v>
      </c>
      <c r="D103">
        <v>3500</v>
      </c>
      <c r="E103">
        <v>3500</v>
      </c>
      <c r="F103" t="s">
        <v>8218</v>
      </c>
      <c r="G103" t="s">
        <v>8223</v>
      </c>
      <c r="H103" t="s">
        <v>8245</v>
      </c>
      <c r="I103">
        <v>1359052710</v>
      </c>
      <c r="J103" s="25">
        <f t="shared" si="2"/>
        <v>41298.776736111111</v>
      </c>
      <c r="K103">
        <v>1356979110</v>
      </c>
      <c r="L103" s="25">
        <f t="shared" si="3"/>
        <v>41274.776736111111</v>
      </c>
      <c r="M103" t="b">
        <v>0</v>
      </c>
      <c r="N103">
        <v>35</v>
      </c>
      <c r="O103" s="6">
        <f>IFERROR(E103/N103,0)</f>
        <v>100</v>
      </c>
      <c r="P103" t="b">
        <v>1</v>
      </c>
      <c r="Q103" s="20">
        <f>((E103-D103)/D103)*100</f>
        <v>0</v>
      </c>
      <c r="R103" t="s">
        <v>8265</v>
      </c>
      <c r="S103" t="s">
        <v>8351</v>
      </c>
      <c r="T103" t="s">
        <v>8311</v>
      </c>
    </row>
    <row r="104" spans="1:20" ht="45" x14ac:dyDescent="0.25">
      <c r="A104">
        <v>102</v>
      </c>
      <c r="B104" s="3" t="s">
        <v>104</v>
      </c>
      <c r="C104" s="3" t="s">
        <v>4212</v>
      </c>
      <c r="D104">
        <v>6000</v>
      </c>
      <c r="E104">
        <v>7665</v>
      </c>
      <c r="F104" t="s">
        <v>8218</v>
      </c>
      <c r="G104" t="s">
        <v>8223</v>
      </c>
      <c r="H104" t="s">
        <v>8245</v>
      </c>
      <c r="I104">
        <v>1293073733</v>
      </c>
      <c r="J104" s="25">
        <f t="shared" si="2"/>
        <v>40535.131168981483</v>
      </c>
      <c r="K104">
        <v>1290481733</v>
      </c>
      <c r="L104" s="25">
        <f t="shared" si="3"/>
        <v>40505.131168981483</v>
      </c>
      <c r="M104" t="b">
        <v>0</v>
      </c>
      <c r="N104">
        <v>65</v>
      </c>
      <c r="O104" s="6">
        <f>IFERROR(E104/N104,0)</f>
        <v>117.92307692307692</v>
      </c>
      <c r="P104" t="b">
        <v>1</v>
      </c>
      <c r="Q104" s="20">
        <f>((E104-D104)/D104)*100</f>
        <v>27.750000000000004</v>
      </c>
      <c r="R104" t="s">
        <v>8265</v>
      </c>
      <c r="S104" t="s">
        <v>8351</v>
      </c>
      <c r="T104" t="s">
        <v>8311</v>
      </c>
    </row>
    <row r="105" spans="1:20" ht="45" x14ac:dyDescent="0.25">
      <c r="A105">
        <v>103</v>
      </c>
      <c r="B105" s="3" t="s">
        <v>105</v>
      </c>
      <c r="C105" s="3" t="s">
        <v>4213</v>
      </c>
      <c r="D105">
        <v>1300</v>
      </c>
      <c r="E105">
        <v>1367</v>
      </c>
      <c r="F105" t="s">
        <v>8218</v>
      </c>
      <c r="G105" t="s">
        <v>8224</v>
      </c>
      <c r="H105" t="s">
        <v>8246</v>
      </c>
      <c r="I105">
        <v>1394220030</v>
      </c>
      <c r="J105" s="25">
        <f t="shared" si="2"/>
        <v>41705.805902777778</v>
      </c>
      <c r="K105">
        <v>1392232830</v>
      </c>
      <c r="L105" s="25">
        <f t="shared" si="3"/>
        <v>41682.805902777778</v>
      </c>
      <c r="M105" t="b">
        <v>0</v>
      </c>
      <c r="N105">
        <v>49</v>
      </c>
      <c r="O105" s="13">
        <f>IFERROR(E105/N105,0)</f>
        <v>27.897959183673468</v>
      </c>
      <c r="P105" t="b">
        <v>1</v>
      </c>
      <c r="Q105">
        <f>((E105-D105)/D105)*100</f>
        <v>5.1538461538461542</v>
      </c>
      <c r="R105" t="s">
        <v>8265</v>
      </c>
      <c r="S105" t="s">
        <v>8351</v>
      </c>
      <c r="T105" t="s">
        <v>8311</v>
      </c>
    </row>
    <row r="106" spans="1:20" ht="30" x14ac:dyDescent="0.25">
      <c r="A106">
        <v>104</v>
      </c>
      <c r="B106" s="3" t="s">
        <v>106</v>
      </c>
      <c r="C106" s="3" t="s">
        <v>4214</v>
      </c>
      <c r="D106">
        <v>500</v>
      </c>
      <c r="E106">
        <v>600</v>
      </c>
      <c r="F106" t="s">
        <v>8218</v>
      </c>
      <c r="G106" t="s">
        <v>8223</v>
      </c>
      <c r="H106" t="s">
        <v>8245</v>
      </c>
      <c r="I106">
        <v>1301792400</v>
      </c>
      <c r="J106" s="25">
        <f t="shared" si="2"/>
        <v>40636.041666666664</v>
      </c>
      <c r="K106">
        <v>1299775266</v>
      </c>
      <c r="L106" s="25">
        <f t="shared" si="3"/>
        <v>40612.695208333331</v>
      </c>
      <c r="M106" t="b">
        <v>0</v>
      </c>
      <c r="N106">
        <v>10</v>
      </c>
      <c r="O106" s="6">
        <f>IFERROR(E106/N106,0)</f>
        <v>60</v>
      </c>
      <c r="P106" t="b">
        <v>1</v>
      </c>
      <c r="Q106" s="20">
        <f>((E106-D106)/D106)*100</f>
        <v>20</v>
      </c>
      <c r="R106" t="s">
        <v>8265</v>
      </c>
      <c r="S106" t="s">
        <v>8351</v>
      </c>
      <c r="T106" t="s">
        <v>8311</v>
      </c>
    </row>
    <row r="107" spans="1:20" ht="45" x14ac:dyDescent="0.25">
      <c r="A107">
        <v>105</v>
      </c>
      <c r="B107" s="3" t="s">
        <v>107</v>
      </c>
      <c r="C107" s="3" t="s">
        <v>4215</v>
      </c>
      <c r="D107">
        <v>2200</v>
      </c>
      <c r="E107">
        <v>2363</v>
      </c>
      <c r="F107" t="s">
        <v>8218</v>
      </c>
      <c r="G107" t="s">
        <v>8223</v>
      </c>
      <c r="H107" t="s">
        <v>8245</v>
      </c>
      <c r="I107">
        <v>1463184000</v>
      </c>
      <c r="J107" s="25">
        <f t="shared" si="2"/>
        <v>42504</v>
      </c>
      <c r="K107">
        <v>1461605020</v>
      </c>
      <c r="L107" s="25">
        <f t="shared" si="3"/>
        <v>42485.724768518514</v>
      </c>
      <c r="M107" t="b">
        <v>0</v>
      </c>
      <c r="N107">
        <v>60</v>
      </c>
      <c r="O107" s="6">
        <f>IFERROR(E107/N107,0)</f>
        <v>39.383333333333333</v>
      </c>
      <c r="P107" t="b">
        <v>1</v>
      </c>
      <c r="Q107" s="20">
        <f>((E107-D107)/D107)*100</f>
        <v>7.4090909090909101</v>
      </c>
      <c r="R107" t="s">
        <v>8265</v>
      </c>
      <c r="S107" t="s">
        <v>8351</v>
      </c>
      <c r="T107" t="s">
        <v>8311</v>
      </c>
    </row>
    <row r="108" spans="1:20" x14ac:dyDescent="0.25">
      <c r="A108">
        <v>106</v>
      </c>
      <c r="B108" s="3" t="s">
        <v>108</v>
      </c>
      <c r="C108" s="3" t="s">
        <v>4216</v>
      </c>
      <c r="D108">
        <v>5000</v>
      </c>
      <c r="E108">
        <v>5025</v>
      </c>
      <c r="F108" t="s">
        <v>8218</v>
      </c>
      <c r="G108" t="s">
        <v>8223</v>
      </c>
      <c r="H108" t="s">
        <v>8245</v>
      </c>
      <c r="I108">
        <v>1333391901</v>
      </c>
      <c r="J108" s="25">
        <f t="shared" si="2"/>
        <v>41001.776631944442</v>
      </c>
      <c r="K108">
        <v>1332182301</v>
      </c>
      <c r="L108" s="25">
        <f t="shared" si="3"/>
        <v>40987.776631944442</v>
      </c>
      <c r="M108" t="b">
        <v>0</v>
      </c>
      <c r="N108">
        <v>27</v>
      </c>
      <c r="O108" s="6">
        <f>IFERROR(E108/N108,0)</f>
        <v>186.11111111111111</v>
      </c>
      <c r="P108" t="b">
        <v>1</v>
      </c>
      <c r="Q108" s="20">
        <f>((E108-D108)/D108)*100</f>
        <v>0.5</v>
      </c>
      <c r="R108" t="s">
        <v>8265</v>
      </c>
      <c r="S108" t="s">
        <v>8351</v>
      </c>
      <c r="T108" t="s">
        <v>8311</v>
      </c>
    </row>
    <row r="109" spans="1:20" ht="60" x14ac:dyDescent="0.25">
      <c r="A109">
        <v>107</v>
      </c>
      <c r="B109" s="3" t="s">
        <v>109</v>
      </c>
      <c r="C109" s="3" t="s">
        <v>4217</v>
      </c>
      <c r="D109">
        <v>7500</v>
      </c>
      <c r="E109">
        <v>7685</v>
      </c>
      <c r="F109" t="s">
        <v>8218</v>
      </c>
      <c r="G109" t="s">
        <v>8223</v>
      </c>
      <c r="H109" t="s">
        <v>8245</v>
      </c>
      <c r="I109">
        <v>1303688087</v>
      </c>
      <c r="J109" s="25">
        <f t="shared" si="2"/>
        <v>40657.982488425929</v>
      </c>
      <c r="K109">
        <v>1301787287</v>
      </c>
      <c r="L109" s="25">
        <f t="shared" si="3"/>
        <v>40635.982488425929</v>
      </c>
      <c r="M109" t="b">
        <v>0</v>
      </c>
      <c r="N109">
        <v>69</v>
      </c>
      <c r="O109" s="6">
        <f>IFERROR(E109/N109,0)</f>
        <v>111.37681159420291</v>
      </c>
      <c r="P109" t="b">
        <v>1</v>
      </c>
      <c r="Q109" s="20">
        <f>((E109-D109)/D109)*100</f>
        <v>2.4666666666666668</v>
      </c>
      <c r="R109" t="s">
        <v>8265</v>
      </c>
      <c r="S109" t="s">
        <v>8351</v>
      </c>
      <c r="T109" t="s">
        <v>8311</v>
      </c>
    </row>
    <row r="110" spans="1:20" ht="45" x14ac:dyDescent="0.25">
      <c r="A110">
        <v>108</v>
      </c>
      <c r="B110" s="3" t="s">
        <v>110</v>
      </c>
      <c r="C110" s="3" t="s">
        <v>4218</v>
      </c>
      <c r="D110">
        <v>1500</v>
      </c>
      <c r="E110">
        <v>3700</v>
      </c>
      <c r="F110" t="s">
        <v>8218</v>
      </c>
      <c r="G110" t="s">
        <v>8223</v>
      </c>
      <c r="H110" t="s">
        <v>8245</v>
      </c>
      <c r="I110">
        <v>1370011370</v>
      </c>
      <c r="J110" s="25">
        <f t="shared" si="2"/>
        <v>41425.613078703704</v>
      </c>
      <c r="K110">
        <v>1364827370</v>
      </c>
      <c r="L110" s="25">
        <f t="shared" si="3"/>
        <v>41365.613078703704</v>
      </c>
      <c r="M110" t="b">
        <v>0</v>
      </c>
      <c r="N110">
        <v>47</v>
      </c>
      <c r="O110" s="6">
        <f>IFERROR(E110/N110,0)</f>
        <v>78.723404255319153</v>
      </c>
      <c r="P110" t="b">
        <v>1</v>
      </c>
      <c r="Q110" s="20">
        <f>((E110-D110)/D110)*100</f>
        <v>146.66666666666666</v>
      </c>
      <c r="R110" t="s">
        <v>8265</v>
      </c>
      <c r="S110" t="s">
        <v>8351</v>
      </c>
      <c r="T110" t="s">
        <v>8311</v>
      </c>
    </row>
    <row r="111" spans="1:20" ht="45" x14ac:dyDescent="0.25">
      <c r="A111">
        <v>109</v>
      </c>
      <c r="B111" s="3" t="s">
        <v>111</v>
      </c>
      <c r="C111" s="3" t="s">
        <v>4219</v>
      </c>
      <c r="D111">
        <v>1000</v>
      </c>
      <c r="E111">
        <v>2195</v>
      </c>
      <c r="F111" t="s">
        <v>8218</v>
      </c>
      <c r="G111" t="s">
        <v>8223</v>
      </c>
      <c r="H111" t="s">
        <v>8245</v>
      </c>
      <c r="I111">
        <v>1298680630</v>
      </c>
      <c r="J111" s="25">
        <f t="shared" si="2"/>
        <v>40600.025810185187</v>
      </c>
      <c r="K111">
        <v>1296088630</v>
      </c>
      <c r="L111" s="25">
        <f t="shared" si="3"/>
        <v>40570.025810185187</v>
      </c>
      <c r="M111" t="b">
        <v>0</v>
      </c>
      <c r="N111">
        <v>47</v>
      </c>
      <c r="O111" s="6">
        <f>IFERROR(E111/N111,0)</f>
        <v>46.702127659574465</v>
      </c>
      <c r="P111" t="b">
        <v>1</v>
      </c>
      <c r="Q111" s="20">
        <f>((E111-D111)/D111)*100</f>
        <v>119.5</v>
      </c>
      <c r="R111" t="s">
        <v>8265</v>
      </c>
      <c r="S111" t="s">
        <v>8351</v>
      </c>
      <c r="T111" t="s">
        <v>8311</v>
      </c>
    </row>
    <row r="112" spans="1:20" ht="45" x14ac:dyDescent="0.25">
      <c r="A112">
        <v>110</v>
      </c>
      <c r="B112" s="3" t="s">
        <v>112</v>
      </c>
      <c r="C112" s="3" t="s">
        <v>4220</v>
      </c>
      <c r="D112">
        <v>1300</v>
      </c>
      <c r="E112">
        <v>1700</v>
      </c>
      <c r="F112" t="s">
        <v>8218</v>
      </c>
      <c r="G112" t="s">
        <v>8223</v>
      </c>
      <c r="H112" t="s">
        <v>8245</v>
      </c>
      <c r="I112">
        <v>1384408740</v>
      </c>
      <c r="J112" s="25">
        <f t="shared" si="2"/>
        <v>41592.249305555553</v>
      </c>
      <c r="K112">
        <v>1381445253</v>
      </c>
      <c r="L112" s="25">
        <f t="shared" si="3"/>
        <v>41557.949687500004</v>
      </c>
      <c r="M112" t="b">
        <v>0</v>
      </c>
      <c r="N112">
        <v>26</v>
      </c>
      <c r="O112" s="6">
        <f>IFERROR(E112/N112,0)</f>
        <v>65.384615384615387</v>
      </c>
      <c r="P112" t="b">
        <v>1</v>
      </c>
      <c r="Q112" s="20">
        <f>((E112-D112)/D112)*100</f>
        <v>30.76923076923077</v>
      </c>
      <c r="R112" t="s">
        <v>8265</v>
      </c>
      <c r="S112" t="s">
        <v>8351</v>
      </c>
      <c r="T112" t="s">
        <v>8311</v>
      </c>
    </row>
    <row r="113" spans="1:20" ht="45" x14ac:dyDescent="0.25">
      <c r="A113">
        <v>111</v>
      </c>
      <c r="B113" s="3" t="s">
        <v>113</v>
      </c>
      <c r="C113" s="3" t="s">
        <v>4221</v>
      </c>
      <c r="D113">
        <v>3500</v>
      </c>
      <c r="E113">
        <v>5410</v>
      </c>
      <c r="F113" t="s">
        <v>8218</v>
      </c>
      <c r="G113" t="s">
        <v>8225</v>
      </c>
      <c r="H113" t="s">
        <v>8247</v>
      </c>
      <c r="I113">
        <v>1433059187</v>
      </c>
      <c r="J113" s="25">
        <f t="shared" si="2"/>
        <v>42155.333182870367</v>
      </c>
      <c r="K113">
        <v>1430467187</v>
      </c>
      <c r="L113" s="25">
        <f t="shared" si="3"/>
        <v>42125.333182870367</v>
      </c>
      <c r="M113" t="b">
        <v>0</v>
      </c>
      <c r="N113">
        <v>53</v>
      </c>
      <c r="O113" s="8">
        <f>IFERROR(E113/N113,0)</f>
        <v>102.0754716981132</v>
      </c>
      <c r="P113" t="b">
        <v>1</v>
      </c>
      <c r="Q113">
        <f>((E113-D113)/D113)*100</f>
        <v>54.571428571428569</v>
      </c>
      <c r="R113" t="s">
        <v>8265</v>
      </c>
      <c r="S113" t="s">
        <v>8351</v>
      </c>
      <c r="T113" t="s">
        <v>8311</v>
      </c>
    </row>
    <row r="114" spans="1:20" ht="60" x14ac:dyDescent="0.25">
      <c r="A114">
        <v>112</v>
      </c>
      <c r="B114" s="3" t="s">
        <v>114</v>
      </c>
      <c r="C114" s="3" t="s">
        <v>4222</v>
      </c>
      <c r="D114">
        <v>5000</v>
      </c>
      <c r="E114">
        <v>5200</v>
      </c>
      <c r="F114" t="s">
        <v>8218</v>
      </c>
      <c r="G114" t="s">
        <v>8223</v>
      </c>
      <c r="H114" t="s">
        <v>8245</v>
      </c>
      <c r="I114">
        <v>1397354400</v>
      </c>
      <c r="J114" s="25">
        <f t="shared" si="2"/>
        <v>41742.083333333336</v>
      </c>
      <c r="K114">
        <v>1395277318</v>
      </c>
      <c r="L114" s="25">
        <f t="shared" si="3"/>
        <v>41718.043032407411</v>
      </c>
      <c r="M114" t="b">
        <v>0</v>
      </c>
      <c r="N114">
        <v>81</v>
      </c>
      <c r="O114" s="6">
        <f>IFERROR(E114/N114,0)</f>
        <v>64.197530864197532</v>
      </c>
      <c r="P114" t="b">
        <v>1</v>
      </c>
      <c r="Q114" s="20">
        <f>((E114-D114)/D114)*100</f>
        <v>4</v>
      </c>
      <c r="R114" t="s">
        <v>8265</v>
      </c>
      <c r="S114" t="s">
        <v>8351</v>
      </c>
      <c r="T114" t="s">
        <v>8311</v>
      </c>
    </row>
    <row r="115" spans="1:20" ht="30" x14ac:dyDescent="0.25">
      <c r="A115">
        <v>113</v>
      </c>
      <c r="B115" s="3" t="s">
        <v>115</v>
      </c>
      <c r="C115" s="3" t="s">
        <v>4223</v>
      </c>
      <c r="D115">
        <v>5000</v>
      </c>
      <c r="E115">
        <v>7050</v>
      </c>
      <c r="F115" t="s">
        <v>8218</v>
      </c>
      <c r="G115" t="s">
        <v>8223</v>
      </c>
      <c r="H115" t="s">
        <v>8245</v>
      </c>
      <c r="I115">
        <v>1312642800</v>
      </c>
      <c r="J115" s="25">
        <f t="shared" si="2"/>
        <v>40761.625</v>
      </c>
      <c r="K115">
        <v>1311963128</v>
      </c>
      <c r="L115" s="25">
        <f t="shared" si="3"/>
        <v>40753.758425925924</v>
      </c>
      <c r="M115" t="b">
        <v>0</v>
      </c>
      <c r="N115">
        <v>78</v>
      </c>
      <c r="O115" s="6">
        <f>IFERROR(E115/N115,0)</f>
        <v>90.384615384615387</v>
      </c>
      <c r="P115" t="b">
        <v>1</v>
      </c>
      <c r="Q115" s="20">
        <f>((E115-D115)/D115)*100</f>
        <v>41</v>
      </c>
      <c r="R115" t="s">
        <v>8265</v>
      </c>
      <c r="S115" t="s">
        <v>8351</v>
      </c>
      <c r="T115" t="s">
        <v>8311</v>
      </c>
    </row>
    <row r="116" spans="1:20" ht="60" x14ac:dyDescent="0.25">
      <c r="A116">
        <v>114</v>
      </c>
      <c r="B116" s="3" t="s">
        <v>116</v>
      </c>
      <c r="C116" s="3" t="s">
        <v>4224</v>
      </c>
      <c r="D116">
        <v>3000</v>
      </c>
      <c r="E116">
        <v>3100</v>
      </c>
      <c r="F116" t="s">
        <v>8218</v>
      </c>
      <c r="G116" t="s">
        <v>8223</v>
      </c>
      <c r="H116" t="s">
        <v>8245</v>
      </c>
      <c r="I116">
        <v>1326436488</v>
      </c>
      <c r="J116" s="25">
        <f t="shared" si="2"/>
        <v>40921.27416666667</v>
      </c>
      <c r="K116">
        <v>1321252488</v>
      </c>
      <c r="L116" s="25">
        <f t="shared" si="3"/>
        <v>40861.27416666667</v>
      </c>
      <c r="M116" t="b">
        <v>0</v>
      </c>
      <c r="N116">
        <v>35</v>
      </c>
      <c r="O116" s="6">
        <f>IFERROR(E116/N116,0)</f>
        <v>88.571428571428569</v>
      </c>
      <c r="P116" t="b">
        <v>1</v>
      </c>
      <c r="Q116" s="20">
        <f>((E116-D116)/D116)*100</f>
        <v>3.3333333333333335</v>
      </c>
      <c r="R116" t="s">
        <v>8265</v>
      </c>
      <c r="S116" t="s">
        <v>8351</v>
      </c>
      <c r="T116" t="s">
        <v>8311</v>
      </c>
    </row>
    <row r="117" spans="1:20" ht="30" x14ac:dyDescent="0.25">
      <c r="A117">
        <v>115</v>
      </c>
      <c r="B117" s="3" t="s">
        <v>117</v>
      </c>
      <c r="C117" s="3" t="s">
        <v>4225</v>
      </c>
      <c r="D117">
        <v>450</v>
      </c>
      <c r="E117">
        <v>632</v>
      </c>
      <c r="F117" t="s">
        <v>8218</v>
      </c>
      <c r="G117" t="s">
        <v>8223</v>
      </c>
      <c r="H117" t="s">
        <v>8245</v>
      </c>
      <c r="I117">
        <v>1328377444</v>
      </c>
      <c r="J117" s="25">
        <f t="shared" si="2"/>
        <v>40943.738935185189</v>
      </c>
      <c r="K117">
        <v>1326217444</v>
      </c>
      <c r="L117" s="25">
        <f t="shared" si="3"/>
        <v>40918.738935185189</v>
      </c>
      <c r="M117" t="b">
        <v>0</v>
      </c>
      <c r="N117">
        <v>22</v>
      </c>
      <c r="O117" s="6">
        <f>IFERROR(E117/N117,0)</f>
        <v>28.727272727272727</v>
      </c>
      <c r="P117" t="b">
        <v>1</v>
      </c>
      <c r="Q117" s="20">
        <f>((E117-D117)/D117)*100</f>
        <v>40.444444444444443</v>
      </c>
      <c r="R117" t="s">
        <v>8265</v>
      </c>
      <c r="S117" t="s">
        <v>8351</v>
      </c>
      <c r="T117" t="s">
        <v>8311</v>
      </c>
    </row>
    <row r="118" spans="1:20" ht="60" x14ac:dyDescent="0.25">
      <c r="A118">
        <v>116</v>
      </c>
      <c r="B118" s="3" t="s">
        <v>118</v>
      </c>
      <c r="C118" s="3" t="s">
        <v>4226</v>
      </c>
      <c r="D118">
        <v>3500</v>
      </c>
      <c r="E118">
        <v>3978</v>
      </c>
      <c r="F118" t="s">
        <v>8218</v>
      </c>
      <c r="G118" t="s">
        <v>8223</v>
      </c>
      <c r="H118" t="s">
        <v>8245</v>
      </c>
      <c r="I118">
        <v>1302260155</v>
      </c>
      <c r="J118" s="25">
        <f t="shared" si="2"/>
        <v>40641.455497685187</v>
      </c>
      <c r="K118">
        <v>1298289355</v>
      </c>
      <c r="L118" s="25">
        <f t="shared" si="3"/>
        <v>40595.497164351851</v>
      </c>
      <c r="M118" t="b">
        <v>0</v>
      </c>
      <c r="N118">
        <v>57</v>
      </c>
      <c r="O118" s="6">
        <f>IFERROR(E118/N118,0)</f>
        <v>69.78947368421052</v>
      </c>
      <c r="P118" t="b">
        <v>1</v>
      </c>
      <c r="Q118" s="20">
        <f>((E118-D118)/D118)*100</f>
        <v>13.657142857142857</v>
      </c>
      <c r="R118" t="s">
        <v>8265</v>
      </c>
      <c r="S118" t="s">
        <v>8351</v>
      </c>
      <c r="T118" t="s">
        <v>8311</v>
      </c>
    </row>
    <row r="119" spans="1:20" ht="60" x14ac:dyDescent="0.25">
      <c r="A119">
        <v>117</v>
      </c>
      <c r="B119" s="3" t="s">
        <v>119</v>
      </c>
      <c r="C119" s="3" t="s">
        <v>4227</v>
      </c>
      <c r="D119">
        <v>4500</v>
      </c>
      <c r="E119">
        <v>4522.22</v>
      </c>
      <c r="F119" t="s">
        <v>8218</v>
      </c>
      <c r="G119" t="s">
        <v>8223</v>
      </c>
      <c r="H119" t="s">
        <v>8245</v>
      </c>
      <c r="I119">
        <v>1276110000</v>
      </c>
      <c r="J119" s="25">
        <f t="shared" si="2"/>
        <v>40338.791666666664</v>
      </c>
      <c r="K119">
        <v>1268337744</v>
      </c>
      <c r="L119" s="25">
        <f t="shared" si="3"/>
        <v>40248.834999999999</v>
      </c>
      <c r="M119" t="b">
        <v>0</v>
      </c>
      <c r="N119">
        <v>27</v>
      </c>
      <c r="O119" s="6">
        <f>IFERROR(E119/N119,0)</f>
        <v>167.48962962962963</v>
      </c>
      <c r="P119" t="b">
        <v>1</v>
      </c>
      <c r="Q119" s="20">
        <f>((E119-D119)/D119)*100</f>
        <v>0.49377777777778342</v>
      </c>
      <c r="R119" t="s">
        <v>8265</v>
      </c>
      <c r="S119" t="s">
        <v>8351</v>
      </c>
      <c r="T119" t="s">
        <v>8311</v>
      </c>
    </row>
    <row r="120" spans="1:20" ht="45" x14ac:dyDescent="0.25">
      <c r="A120">
        <v>118</v>
      </c>
      <c r="B120" s="3" t="s">
        <v>120</v>
      </c>
      <c r="C120" s="3" t="s">
        <v>4228</v>
      </c>
      <c r="D120">
        <v>5000</v>
      </c>
      <c r="E120">
        <v>5651.58</v>
      </c>
      <c r="F120" t="s">
        <v>8218</v>
      </c>
      <c r="G120" t="s">
        <v>8223</v>
      </c>
      <c r="H120" t="s">
        <v>8245</v>
      </c>
      <c r="I120">
        <v>1311902236</v>
      </c>
      <c r="J120" s="25">
        <f t="shared" si="2"/>
        <v>40753.053657407407</v>
      </c>
      <c r="K120">
        <v>1309310236</v>
      </c>
      <c r="L120" s="25">
        <f t="shared" si="3"/>
        <v>40723.053657407407</v>
      </c>
      <c r="M120" t="b">
        <v>0</v>
      </c>
      <c r="N120">
        <v>39</v>
      </c>
      <c r="O120" s="6">
        <f>IFERROR(E120/N120,0)</f>
        <v>144.91230769230768</v>
      </c>
      <c r="P120" t="b">
        <v>1</v>
      </c>
      <c r="Q120" s="20">
        <f>((E120-D120)/D120)*100</f>
        <v>13.031599999999999</v>
      </c>
      <c r="R120" t="s">
        <v>8265</v>
      </c>
      <c r="S120" t="s">
        <v>8351</v>
      </c>
      <c r="T120" t="s">
        <v>8311</v>
      </c>
    </row>
    <row r="121" spans="1:20" ht="60" x14ac:dyDescent="0.25">
      <c r="A121">
        <v>119</v>
      </c>
      <c r="B121" s="3" t="s">
        <v>121</v>
      </c>
      <c r="C121" s="3" t="s">
        <v>4229</v>
      </c>
      <c r="D121">
        <v>3250</v>
      </c>
      <c r="E121">
        <v>3398.1</v>
      </c>
      <c r="F121" t="s">
        <v>8218</v>
      </c>
      <c r="G121" t="s">
        <v>8223</v>
      </c>
      <c r="H121" t="s">
        <v>8245</v>
      </c>
      <c r="I121">
        <v>1313276400</v>
      </c>
      <c r="J121" s="25">
        <f t="shared" si="2"/>
        <v>40768.958333333336</v>
      </c>
      <c r="K121">
        <v>1310693986</v>
      </c>
      <c r="L121" s="25">
        <f t="shared" si="3"/>
        <v>40739.069282407407</v>
      </c>
      <c r="M121" t="b">
        <v>0</v>
      </c>
      <c r="N121">
        <v>37</v>
      </c>
      <c r="O121" s="6">
        <f>IFERROR(E121/N121,0)</f>
        <v>91.840540540540545</v>
      </c>
      <c r="P121" t="b">
        <v>1</v>
      </c>
      <c r="Q121" s="20">
        <f>((E121-D121)/D121)*100</f>
        <v>4.5569230769230744</v>
      </c>
      <c r="R121" t="s">
        <v>8265</v>
      </c>
      <c r="S121" t="s">
        <v>8351</v>
      </c>
      <c r="T121" t="s">
        <v>8311</v>
      </c>
    </row>
    <row r="122" spans="1:20" ht="60" x14ac:dyDescent="0.25">
      <c r="A122">
        <v>120</v>
      </c>
      <c r="B122" s="3" t="s">
        <v>122</v>
      </c>
      <c r="C122" s="3" t="s">
        <v>4230</v>
      </c>
      <c r="D122">
        <v>70000</v>
      </c>
      <c r="E122">
        <v>10</v>
      </c>
      <c r="F122" t="s">
        <v>8219</v>
      </c>
      <c r="G122" t="s">
        <v>8230</v>
      </c>
      <c r="H122" t="s">
        <v>8251</v>
      </c>
      <c r="I122">
        <v>1475457107</v>
      </c>
      <c r="J122" s="25">
        <f t="shared" si="2"/>
        <v>42646.049849537041</v>
      </c>
      <c r="K122">
        <v>1472865107</v>
      </c>
      <c r="L122" s="25">
        <f t="shared" si="3"/>
        <v>42616.049849537041</v>
      </c>
      <c r="M122" t="b">
        <v>0</v>
      </c>
      <c r="N122">
        <v>1</v>
      </c>
      <c r="O122" s="14">
        <f>IFERROR(E122/N122,0)</f>
        <v>10</v>
      </c>
      <c r="P122" t="b">
        <v>0</v>
      </c>
      <c r="Q122">
        <f>((E122-D122)/D122)*100</f>
        <v>-99.985714285714295</v>
      </c>
      <c r="R122" t="s">
        <v>8266</v>
      </c>
      <c r="S122" t="s">
        <v>8351</v>
      </c>
      <c r="T122" t="s">
        <v>8312</v>
      </c>
    </row>
    <row r="123" spans="1:20" ht="60" x14ac:dyDescent="0.25">
      <c r="A123">
        <v>121</v>
      </c>
      <c r="B123" s="3" t="s">
        <v>123</v>
      </c>
      <c r="C123" s="3" t="s">
        <v>4231</v>
      </c>
      <c r="D123">
        <v>3000</v>
      </c>
      <c r="E123">
        <v>1</v>
      </c>
      <c r="F123" t="s">
        <v>8219</v>
      </c>
      <c r="G123" t="s">
        <v>8223</v>
      </c>
      <c r="H123" t="s">
        <v>8245</v>
      </c>
      <c r="I123">
        <v>1429352160</v>
      </c>
      <c r="J123" s="25">
        <f t="shared" si="2"/>
        <v>42112.427777777775</v>
      </c>
      <c r="K123">
        <v>1427993710</v>
      </c>
      <c r="L123" s="25">
        <f t="shared" si="3"/>
        <v>42096.704976851848</v>
      </c>
      <c r="M123" t="b">
        <v>0</v>
      </c>
      <c r="N123">
        <v>1</v>
      </c>
      <c r="O123" s="6">
        <f>IFERROR(E123/N123,0)</f>
        <v>1</v>
      </c>
      <c r="P123" t="b">
        <v>0</v>
      </c>
      <c r="Q123" s="20">
        <f>((E123-D123)/D123)*100</f>
        <v>-99.966666666666669</v>
      </c>
      <c r="R123" t="s">
        <v>8266</v>
      </c>
      <c r="S123" t="s">
        <v>8351</v>
      </c>
      <c r="T123" t="s">
        <v>8312</v>
      </c>
    </row>
    <row r="124" spans="1:20" ht="45" x14ac:dyDescent="0.25">
      <c r="A124">
        <v>122</v>
      </c>
      <c r="B124" s="3" t="s">
        <v>124</v>
      </c>
      <c r="C124" s="3" t="s">
        <v>4232</v>
      </c>
      <c r="D124">
        <v>100000000</v>
      </c>
      <c r="E124">
        <v>0</v>
      </c>
      <c r="F124" t="s">
        <v>8219</v>
      </c>
      <c r="G124" t="s">
        <v>8223</v>
      </c>
      <c r="H124" t="s">
        <v>8245</v>
      </c>
      <c r="I124">
        <v>1476094907</v>
      </c>
      <c r="J124" s="25">
        <f t="shared" si="2"/>
        <v>42653.431793981479</v>
      </c>
      <c r="K124">
        <v>1470910907</v>
      </c>
      <c r="L124" s="25">
        <f t="shared" si="3"/>
        <v>42593.431793981479</v>
      </c>
      <c r="M124" t="b">
        <v>0</v>
      </c>
      <c r="N124">
        <v>0</v>
      </c>
      <c r="O124" s="6">
        <f>IFERROR(E124/N124,0)</f>
        <v>0</v>
      </c>
      <c r="P124" t="b">
        <v>0</v>
      </c>
      <c r="Q124" s="20">
        <f>((E124-D124)/D124)*100</f>
        <v>-100</v>
      </c>
      <c r="R124" t="s">
        <v>8266</v>
      </c>
      <c r="S124" t="s">
        <v>8351</v>
      </c>
      <c r="T124" t="s">
        <v>8312</v>
      </c>
    </row>
    <row r="125" spans="1:20" ht="60" x14ac:dyDescent="0.25">
      <c r="A125">
        <v>123</v>
      </c>
      <c r="B125" s="3" t="s">
        <v>125</v>
      </c>
      <c r="C125" s="3" t="s">
        <v>4233</v>
      </c>
      <c r="D125">
        <v>55000</v>
      </c>
      <c r="E125">
        <v>151</v>
      </c>
      <c r="F125" t="s">
        <v>8219</v>
      </c>
      <c r="G125" t="s">
        <v>8223</v>
      </c>
      <c r="H125" t="s">
        <v>8245</v>
      </c>
      <c r="I125">
        <v>1414533600</v>
      </c>
      <c r="J125" s="25">
        <f t="shared" si="2"/>
        <v>41940.916666666664</v>
      </c>
      <c r="K125">
        <v>1411411564</v>
      </c>
      <c r="L125" s="25">
        <f t="shared" si="3"/>
        <v>41904.781990740739</v>
      </c>
      <c r="M125" t="b">
        <v>0</v>
      </c>
      <c r="N125">
        <v>6</v>
      </c>
      <c r="O125" s="6">
        <f>IFERROR(E125/N125,0)</f>
        <v>25.166666666666668</v>
      </c>
      <c r="P125" t="b">
        <v>0</v>
      </c>
      <c r="Q125" s="20">
        <f>((E125-D125)/D125)*100</f>
        <v>-99.725454545454554</v>
      </c>
      <c r="R125" t="s">
        <v>8266</v>
      </c>
      <c r="S125" t="s">
        <v>8351</v>
      </c>
      <c r="T125" t="s">
        <v>8312</v>
      </c>
    </row>
    <row r="126" spans="1:20" ht="45" x14ac:dyDescent="0.25">
      <c r="A126">
        <v>124</v>
      </c>
      <c r="B126" s="3" t="s">
        <v>126</v>
      </c>
      <c r="C126" s="3" t="s">
        <v>4234</v>
      </c>
      <c r="D126">
        <v>4000</v>
      </c>
      <c r="E126">
        <v>0</v>
      </c>
      <c r="F126" t="s">
        <v>8219</v>
      </c>
      <c r="G126" t="s">
        <v>8223</v>
      </c>
      <c r="H126" t="s">
        <v>8245</v>
      </c>
      <c r="I126">
        <v>1431728242</v>
      </c>
      <c r="J126" s="25">
        <f t="shared" si="2"/>
        <v>42139.928726851853</v>
      </c>
      <c r="K126">
        <v>1429568242</v>
      </c>
      <c r="L126" s="25">
        <f t="shared" si="3"/>
        <v>42114.928726851853</v>
      </c>
      <c r="M126" t="b">
        <v>0</v>
      </c>
      <c r="N126">
        <v>0</v>
      </c>
      <c r="O126" s="6">
        <f>IFERROR(E126/N126,0)</f>
        <v>0</v>
      </c>
      <c r="P126" t="b">
        <v>0</v>
      </c>
      <c r="Q126" s="20">
        <f>((E126-D126)/D126)*100</f>
        <v>-100</v>
      </c>
      <c r="R126" t="s">
        <v>8266</v>
      </c>
      <c r="S126" t="s">
        <v>8351</v>
      </c>
      <c r="T126" t="s">
        <v>8312</v>
      </c>
    </row>
    <row r="127" spans="1:20" ht="60" x14ac:dyDescent="0.25">
      <c r="A127">
        <v>125</v>
      </c>
      <c r="B127" s="3" t="s">
        <v>127</v>
      </c>
      <c r="C127" s="3" t="s">
        <v>4235</v>
      </c>
      <c r="D127">
        <v>500</v>
      </c>
      <c r="E127">
        <v>70</v>
      </c>
      <c r="F127" t="s">
        <v>8219</v>
      </c>
      <c r="G127" t="s">
        <v>8228</v>
      </c>
      <c r="H127" t="s">
        <v>8250</v>
      </c>
      <c r="I127">
        <v>1486165880</v>
      </c>
      <c r="J127" s="25">
        <f t="shared" si="2"/>
        <v>42769.993981481486</v>
      </c>
      <c r="K127">
        <v>1480981880</v>
      </c>
      <c r="L127" s="25">
        <f t="shared" si="3"/>
        <v>42709.993981481486</v>
      </c>
      <c r="M127" t="b">
        <v>0</v>
      </c>
      <c r="N127">
        <v>6</v>
      </c>
      <c r="O127" s="9">
        <f>IFERROR(E127/N127,0)</f>
        <v>11.666666666666666</v>
      </c>
      <c r="P127" t="b">
        <v>0</v>
      </c>
      <c r="Q127">
        <f>((E127-D127)/D127)*100</f>
        <v>-86</v>
      </c>
      <c r="R127" t="s">
        <v>8266</v>
      </c>
      <c r="S127" t="s">
        <v>8351</v>
      </c>
      <c r="T127" t="s">
        <v>8312</v>
      </c>
    </row>
    <row r="128" spans="1:20" ht="60" x14ac:dyDescent="0.25">
      <c r="A128">
        <v>126</v>
      </c>
      <c r="B128" s="3" t="s">
        <v>128</v>
      </c>
      <c r="C128" s="3" t="s">
        <v>4236</v>
      </c>
      <c r="D128">
        <v>25000</v>
      </c>
      <c r="E128">
        <v>1387</v>
      </c>
      <c r="F128" t="s">
        <v>8219</v>
      </c>
      <c r="G128" t="s">
        <v>8223</v>
      </c>
      <c r="H128" t="s">
        <v>8245</v>
      </c>
      <c r="I128">
        <v>1433988000</v>
      </c>
      <c r="J128" s="25">
        <f t="shared" si="2"/>
        <v>42166.083333333328</v>
      </c>
      <c r="K128">
        <v>1431353337</v>
      </c>
      <c r="L128" s="25">
        <f t="shared" si="3"/>
        <v>42135.589548611111</v>
      </c>
      <c r="M128" t="b">
        <v>0</v>
      </c>
      <c r="N128">
        <v>13</v>
      </c>
      <c r="O128" s="6">
        <f>IFERROR(E128/N128,0)</f>
        <v>106.69230769230769</v>
      </c>
      <c r="P128" t="b">
        <v>0</v>
      </c>
      <c r="Q128" s="20">
        <f>((E128-D128)/D128)*100</f>
        <v>-94.451999999999998</v>
      </c>
      <c r="R128" t="s">
        <v>8266</v>
      </c>
      <c r="S128" t="s">
        <v>8351</v>
      </c>
      <c r="T128" t="s">
        <v>8312</v>
      </c>
    </row>
    <row r="129" spans="1:20" ht="45" x14ac:dyDescent="0.25">
      <c r="A129">
        <v>127</v>
      </c>
      <c r="B129" s="3" t="s">
        <v>129</v>
      </c>
      <c r="C129" s="3" t="s">
        <v>4237</v>
      </c>
      <c r="D129">
        <v>8000</v>
      </c>
      <c r="E129">
        <v>190</v>
      </c>
      <c r="F129" t="s">
        <v>8219</v>
      </c>
      <c r="G129" t="s">
        <v>8223</v>
      </c>
      <c r="H129" t="s">
        <v>8245</v>
      </c>
      <c r="I129">
        <v>1428069541</v>
      </c>
      <c r="J129" s="25">
        <f t="shared" si="2"/>
        <v>42097.582650462966</v>
      </c>
      <c r="K129">
        <v>1425481141</v>
      </c>
      <c r="L129" s="25">
        <f t="shared" si="3"/>
        <v>42067.62431712963</v>
      </c>
      <c r="M129" t="b">
        <v>0</v>
      </c>
      <c r="N129">
        <v>4</v>
      </c>
      <c r="O129" s="6">
        <f>IFERROR(E129/N129,0)</f>
        <v>47.5</v>
      </c>
      <c r="P129" t="b">
        <v>0</v>
      </c>
      <c r="Q129" s="20">
        <f>((E129-D129)/D129)*100</f>
        <v>-97.625</v>
      </c>
      <c r="R129" t="s">
        <v>8266</v>
      </c>
      <c r="S129" t="s">
        <v>8351</v>
      </c>
      <c r="T129" t="s">
        <v>8312</v>
      </c>
    </row>
    <row r="130" spans="1:20" ht="30" x14ac:dyDescent="0.25">
      <c r="A130">
        <v>128</v>
      </c>
      <c r="B130" s="3" t="s">
        <v>130</v>
      </c>
      <c r="C130" s="3" t="s">
        <v>4238</v>
      </c>
      <c r="D130">
        <v>100000</v>
      </c>
      <c r="E130">
        <v>1867</v>
      </c>
      <c r="F130" t="s">
        <v>8219</v>
      </c>
      <c r="G130" t="s">
        <v>8223</v>
      </c>
      <c r="H130" t="s">
        <v>8245</v>
      </c>
      <c r="I130">
        <v>1476941293</v>
      </c>
      <c r="J130" s="25">
        <f t="shared" si="2"/>
        <v>42663.22792824074</v>
      </c>
      <c r="K130">
        <v>1473917293</v>
      </c>
      <c r="L130" s="25">
        <f t="shared" si="3"/>
        <v>42628.22792824074</v>
      </c>
      <c r="M130" t="b">
        <v>0</v>
      </c>
      <c r="N130">
        <v>6</v>
      </c>
      <c r="O130" s="6">
        <f>IFERROR(E130/N130,0)</f>
        <v>311.16666666666669</v>
      </c>
      <c r="P130" t="b">
        <v>0</v>
      </c>
      <c r="Q130" s="20">
        <f>((E130-D130)/D130)*100</f>
        <v>-98.13300000000001</v>
      </c>
      <c r="R130" t="s">
        <v>8266</v>
      </c>
      <c r="S130" t="s">
        <v>8351</v>
      </c>
      <c r="T130" t="s">
        <v>8312</v>
      </c>
    </row>
    <row r="131" spans="1:20" ht="60" x14ac:dyDescent="0.25">
      <c r="A131">
        <v>129</v>
      </c>
      <c r="B131" s="3" t="s">
        <v>131</v>
      </c>
      <c r="C131" s="3" t="s">
        <v>4239</v>
      </c>
      <c r="D131">
        <v>20000</v>
      </c>
      <c r="E131">
        <v>0</v>
      </c>
      <c r="F131" t="s">
        <v>8219</v>
      </c>
      <c r="G131" t="s">
        <v>8223</v>
      </c>
      <c r="H131" t="s">
        <v>8245</v>
      </c>
      <c r="I131">
        <v>1414708183</v>
      </c>
      <c r="J131" s="25">
        <f t="shared" ref="J131:J194" si="4">(I131/86400)+DATE(1970,1,1)</f>
        <v>41942.937303240738</v>
      </c>
      <c r="K131">
        <v>1409524183</v>
      </c>
      <c r="L131" s="25">
        <f t="shared" ref="L131:L194" si="5">(K131/86400)+DATE(1970,1,1)</f>
        <v>41882.937303240738</v>
      </c>
      <c r="M131" t="b">
        <v>0</v>
      </c>
      <c r="N131">
        <v>0</v>
      </c>
      <c r="O131" s="6">
        <f>IFERROR(E131/N131,0)</f>
        <v>0</v>
      </c>
      <c r="P131" t="b">
        <v>0</v>
      </c>
      <c r="Q131" s="20">
        <f>((E131-D131)/D131)*100</f>
        <v>-100</v>
      </c>
      <c r="R131" t="s">
        <v>8266</v>
      </c>
      <c r="S131" t="s">
        <v>8351</v>
      </c>
      <c r="T131" t="s">
        <v>8312</v>
      </c>
    </row>
    <row r="132" spans="1:20" ht="60" x14ac:dyDescent="0.25">
      <c r="A132">
        <v>130</v>
      </c>
      <c r="B132" s="3" t="s">
        <v>132</v>
      </c>
      <c r="C132" s="3" t="s">
        <v>4240</v>
      </c>
      <c r="D132">
        <v>600</v>
      </c>
      <c r="E132">
        <v>0</v>
      </c>
      <c r="F132" t="s">
        <v>8219</v>
      </c>
      <c r="G132" t="s">
        <v>8224</v>
      </c>
      <c r="H132" t="s">
        <v>8246</v>
      </c>
      <c r="I132">
        <v>1402949760</v>
      </c>
      <c r="J132" s="25">
        <f t="shared" si="4"/>
        <v>41806.844444444447</v>
      </c>
      <c r="K132">
        <v>1400536692</v>
      </c>
      <c r="L132" s="25">
        <f t="shared" si="5"/>
        <v>41778.91541666667</v>
      </c>
      <c r="M132" t="b">
        <v>0</v>
      </c>
      <c r="N132">
        <v>0</v>
      </c>
      <c r="O132" s="13">
        <f>IFERROR(E132/N132,0)</f>
        <v>0</v>
      </c>
      <c r="P132" t="b">
        <v>0</v>
      </c>
      <c r="Q132">
        <f>((E132-D132)/D132)*100</f>
        <v>-100</v>
      </c>
      <c r="R132" t="s">
        <v>8266</v>
      </c>
      <c r="S132" t="s">
        <v>8351</v>
      </c>
      <c r="T132" t="s">
        <v>8312</v>
      </c>
    </row>
    <row r="133" spans="1:20" x14ac:dyDescent="0.25">
      <c r="A133">
        <v>131</v>
      </c>
      <c r="B133" s="3" t="s">
        <v>133</v>
      </c>
      <c r="C133" s="3" t="s">
        <v>4241</v>
      </c>
      <c r="D133">
        <v>1200</v>
      </c>
      <c r="E133">
        <v>0</v>
      </c>
      <c r="F133" t="s">
        <v>8219</v>
      </c>
      <c r="G133" t="s">
        <v>8223</v>
      </c>
      <c r="H133" t="s">
        <v>8245</v>
      </c>
      <c r="I133">
        <v>1467763200</v>
      </c>
      <c r="J133" s="25">
        <f t="shared" si="4"/>
        <v>42557</v>
      </c>
      <c r="K133">
        <v>1466453161</v>
      </c>
      <c r="L133" s="25">
        <f t="shared" si="5"/>
        <v>42541.837511574078</v>
      </c>
      <c r="M133" t="b">
        <v>0</v>
      </c>
      <c r="N133">
        <v>0</v>
      </c>
      <c r="O133" s="6">
        <f>IFERROR(E133/N133,0)</f>
        <v>0</v>
      </c>
      <c r="P133" t="b">
        <v>0</v>
      </c>
      <c r="Q133" s="20">
        <f>((E133-D133)/D133)*100</f>
        <v>-100</v>
      </c>
      <c r="R133" t="s">
        <v>8266</v>
      </c>
      <c r="S133" t="s">
        <v>8351</v>
      </c>
      <c r="T133" t="s">
        <v>8312</v>
      </c>
    </row>
    <row r="134" spans="1:20" ht="60" x14ac:dyDescent="0.25">
      <c r="A134">
        <v>132</v>
      </c>
      <c r="B134" s="3" t="s">
        <v>134</v>
      </c>
      <c r="C134" s="3" t="s">
        <v>4242</v>
      </c>
      <c r="D134">
        <v>80000</v>
      </c>
      <c r="E134">
        <v>7655</v>
      </c>
      <c r="F134" t="s">
        <v>8219</v>
      </c>
      <c r="G134" t="s">
        <v>8223</v>
      </c>
      <c r="H134" t="s">
        <v>8245</v>
      </c>
      <c r="I134">
        <v>1415392207</v>
      </c>
      <c r="J134" s="25">
        <f t="shared" si="4"/>
        <v>41950.854247685187</v>
      </c>
      <c r="K134">
        <v>1411500607</v>
      </c>
      <c r="L134" s="25">
        <f t="shared" si="5"/>
        <v>41905.812581018516</v>
      </c>
      <c r="M134" t="b">
        <v>0</v>
      </c>
      <c r="N134">
        <v>81</v>
      </c>
      <c r="O134" s="6">
        <f>IFERROR(E134/N134,0)</f>
        <v>94.506172839506178</v>
      </c>
      <c r="P134" t="b">
        <v>0</v>
      </c>
      <c r="Q134" s="20">
        <f>((E134-D134)/D134)*100</f>
        <v>-90.431249999999991</v>
      </c>
      <c r="R134" t="s">
        <v>8266</v>
      </c>
      <c r="S134" t="s">
        <v>8351</v>
      </c>
      <c r="T134" t="s">
        <v>8312</v>
      </c>
    </row>
    <row r="135" spans="1:20" ht="45" x14ac:dyDescent="0.25">
      <c r="A135">
        <v>133</v>
      </c>
      <c r="B135" s="3" t="s">
        <v>135</v>
      </c>
      <c r="C135" s="3" t="s">
        <v>4243</v>
      </c>
      <c r="D135">
        <v>71764</v>
      </c>
      <c r="E135">
        <v>0</v>
      </c>
      <c r="F135" t="s">
        <v>8219</v>
      </c>
      <c r="G135" t="s">
        <v>8223</v>
      </c>
      <c r="H135" t="s">
        <v>8245</v>
      </c>
      <c r="I135">
        <v>1464715860</v>
      </c>
      <c r="J135" s="25">
        <f t="shared" si="4"/>
        <v>42521.729861111111</v>
      </c>
      <c r="K135">
        <v>1462130584</v>
      </c>
      <c r="L135" s="25">
        <f t="shared" si="5"/>
        <v>42491.80768518518</v>
      </c>
      <c r="M135" t="b">
        <v>0</v>
      </c>
      <c r="N135">
        <v>0</v>
      </c>
      <c r="O135" s="6">
        <f>IFERROR(E135/N135,0)</f>
        <v>0</v>
      </c>
      <c r="P135" t="b">
        <v>0</v>
      </c>
      <c r="Q135" s="20">
        <f>((E135-D135)/D135)*100</f>
        <v>-100</v>
      </c>
      <c r="R135" t="s">
        <v>8266</v>
      </c>
      <c r="S135" t="s">
        <v>8351</v>
      </c>
      <c r="T135" t="s">
        <v>8312</v>
      </c>
    </row>
    <row r="136" spans="1:20" ht="30" x14ac:dyDescent="0.25">
      <c r="A136">
        <v>134</v>
      </c>
      <c r="B136" s="3" t="s">
        <v>136</v>
      </c>
      <c r="C136" s="3" t="s">
        <v>4244</v>
      </c>
      <c r="D136">
        <v>5000</v>
      </c>
      <c r="E136">
        <v>0</v>
      </c>
      <c r="F136" t="s">
        <v>8219</v>
      </c>
      <c r="G136" t="s">
        <v>8223</v>
      </c>
      <c r="H136" t="s">
        <v>8245</v>
      </c>
      <c r="I136">
        <v>1441386000</v>
      </c>
      <c r="J136" s="25">
        <f t="shared" si="4"/>
        <v>42251.708333333328</v>
      </c>
      <c r="K136">
        <v>1438811418</v>
      </c>
      <c r="L136" s="25">
        <f t="shared" si="5"/>
        <v>42221.909930555557</v>
      </c>
      <c r="M136" t="b">
        <v>0</v>
      </c>
      <c r="N136">
        <v>0</v>
      </c>
      <c r="O136" s="6">
        <f>IFERROR(E136/N136,0)</f>
        <v>0</v>
      </c>
      <c r="P136" t="b">
        <v>0</v>
      </c>
      <c r="Q136" s="20">
        <f>((E136-D136)/D136)*100</f>
        <v>-100</v>
      </c>
      <c r="R136" t="s">
        <v>8266</v>
      </c>
      <c r="S136" t="s">
        <v>8351</v>
      </c>
      <c r="T136" t="s">
        <v>8312</v>
      </c>
    </row>
    <row r="137" spans="1:20" ht="45" x14ac:dyDescent="0.25">
      <c r="A137">
        <v>135</v>
      </c>
      <c r="B137" s="3" t="s">
        <v>137</v>
      </c>
      <c r="C137" s="3" t="s">
        <v>4245</v>
      </c>
      <c r="D137">
        <v>3000</v>
      </c>
      <c r="E137">
        <v>403</v>
      </c>
      <c r="F137" t="s">
        <v>8219</v>
      </c>
      <c r="G137" t="s">
        <v>8223</v>
      </c>
      <c r="H137" t="s">
        <v>8245</v>
      </c>
      <c r="I137">
        <v>1404241200</v>
      </c>
      <c r="J137" s="25">
        <f t="shared" si="4"/>
        <v>41821.791666666664</v>
      </c>
      <c r="K137">
        <v>1401354597</v>
      </c>
      <c r="L137" s="25">
        <f t="shared" si="5"/>
        <v>41788.381909722222</v>
      </c>
      <c r="M137" t="b">
        <v>0</v>
      </c>
      <c r="N137">
        <v>5</v>
      </c>
      <c r="O137" s="6">
        <f>IFERROR(E137/N137,0)</f>
        <v>80.599999999999994</v>
      </c>
      <c r="P137" t="b">
        <v>0</v>
      </c>
      <c r="Q137" s="20">
        <f>((E137-D137)/D137)*100</f>
        <v>-86.566666666666663</v>
      </c>
      <c r="R137" t="s">
        <v>8266</v>
      </c>
      <c r="S137" t="s">
        <v>8351</v>
      </c>
      <c r="T137" t="s">
        <v>8312</v>
      </c>
    </row>
    <row r="138" spans="1:20" ht="60" x14ac:dyDescent="0.25">
      <c r="A138">
        <v>136</v>
      </c>
      <c r="B138" s="3" t="s">
        <v>138</v>
      </c>
      <c r="C138" s="3" t="s">
        <v>4231</v>
      </c>
      <c r="D138">
        <v>3000</v>
      </c>
      <c r="E138">
        <v>0</v>
      </c>
      <c r="F138" t="s">
        <v>8219</v>
      </c>
      <c r="G138" t="s">
        <v>8223</v>
      </c>
      <c r="H138" t="s">
        <v>8245</v>
      </c>
      <c r="I138">
        <v>1431771360</v>
      </c>
      <c r="J138" s="25">
        <f t="shared" si="4"/>
        <v>42140.427777777775</v>
      </c>
      <c r="K138">
        <v>1427968234</v>
      </c>
      <c r="L138" s="25">
        <f t="shared" si="5"/>
        <v>42096.410115740742</v>
      </c>
      <c r="M138" t="b">
        <v>0</v>
      </c>
      <c r="N138">
        <v>0</v>
      </c>
      <c r="O138" s="6">
        <f>IFERROR(E138/N138,0)</f>
        <v>0</v>
      </c>
      <c r="P138" t="b">
        <v>0</v>
      </c>
      <c r="Q138" s="20">
        <f>((E138-D138)/D138)*100</f>
        <v>-100</v>
      </c>
      <c r="R138" t="s">
        <v>8266</v>
      </c>
      <c r="S138" t="s">
        <v>8351</v>
      </c>
      <c r="T138" t="s">
        <v>8312</v>
      </c>
    </row>
    <row r="139" spans="1:20" ht="60" x14ac:dyDescent="0.25">
      <c r="A139">
        <v>137</v>
      </c>
      <c r="B139" s="3" t="s">
        <v>139</v>
      </c>
      <c r="C139" s="3" t="s">
        <v>4246</v>
      </c>
      <c r="D139">
        <v>55000</v>
      </c>
      <c r="E139">
        <v>0</v>
      </c>
      <c r="F139" t="s">
        <v>8219</v>
      </c>
      <c r="G139" t="s">
        <v>8231</v>
      </c>
      <c r="H139" t="s">
        <v>8252</v>
      </c>
      <c r="I139">
        <v>1444657593</v>
      </c>
      <c r="J139" s="25">
        <f t="shared" si="4"/>
        <v>42289.573993055557</v>
      </c>
      <c r="K139">
        <v>1440337593</v>
      </c>
      <c r="L139" s="25">
        <f t="shared" si="5"/>
        <v>42239.573993055557</v>
      </c>
      <c r="M139" t="b">
        <v>0</v>
      </c>
      <c r="N139">
        <v>0</v>
      </c>
      <c r="O139" s="11">
        <f>IFERROR(E139/N139,0)</f>
        <v>0</v>
      </c>
      <c r="P139" t="b">
        <v>0</v>
      </c>
      <c r="Q139">
        <f>((E139-D139)/D139)*100</f>
        <v>-100</v>
      </c>
      <c r="R139" t="s">
        <v>8266</v>
      </c>
      <c r="S139" t="s">
        <v>8351</v>
      </c>
      <c r="T139" t="s">
        <v>8312</v>
      </c>
    </row>
    <row r="140" spans="1:20" ht="45" x14ac:dyDescent="0.25">
      <c r="A140">
        <v>138</v>
      </c>
      <c r="B140" s="3" t="s">
        <v>140</v>
      </c>
      <c r="C140" s="3" t="s">
        <v>4247</v>
      </c>
      <c r="D140">
        <v>150000</v>
      </c>
      <c r="E140">
        <v>4712</v>
      </c>
      <c r="F140" t="s">
        <v>8219</v>
      </c>
      <c r="G140" t="s">
        <v>8223</v>
      </c>
      <c r="H140" t="s">
        <v>8245</v>
      </c>
      <c r="I140">
        <v>1438405140</v>
      </c>
      <c r="J140" s="25">
        <f t="shared" si="4"/>
        <v>42217.207638888889</v>
      </c>
      <c r="K140">
        <v>1435731041</v>
      </c>
      <c r="L140" s="25">
        <f t="shared" si="5"/>
        <v>42186.257418981477</v>
      </c>
      <c r="M140" t="b">
        <v>0</v>
      </c>
      <c r="N140">
        <v>58</v>
      </c>
      <c r="O140" s="6">
        <f>IFERROR(E140/N140,0)</f>
        <v>81.241379310344826</v>
      </c>
      <c r="P140" t="b">
        <v>0</v>
      </c>
      <c r="Q140" s="20">
        <f>((E140-D140)/D140)*100</f>
        <v>-96.858666666666664</v>
      </c>
      <c r="R140" t="s">
        <v>8266</v>
      </c>
      <c r="S140" t="s">
        <v>8351</v>
      </c>
      <c r="T140" t="s">
        <v>8312</v>
      </c>
    </row>
    <row r="141" spans="1:20" ht="45" x14ac:dyDescent="0.25">
      <c r="A141">
        <v>139</v>
      </c>
      <c r="B141" s="3" t="s">
        <v>141</v>
      </c>
      <c r="C141" s="3" t="s">
        <v>4248</v>
      </c>
      <c r="D141">
        <v>500</v>
      </c>
      <c r="E141">
        <v>500</v>
      </c>
      <c r="F141" t="s">
        <v>8219</v>
      </c>
      <c r="G141" t="s">
        <v>8223</v>
      </c>
      <c r="H141" t="s">
        <v>8245</v>
      </c>
      <c r="I141">
        <v>1436738772</v>
      </c>
      <c r="J141" s="25">
        <f t="shared" si="4"/>
        <v>42197.920972222222</v>
      </c>
      <c r="K141">
        <v>1435874772</v>
      </c>
      <c r="L141" s="25">
        <f t="shared" si="5"/>
        <v>42187.920972222222</v>
      </c>
      <c r="M141" t="b">
        <v>0</v>
      </c>
      <c r="N141">
        <v>1</v>
      </c>
      <c r="O141" s="6">
        <f>IFERROR(E141/N141,0)</f>
        <v>500</v>
      </c>
      <c r="P141" t="b">
        <v>0</v>
      </c>
      <c r="Q141" s="20">
        <f>((E141-D141)/D141)*100</f>
        <v>0</v>
      </c>
      <c r="R141" t="s">
        <v>8266</v>
      </c>
      <c r="S141" t="s">
        <v>8351</v>
      </c>
      <c r="T141" t="s">
        <v>8312</v>
      </c>
    </row>
    <row r="142" spans="1:20" ht="60" x14ac:dyDescent="0.25">
      <c r="A142">
        <v>140</v>
      </c>
      <c r="B142" s="3" t="s">
        <v>142</v>
      </c>
      <c r="C142" s="3" t="s">
        <v>4249</v>
      </c>
      <c r="D142">
        <v>200000</v>
      </c>
      <c r="E142">
        <v>0</v>
      </c>
      <c r="F142" t="s">
        <v>8219</v>
      </c>
      <c r="G142" t="s">
        <v>8223</v>
      </c>
      <c r="H142" t="s">
        <v>8245</v>
      </c>
      <c r="I142">
        <v>1426823132</v>
      </c>
      <c r="J142" s="25">
        <f t="shared" si="4"/>
        <v>42083.15662037037</v>
      </c>
      <c r="K142">
        <v>1424234732</v>
      </c>
      <c r="L142" s="25">
        <f t="shared" si="5"/>
        <v>42053.198287037041</v>
      </c>
      <c r="M142" t="b">
        <v>0</v>
      </c>
      <c r="N142">
        <v>0</v>
      </c>
      <c r="O142" s="6">
        <f>IFERROR(E142/N142,0)</f>
        <v>0</v>
      </c>
      <c r="P142" t="b">
        <v>0</v>
      </c>
      <c r="Q142" s="20">
        <f>((E142-D142)/D142)*100</f>
        <v>-100</v>
      </c>
      <c r="R142" t="s">
        <v>8266</v>
      </c>
      <c r="S142" t="s">
        <v>8351</v>
      </c>
      <c r="T142" t="s">
        <v>8312</v>
      </c>
    </row>
    <row r="143" spans="1:20" ht="45" x14ac:dyDescent="0.25">
      <c r="A143">
        <v>141</v>
      </c>
      <c r="B143" s="3" t="s">
        <v>143</v>
      </c>
      <c r="C143" s="3" t="s">
        <v>4250</v>
      </c>
      <c r="D143">
        <v>12000</v>
      </c>
      <c r="E143">
        <v>1293</v>
      </c>
      <c r="F143" t="s">
        <v>8219</v>
      </c>
      <c r="G143" t="s">
        <v>8223</v>
      </c>
      <c r="H143" t="s">
        <v>8245</v>
      </c>
      <c r="I143">
        <v>1433043623</v>
      </c>
      <c r="J143" s="25">
        <f t="shared" si="4"/>
        <v>42155.153043981481</v>
      </c>
      <c r="K143">
        <v>1429155623</v>
      </c>
      <c r="L143" s="25">
        <f t="shared" si="5"/>
        <v>42110.153043981481</v>
      </c>
      <c r="M143" t="b">
        <v>0</v>
      </c>
      <c r="N143">
        <v>28</v>
      </c>
      <c r="O143" s="6">
        <f>IFERROR(E143/N143,0)</f>
        <v>46.178571428571431</v>
      </c>
      <c r="P143" t="b">
        <v>0</v>
      </c>
      <c r="Q143" s="20">
        <f>((E143-D143)/D143)*100</f>
        <v>-89.224999999999994</v>
      </c>
      <c r="R143" t="s">
        <v>8266</v>
      </c>
      <c r="S143" t="s">
        <v>8351</v>
      </c>
      <c r="T143" t="s">
        <v>8312</v>
      </c>
    </row>
    <row r="144" spans="1:20" ht="45" x14ac:dyDescent="0.25">
      <c r="A144">
        <v>142</v>
      </c>
      <c r="B144" s="3" t="s">
        <v>144</v>
      </c>
      <c r="C144" s="3" t="s">
        <v>4251</v>
      </c>
      <c r="D144">
        <v>3000</v>
      </c>
      <c r="E144">
        <v>10</v>
      </c>
      <c r="F144" t="s">
        <v>8219</v>
      </c>
      <c r="G144" t="s">
        <v>8223</v>
      </c>
      <c r="H144" t="s">
        <v>8245</v>
      </c>
      <c r="I144">
        <v>1416176778</v>
      </c>
      <c r="J144" s="25">
        <f t="shared" si="4"/>
        <v>41959.934930555552</v>
      </c>
      <c r="K144">
        <v>1414358778</v>
      </c>
      <c r="L144" s="25">
        <f t="shared" si="5"/>
        <v>41938.893263888887</v>
      </c>
      <c r="M144" t="b">
        <v>0</v>
      </c>
      <c r="N144">
        <v>1</v>
      </c>
      <c r="O144" s="6">
        <f>IFERROR(E144/N144,0)</f>
        <v>10</v>
      </c>
      <c r="P144" t="b">
        <v>0</v>
      </c>
      <c r="Q144" s="20">
        <f>((E144-D144)/D144)*100</f>
        <v>-99.666666666666671</v>
      </c>
      <c r="R144" t="s">
        <v>8266</v>
      </c>
      <c r="S144" t="s">
        <v>8351</v>
      </c>
      <c r="T144" t="s">
        <v>8312</v>
      </c>
    </row>
    <row r="145" spans="1:20" ht="60" x14ac:dyDescent="0.25">
      <c r="A145">
        <v>143</v>
      </c>
      <c r="B145" s="3" t="s">
        <v>145</v>
      </c>
      <c r="C145" s="3" t="s">
        <v>4252</v>
      </c>
      <c r="D145">
        <v>5500</v>
      </c>
      <c r="E145">
        <v>0</v>
      </c>
      <c r="F145" t="s">
        <v>8219</v>
      </c>
      <c r="G145" t="s">
        <v>8225</v>
      </c>
      <c r="H145" t="s">
        <v>8247</v>
      </c>
      <c r="I145">
        <v>1472882100</v>
      </c>
      <c r="J145" s="25">
        <f t="shared" si="4"/>
        <v>42616.246527777781</v>
      </c>
      <c r="K145">
        <v>1467941542</v>
      </c>
      <c r="L145" s="25">
        <f t="shared" si="5"/>
        <v>42559.064143518517</v>
      </c>
      <c r="M145" t="b">
        <v>0</v>
      </c>
      <c r="N145">
        <v>0</v>
      </c>
      <c r="O145" s="8">
        <f>IFERROR(E145/N145,0)</f>
        <v>0</v>
      </c>
      <c r="P145" t="b">
        <v>0</v>
      </c>
      <c r="Q145">
        <f>((E145-D145)/D145)*100</f>
        <v>-100</v>
      </c>
      <c r="R145" t="s">
        <v>8266</v>
      </c>
      <c r="S145" t="s">
        <v>8351</v>
      </c>
      <c r="T145" t="s">
        <v>8312</v>
      </c>
    </row>
    <row r="146" spans="1:20" ht="45" x14ac:dyDescent="0.25">
      <c r="A146">
        <v>144</v>
      </c>
      <c r="B146" s="3" t="s">
        <v>146</v>
      </c>
      <c r="C146" s="3" t="s">
        <v>4253</v>
      </c>
      <c r="D146">
        <v>7500</v>
      </c>
      <c r="E146">
        <v>2070</v>
      </c>
      <c r="F146" t="s">
        <v>8219</v>
      </c>
      <c r="G146" t="s">
        <v>8228</v>
      </c>
      <c r="H146" t="s">
        <v>8250</v>
      </c>
      <c r="I146">
        <v>1428945472</v>
      </c>
      <c r="J146" s="25">
        <f t="shared" si="4"/>
        <v>42107.72074074074</v>
      </c>
      <c r="K146">
        <v>1423765072</v>
      </c>
      <c r="L146" s="25">
        <f t="shared" si="5"/>
        <v>42047.762407407412</v>
      </c>
      <c r="M146" t="b">
        <v>0</v>
      </c>
      <c r="N146">
        <v>37</v>
      </c>
      <c r="O146" s="9">
        <f>IFERROR(E146/N146,0)</f>
        <v>55.945945945945944</v>
      </c>
      <c r="P146" t="b">
        <v>0</v>
      </c>
      <c r="Q146">
        <f>((E146-D146)/D146)*100</f>
        <v>-72.399999999999991</v>
      </c>
      <c r="R146" t="s">
        <v>8266</v>
      </c>
      <c r="S146" t="s">
        <v>8351</v>
      </c>
      <c r="T146" t="s">
        <v>8312</v>
      </c>
    </row>
    <row r="147" spans="1:20" ht="60" x14ac:dyDescent="0.25">
      <c r="A147">
        <v>145</v>
      </c>
      <c r="B147" s="3" t="s">
        <v>147</v>
      </c>
      <c r="C147" s="3" t="s">
        <v>4254</v>
      </c>
      <c r="D147">
        <v>4500</v>
      </c>
      <c r="E147">
        <v>338</v>
      </c>
      <c r="F147" t="s">
        <v>8219</v>
      </c>
      <c r="G147" t="s">
        <v>8223</v>
      </c>
      <c r="H147" t="s">
        <v>8245</v>
      </c>
      <c r="I147">
        <v>1439298052</v>
      </c>
      <c r="J147" s="25">
        <f t="shared" si="4"/>
        <v>42227.542268518519</v>
      </c>
      <c r="K147">
        <v>1436965252</v>
      </c>
      <c r="L147" s="25">
        <f t="shared" si="5"/>
        <v>42200.542268518519</v>
      </c>
      <c r="M147" t="b">
        <v>0</v>
      </c>
      <c r="N147">
        <v>9</v>
      </c>
      <c r="O147" s="6">
        <f>IFERROR(E147/N147,0)</f>
        <v>37.555555555555557</v>
      </c>
      <c r="P147" t="b">
        <v>0</v>
      </c>
      <c r="Q147" s="20">
        <f>((E147-D147)/D147)*100</f>
        <v>-92.48888888888888</v>
      </c>
      <c r="R147" t="s">
        <v>8266</v>
      </c>
      <c r="S147" t="s">
        <v>8351</v>
      </c>
      <c r="T147" t="s">
        <v>8312</v>
      </c>
    </row>
    <row r="148" spans="1:20" ht="45" x14ac:dyDescent="0.25">
      <c r="A148">
        <v>146</v>
      </c>
      <c r="B148" s="3" t="s">
        <v>148</v>
      </c>
      <c r="C148" s="3" t="s">
        <v>4255</v>
      </c>
      <c r="D148">
        <v>20000</v>
      </c>
      <c r="E148">
        <v>115</v>
      </c>
      <c r="F148" t="s">
        <v>8219</v>
      </c>
      <c r="G148" t="s">
        <v>8223</v>
      </c>
      <c r="H148" t="s">
        <v>8245</v>
      </c>
      <c r="I148">
        <v>1484698998</v>
      </c>
      <c r="J148" s="25">
        <f t="shared" si="4"/>
        <v>42753.016180555554</v>
      </c>
      <c r="K148">
        <v>1479514998</v>
      </c>
      <c r="L148" s="25">
        <f t="shared" si="5"/>
        <v>42693.016180555554</v>
      </c>
      <c r="M148" t="b">
        <v>0</v>
      </c>
      <c r="N148">
        <v>3</v>
      </c>
      <c r="O148" s="6">
        <f>IFERROR(E148/N148,0)</f>
        <v>38.333333333333336</v>
      </c>
      <c r="P148" t="b">
        <v>0</v>
      </c>
      <c r="Q148" s="20">
        <f>((E148-D148)/D148)*100</f>
        <v>-99.424999999999997</v>
      </c>
      <c r="R148" t="s">
        <v>8266</v>
      </c>
      <c r="S148" t="s">
        <v>8351</v>
      </c>
      <c r="T148" t="s">
        <v>8312</v>
      </c>
    </row>
    <row r="149" spans="1:20" ht="30" x14ac:dyDescent="0.25">
      <c r="A149">
        <v>147</v>
      </c>
      <c r="B149" s="3" t="s">
        <v>149</v>
      </c>
      <c r="C149" s="3" t="s">
        <v>4256</v>
      </c>
      <c r="D149">
        <v>7000</v>
      </c>
      <c r="E149">
        <v>0</v>
      </c>
      <c r="F149" t="s">
        <v>8219</v>
      </c>
      <c r="G149" t="s">
        <v>8224</v>
      </c>
      <c r="H149" t="s">
        <v>8246</v>
      </c>
      <c r="I149">
        <v>1420741080</v>
      </c>
      <c r="J149" s="25">
        <f t="shared" si="4"/>
        <v>42012.762499999997</v>
      </c>
      <c r="K149">
        <v>1417026340</v>
      </c>
      <c r="L149" s="25">
        <f t="shared" si="5"/>
        <v>41969.767824074079</v>
      </c>
      <c r="M149" t="b">
        <v>0</v>
      </c>
      <c r="N149">
        <v>0</v>
      </c>
      <c r="O149" s="13">
        <f>IFERROR(E149/N149,0)</f>
        <v>0</v>
      </c>
      <c r="P149" t="b">
        <v>0</v>
      </c>
      <c r="Q149">
        <f>((E149-D149)/D149)*100</f>
        <v>-100</v>
      </c>
      <c r="R149" t="s">
        <v>8266</v>
      </c>
      <c r="S149" t="s">
        <v>8351</v>
      </c>
      <c r="T149" t="s">
        <v>8312</v>
      </c>
    </row>
    <row r="150" spans="1:20" ht="60" x14ac:dyDescent="0.25">
      <c r="A150">
        <v>148</v>
      </c>
      <c r="B150" s="3" t="s">
        <v>150</v>
      </c>
      <c r="C150" s="3" t="s">
        <v>4257</v>
      </c>
      <c r="D150">
        <v>50000</v>
      </c>
      <c r="E150">
        <v>40</v>
      </c>
      <c r="F150" t="s">
        <v>8219</v>
      </c>
      <c r="G150" t="s">
        <v>8223</v>
      </c>
      <c r="H150" t="s">
        <v>8245</v>
      </c>
      <c r="I150">
        <v>1456555536</v>
      </c>
      <c r="J150" s="25">
        <f t="shared" si="4"/>
        <v>42427.281666666662</v>
      </c>
      <c r="K150">
        <v>1453963536</v>
      </c>
      <c r="L150" s="25">
        <f t="shared" si="5"/>
        <v>42397.281666666662</v>
      </c>
      <c r="M150" t="b">
        <v>0</v>
      </c>
      <c r="N150">
        <v>2</v>
      </c>
      <c r="O150" s="6">
        <f>IFERROR(E150/N150,0)</f>
        <v>20</v>
      </c>
      <c r="P150" t="b">
        <v>0</v>
      </c>
      <c r="Q150" s="20">
        <f>((E150-D150)/D150)*100</f>
        <v>-99.92</v>
      </c>
      <c r="R150" t="s">
        <v>8266</v>
      </c>
      <c r="S150" t="s">
        <v>8351</v>
      </c>
      <c r="T150" t="s">
        <v>8312</v>
      </c>
    </row>
    <row r="151" spans="1:20" ht="60" x14ac:dyDescent="0.25">
      <c r="A151">
        <v>149</v>
      </c>
      <c r="B151" s="3" t="s">
        <v>151</v>
      </c>
      <c r="C151" s="3" t="s">
        <v>4258</v>
      </c>
      <c r="D151">
        <v>10000</v>
      </c>
      <c r="E151">
        <v>92</v>
      </c>
      <c r="F151" t="s">
        <v>8219</v>
      </c>
      <c r="G151" t="s">
        <v>8223</v>
      </c>
      <c r="H151" t="s">
        <v>8245</v>
      </c>
      <c r="I151">
        <v>1419494400</v>
      </c>
      <c r="J151" s="25">
        <f t="shared" si="4"/>
        <v>41998.333333333328</v>
      </c>
      <c r="K151">
        <v>1416888470</v>
      </c>
      <c r="L151" s="25">
        <f t="shared" si="5"/>
        <v>41968.172106481477</v>
      </c>
      <c r="M151" t="b">
        <v>0</v>
      </c>
      <c r="N151">
        <v>6</v>
      </c>
      <c r="O151" s="6">
        <f>IFERROR(E151/N151,0)</f>
        <v>15.333333333333334</v>
      </c>
      <c r="P151" t="b">
        <v>0</v>
      </c>
      <c r="Q151" s="20">
        <f>((E151-D151)/D151)*100</f>
        <v>-99.08</v>
      </c>
      <c r="R151" t="s">
        <v>8266</v>
      </c>
      <c r="S151" t="s">
        <v>8351</v>
      </c>
      <c r="T151" t="s">
        <v>8312</v>
      </c>
    </row>
    <row r="152" spans="1:20" ht="45" x14ac:dyDescent="0.25">
      <c r="A152">
        <v>150</v>
      </c>
      <c r="B152" s="3" t="s">
        <v>152</v>
      </c>
      <c r="C152" s="3" t="s">
        <v>4259</v>
      </c>
      <c r="D152">
        <v>130000</v>
      </c>
      <c r="E152">
        <v>30112</v>
      </c>
      <c r="F152" t="s">
        <v>8219</v>
      </c>
      <c r="G152" t="s">
        <v>8223</v>
      </c>
      <c r="H152" t="s">
        <v>8245</v>
      </c>
      <c r="I152">
        <v>1432612382</v>
      </c>
      <c r="J152" s="25">
        <f t="shared" si="4"/>
        <v>42150.161828703705</v>
      </c>
      <c r="K152">
        <v>1427428382</v>
      </c>
      <c r="L152" s="25">
        <f t="shared" si="5"/>
        <v>42090.161828703705</v>
      </c>
      <c r="M152" t="b">
        <v>0</v>
      </c>
      <c r="N152">
        <v>67</v>
      </c>
      <c r="O152" s="6">
        <f>IFERROR(E152/N152,0)</f>
        <v>449.43283582089555</v>
      </c>
      <c r="P152" t="b">
        <v>0</v>
      </c>
      <c r="Q152" s="20">
        <f>((E152-D152)/D152)*100</f>
        <v>-76.836923076923085</v>
      </c>
      <c r="R152" t="s">
        <v>8266</v>
      </c>
      <c r="S152" t="s">
        <v>8351</v>
      </c>
      <c r="T152" t="s">
        <v>8312</v>
      </c>
    </row>
    <row r="153" spans="1:20" ht="60" x14ac:dyDescent="0.25">
      <c r="A153">
        <v>151</v>
      </c>
      <c r="B153" s="3" t="s">
        <v>153</v>
      </c>
      <c r="C153" s="3" t="s">
        <v>4260</v>
      </c>
      <c r="D153">
        <v>250000</v>
      </c>
      <c r="E153">
        <v>140</v>
      </c>
      <c r="F153" t="s">
        <v>8219</v>
      </c>
      <c r="G153" t="s">
        <v>8225</v>
      </c>
      <c r="H153" t="s">
        <v>8247</v>
      </c>
      <c r="I153">
        <v>1434633191</v>
      </c>
      <c r="J153" s="25">
        <f t="shared" si="4"/>
        <v>42173.550821759258</v>
      </c>
      <c r="K153">
        <v>1429449191</v>
      </c>
      <c r="L153" s="25">
        <f t="shared" si="5"/>
        <v>42113.550821759258</v>
      </c>
      <c r="M153" t="b">
        <v>0</v>
      </c>
      <c r="N153">
        <v>5</v>
      </c>
      <c r="O153" s="8">
        <f>IFERROR(E153/N153,0)</f>
        <v>28</v>
      </c>
      <c r="P153" t="b">
        <v>0</v>
      </c>
      <c r="Q153">
        <f>((E153-D153)/D153)*100</f>
        <v>-99.944000000000003</v>
      </c>
      <c r="R153" t="s">
        <v>8266</v>
      </c>
      <c r="S153" t="s">
        <v>8351</v>
      </c>
      <c r="T153" t="s">
        <v>8312</v>
      </c>
    </row>
    <row r="154" spans="1:20" ht="30" x14ac:dyDescent="0.25">
      <c r="A154">
        <v>152</v>
      </c>
      <c r="B154" s="3" t="s">
        <v>154</v>
      </c>
      <c r="C154" s="3" t="s">
        <v>4261</v>
      </c>
      <c r="D154">
        <v>380000</v>
      </c>
      <c r="E154">
        <v>30</v>
      </c>
      <c r="F154" t="s">
        <v>8219</v>
      </c>
      <c r="G154" t="s">
        <v>8223</v>
      </c>
      <c r="H154" t="s">
        <v>8245</v>
      </c>
      <c r="I154">
        <v>1411437100</v>
      </c>
      <c r="J154" s="25">
        <f t="shared" si="4"/>
        <v>41905.077546296292</v>
      </c>
      <c r="K154">
        <v>1408845100</v>
      </c>
      <c r="L154" s="25">
        <f t="shared" si="5"/>
        <v>41875.077546296292</v>
      </c>
      <c r="M154" t="b">
        <v>0</v>
      </c>
      <c r="N154">
        <v>2</v>
      </c>
      <c r="O154" s="6">
        <f>IFERROR(E154/N154,0)</f>
        <v>15</v>
      </c>
      <c r="P154" t="b">
        <v>0</v>
      </c>
      <c r="Q154" s="20">
        <f>((E154-D154)/D154)*100</f>
        <v>-99.992105263157896</v>
      </c>
      <c r="R154" t="s">
        <v>8266</v>
      </c>
      <c r="S154" t="s">
        <v>8351</v>
      </c>
      <c r="T154" t="s">
        <v>8312</v>
      </c>
    </row>
    <row r="155" spans="1:20" ht="45" x14ac:dyDescent="0.25">
      <c r="A155">
        <v>153</v>
      </c>
      <c r="B155" s="3" t="s">
        <v>155</v>
      </c>
      <c r="C155" s="3" t="s">
        <v>4262</v>
      </c>
      <c r="D155">
        <v>50000</v>
      </c>
      <c r="E155">
        <v>359</v>
      </c>
      <c r="F155" t="s">
        <v>8219</v>
      </c>
      <c r="G155" t="s">
        <v>8223</v>
      </c>
      <c r="H155" t="s">
        <v>8245</v>
      </c>
      <c r="I155">
        <v>1417532644</v>
      </c>
      <c r="J155" s="25">
        <f t="shared" si="4"/>
        <v>41975.627824074079</v>
      </c>
      <c r="K155">
        <v>1413900244</v>
      </c>
      <c r="L155" s="25">
        <f t="shared" si="5"/>
        <v>41933.586157407408</v>
      </c>
      <c r="M155" t="b">
        <v>0</v>
      </c>
      <c r="N155">
        <v>10</v>
      </c>
      <c r="O155" s="6">
        <f>IFERROR(E155/N155,0)</f>
        <v>35.9</v>
      </c>
      <c r="P155" t="b">
        <v>0</v>
      </c>
      <c r="Q155" s="20">
        <f>((E155-D155)/D155)*100</f>
        <v>-99.282000000000011</v>
      </c>
      <c r="R155" t="s">
        <v>8266</v>
      </c>
      <c r="S155" t="s">
        <v>8351</v>
      </c>
      <c r="T155" t="s">
        <v>8312</v>
      </c>
    </row>
    <row r="156" spans="1:20" ht="45" x14ac:dyDescent="0.25">
      <c r="A156">
        <v>154</v>
      </c>
      <c r="B156" s="3" t="s">
        <v>156</v>
      </c>
      <c r="C156" s="3" t="s">
        <v>4263</v>
      </c>
      <c r="D156">
        <v>1500</v>
      </c>
      <c r="E156">
        <v>40</v>
      </c>
      <c r="F156" t="s">
        <v>8219</v>
      </c>
      <c r="G156" t="s">
        <v>8223</v>
      </c>
      <c r="H156" t="s">
        <v>8245</v>
      </c>
      <c r="I156">
        <v>1433336895</v>
      </c>
      <c r="J156" s="25">
        <f t="shared" si="4"/>
        <v>42158.547395833331</v>
      </c>
      <c r="K156">
        <v>1429621695</v>
      </c>
      <c r="L156" s="25">
        <f t="shared" si="5"/>
        <v>42115.547395833331</v>
      </c>
      <c r="M156" t="b">
        <v>0</v>
      </c>
      <c r="N156">
        <v>3</v>
      </c>
      <c r="O156" s="6">
        <f>IFERROR(E156/N156,0)</f>
        <v>13.333333333333334</v>
      </c>
      <c r="P156" t="b">
        <v>0</v>
      </c>
      <c r="Q156" s="20">
        <f>((E156-D156)/D156)*100</f>
        <v>-97.333333333333343</v>
      </c>
      <c r="R156" t="s">
        <v>8266</v>
      </c>
      <c r="S156" t="s">
        <v>8351</v>
      </c>
      <c r="T156" t="s">
        <v>8312</v>
      </c>
    </row>
    <row r="157" spans="1:20" ht="60" x14ac:dyDescent="0.25">
      <c r="A157">
        <v>155</v>
      </c>
      <c r="B157" s="3" t="s">
        <v>157</v>
      </c>
      <c r="C157" s="3" t="s">
        <v>4264</v>
      </c>
      <c r="D157">
        <v>1350000</v>
      </c>
      <c r="E157">
        <v>81</v>
      </c>
      <c r="F157" t="s">
        <v>8219</v>
      </c>
      <c r="G157" t="s">
        <v>8223</v>
      </c>
      <c r="H157" t="s">
        <v>8245</v>
      </c>
      <c r="I157">
        <v>1437657935</v>
      </c>
      <c r="J157" s="25">
        <f t="shared" si="4"/>
        <v>42208.559432870374</v>
      </c>
      <c r="K157">
        <v>1434201935</v>
      </c>
      <c r="L157" s="25">
        <f t="shared" si="5"/>
        <v>42168.559432870374</v>
      </c>
      <c r="M157" t="b">
        <v>0</v>
      </c>
      <c r="N157">
        <v>4</v>
      </c>
      <c r="O157" s="6">
        <f>IFERROR(E157/N157,0)</f>
        <v>20.25</v>
      </c>
      <c r="P157" t="b">
        <v>0</v>
      </c>
      <c r="Q157" s="20">
        <f>((E157-D157)/D157)*100</f>
        <v>-99.994</v>
      </c>
      <c r="R157" t="s">
        <v>8266</v>
      </c>
      <c r="S157" t="s">
        <v>8351</v>
      </c>
      <c r="T157" t="s">
        <v>8312</v>
      </c>
    </row>
    <row r="158" spans="1:20" ht="60" x14ac:dyDescent="0.25">
      <c r="A158">
        <v>156</v>
      </c>
      <c r="B158" s="3" t="s">
        <v>158</v>
      </c>
      <c r="C158" s="3" t="s">
        <v>4265</v>
      </c>
      <c r="D158">
        <v>35000</v>
      </c>
      <c r="E158">
        <v>1785</v>
      </c>
      <c r="F158" t="s">
        <v>8219</v>
      </c>
      <c r="G158" t="s">
        <v>8228</v>
      </c>
      <c r="H158" t="s">
        <v>8250</v>
      </c>
      <c r="I158">
        <v>1407034796</v>
      </c>
      <c r="J158" s="25">
        <f t="shared" si="4"/>
        <v>41854.124953703707</v>
      </c>
      <c r="K158">
        <v>1401850796</v>
      </c>
      <c r="L158" s="25">
        <f t="shared" si="5"/>
        <v>41794.124953703707</v>
      </c>
      <c r="M158" t="b">
        <v>0</v>
      </c>
      <c r="N158">
        <v>15</v>
      </c>
      <c r="O158" s="9">
        <f>IFERROR(E158/N158,0)</f>
        <v>119</v>
      </c>
      <c r="P158" t="b">
        <v>0</v>
      </c>
      <c r="Q158">
        <f>((E158-D158)/D158)*100</f>
        <v>-94.899999999999991</v>
      </c>
      <c r="R158" t="s">
        <v>8266</v>
      </c>
      <c r="S158" t="s">
        <v>8351</v>
      </c>
      <c r="T158" t="s">
        <v>8312</v>
      </c>
    </row>
    <row r="159" spans="1:20" ht="45" x14ac:dyDescent="0.25">
      <c r="A159">
        <v>157</v>
      </c>
      <c r="B159" s="3" t="s">
        <v>159</v>
      </c>
      <c r="C159" s="3" t="s">
        <v>4266</v>
      </c>
      <c r="D159">
        <v>2995</v>
      </c>
      <c r="E159">
        <v>8</v>
      </c>
      <c r="F159" t="s">
        <v>8219</v>
      </c>
      <c r="G159" t="s">
        <v>8223</v>
      </c>
      <c r="H159" t="s">
        <v>8245</v>
      </c>
      <c r="I159">
        <v>1456523572</v>
      </c>
      <c r="J159" s="25">
        <f t="shared" si="4"/>
        <v>42426.911712962959</v>
      </c>
      <c r="K159">
        <v>1453931572</v>
      </c>
      <c r="L159" s="25">
        <f t="shared" si="5"/>
        <v>42396.911712962959</v>
      </c>
      <c r="M159" t="b">
        <v>0</v>
      </c>
      <c r="N159">
        <v>2</v>
      </c>
      <c r="O159" s="6">
        <f>IFERROR(E159/N159,0)</f>
        <v>4</v>
      </c>
      <c r="P159" t="b">
        <v>0</v>
      </c>
      <c r="Q159" s="20">
        <f>((E159-D159)/D159)*100</f>
        <v>-99.73288814691152</v>
      </c>
      <c r="R159" t="s">
        <v>8266</v>
      </c>
      <c r="S159" t="s">
        <v>8351</v>
      </c>
      <c r="T159" t="s">
        <v>8312</v>
      </c>
    </row>
    <row r="160" spans="1:20" ht="60" x14ac:dyDescent="0.25">
      <c r="A160">
        <v>158</v>
      </c>
      <c r="B160" s="3" t="s">
        <v>160</v>
      </c>
      <c r="C160" s="3" t="s">
        <v>4267</v>
      </c>
      <c r="D160">
        <v>5000</v>
      </c>
      <c r="E160">
        <v>0</v>
      </c>
      <c r="F160" t="s">
        <v>8219</v>
      </c>
      <c r="G160" t="s">
        <v>8223</v>
      </c>
      <c r="H160" t="s">
        <v>8245</v>
      </c>
      <c r="I160">
        <v>1413942628</v>
      </c>
      <c r="J160" s="25">
        <f t="shared" si="4"/>
        <v>41934.07671296296</v>
      </c>
      <c r="K160">
        <v>1411350628</v>
      </c>
      <c r="L160" s="25">
        <f t="shared" si="5"/>
        <v>41904.07671296296</v>
      </c>
      <c r="M160" t="b">
        <v>0</v>
      </c>
      <c r="N160">
        <v>0</v>
      </c>
      <c r="O160" s="6">
        <f>IFERROR(E160/N160,0)</f>
        <v>0</v>
      </c>
      <c r="P160" t="b">
        <v>0</v>
      </c>
      <c r="Q160" s="20">
        <f>((E160-D160)/D160)*100</f>
        <v>-100</v>
      </c>
      <c r="R160" t="s">
        <v>8266</v>
      </c>
      <c r="S160" t="s">
        <v>8351</v>
      </c>
      <c r="T160" t="s">
        <v>8312</v>
      </c>
    </row>
    <row r="161" spans="1:20" ht="60" x14ac:dyDescent="0.25">
      <c r="A161">
        <v>159</v>
      </c>
      <c r="B161" s="3" t="s">
        <v>161</v>
      </c>
      <c r="C161" s="3" t="s">
        <v>4268</v>
      </c>
      <c r="D161">
        <v>500000</v>
      </c>
      <c r="E161">
        <v>10</v>
      </c>
      <c r="F161" t="s">
        <v>8219</v>
      </c>
      <c r="G161" t="s">
        <v>8223</v>
      </c>
      <c r="H161" t="s">
        <v>8245</v>
      </c>
      <c r="I161">
        <v>1467541545</v>
      </c>
      <c r="J161" s="25">
        <f t="shared" si="4"/>
        <v>42554.434548611112</v>
      </c>
      <c r="K161">
        <v>1464085545</v>
      </c>
      <c r="L161" s="25">
        <f t="shared" si="5"/>
        <v>42514.434548611112</v>
      </c>
      <c r="M161" t="b">
        <v>0</v>
      </c>
      <c r="N161">
        <v>1</v>
      </c>
      <c r="O161" s="6">
        <f>IFERROR(E161/N161,0)</f>
        <v>10</v>
      </c>
      <c r="P161" t="b">
        <v>0</v>
      </c>
      <c r="Q161" s="20">
        <f>((E161-D161)/D161)*100</f>
        <v>-99.998000000000005</v>
      </c>
      <c r="R161" t="s">
        <v>8266</v>
      </c>
      <c r="S161" t="s">
        <v>8351</v>
      </c>
      <c r="T161" t="s">
        <v>8312</v>
      </c>
    </row>
    <row r="162" spans="1:20" ht="45" x14ac:dyDescent="0.25">
      <c r="A162">
        <v>160</v>
      </c>
      <c r="B162" s="3" t="s">
        <v>162</v>
      </c>
      <c r="C162" s="3" t="s">
        <v>4269</v>
      </c>
      <c r="D162">
        <v>5000</v>
      </c>
      <c r="E162">
        <v>0</v>
      </c>
      <c r="F162" t="s">
        <v>8220</v>
      </c>
      <c r="G162" t="s">
        <v>8223</v>
      </c>
      <c r="H162" t="s">
        <v>8245</v>
      </c>
      <c r="I162">
        <v>1439675691</v>
      </c>
      <c r="J162" s="25">
        <f t="shared" si="4"/>
        <v>42231.913090277776</v>
      </c>
      <c r="K162">
        <v>1434491691</v>
      </c>
      <c r="L162" s="25">
        <f t="shared" si="5"/>
        <v>42171.913090277776</v>
      </c>
      <c r="M162" t="b">
        <v>0</v>
      </c>
      <c r="N162">
        <v>0</v>
      </c>
      <c r="O162" s="6">
        <f>IFERROR(E162/N162,0)</f>
        <v>0</v>
      </c>
      <c r="P162" t="b">
        <v>0</v>
      </c>
      <c r="Q162" s="20">
        <f>((E162-D162)/D162)*100</f>
        <v>-100</v>
      </c>
      <c r="R162" t="s">
        <v>8267</v>
      </c>
      <c r="S162" t="s">
        <v>8351</v>
      </c>
      <c r="T162" t="s">
        <v>8313</v>
      </c>
    </row>
    <row r="163" spans="1:20" ht="45" x14ac:dyDescent="0.25">
      <c r="A163">
        <v>161</v>
      </c>
      <c r="B163" s="3" t="s">
        <v>163</v>
      </c>
      <c r="C163" s="3" t="s">
        <v>4270</v>
      </c>
      <c r="D163">
        <v>50000</v>
      </c>
      <c r="E163">
        <v>5</v>
      </c>
      <c r="F163" t="s">
        <v>8220</v>
      </c>
      <c r="G163" t="s">
        <v>8223</v>
      </c>
      <c r="H163" t="s">
        <v>8245</v>
      </c>
      <c r="I163">
        <v>1404318595</v>
      </c>
      <c r="J163" s="25">
        <f t="shared" si="4"/>
        <v>41822.687442129631</v>
      </c>
      <c r="K163">
        <v>1401726595</v>
      </c>
      <c r="L163" s="25">
        <f t="shared" si="5"/>
        <v>41792.687442129631</v>
      </c>
      <c r="M163" t="b">
        <v>0</v>
      </c>
      <c r="N163">
        <v>1</v>
      </c>
      <c r="O163" s="6">
        <f>IFERROR(E163/N163,0)</f>
        <v>5</v>
      </c>
      <c r="P163" t="b">
        <v>0</v>
      </c>
      <c r="Q163" s="20">
        <f>((E163-D163)/D163)*100</f>
        <v>-99.99</v>
      </c>
      <c r="R163" t="s">
        <v>8267</v>
      </c>
      <c r="S163" t="s">
        <v>8351</v>
      </c>
      <c r="T163" t="s">
        <v>8313</v>
      </c>
    </row>
    <row r="164" spans="1:20" ht="45" x14ac:dyDescent="0.25">
      <c r="A164">
        <v>162</v>
      </c>
      <c r="B164" s="3" t="s">
        <v>164</v>
      </c>
      <c r="C164" s="3" t="s">
        <v>4271</v>
      </c>
      <c r="D164">
        <v>2800</v>
      </c>
      <c r="E164">
        <v>435</v>
      </c>
      <c r="F164" t="s">
        <v>8220</v>
      </c>
      <c r="G164" t="s">
        <v>8223</v>
      </c>
      <c r="H164" t="s">
        <v>8245</v>
      </c>
      <c r="I164">
        <v>1408232520</v>
      </c>
      <c r="J164" s="25">
        <f t="shared" si="4"/>
        <v>41867.987500000003</v>
      </c>
      <c r="K164">
        <v>1405393356</v>
      </c>
      <c r="L164" s="25">
        <f t="shared" si="5"/>
        <v>41835.126805555556</v>
      </c>
      <c r="M164" t="b">
        <v>0</v>
      </c>
      <c r="N164">
        <v>10</v>
      </c>
      <c r="O164" s="6">
        <f>IFERROR(E164/N164,0)</f>
        <v>43.5</v>
      </c>
      <c r="P164" t="b">
        <v>0</v>
      </c>
      <c r="Q164" s="20">
        <f>((E164-D164)/D164)*100</f>
        <v>-84.464285714285708</v>
      </c>
      <c r="R164" t="s">
        <v>8267</v>
      </c>
      <c r="S164" t="s">
        <v>8351</v>
      </c>
      <c r="T164" t="s">
        <v>8313</v>
      </c>
    </row>
    <row r="165" spans="1:20" ht="60" x14ac:dyDescent="0.25">
      <c r="A165">
        <v>163</v>
      </c>
      <c r="B165" s="3" t="s">
        <v>165</v>
      </c>
      <c r="C165" s="3" t="s">
        <v>4272</v>
      </c>
      <c r="D165">
        <v>2000000</v>
      </c>
      <c r="E165">
        <v>0</v>
      </c>
      <c r="F165" t="s">
        <v>8220</v>
      </c>
      <c r="G165" t="s">
        <v>8223</v>
      </c>
      <c r="H165" t="s">
        <v>8245</v>
      </c>
      <c r="I165">
        <v>1443657600</v>
      </c>
      <c r="J165" s="25">
        <f t="shared" si="4"/>
        <v>42278</v>
      </c>
      <c r="K165">
        <v>1440716654</v>
      </c>
      <c r="L165" s="25">
        <f t="shared" si="5"/>
        <v>42243.961273148147</v>
      </c>
      <c r="M165" t="b">
        <v>0</v>
      </c>
      <c r="N165">
        <v>0</v>
      </c>
      <c r="O165" s="6">
        <f>IFERROR(E165/N165,0)</f>
        <v>0</v>
      </c>
      <c r="P165" t="b">
        <v>0</v>
      </c>
      <c r="Q165" s="20">
        <f>((E165-D165)/D165)*100</f>
        <v>-100</v>
      </c>
      <c r="R165" t="s">
        <v>8267</v>
      </c>
      <c r="S165" t="s">
        <v>8351</v>
      </c>
      <c r="T165" t="s">
        <v>8313</v>
      </c>
    </row>
    <row r="166" spans="1:20" ht="60" x14ac:dyDescent="0.25">
      <c r="A166">
        <v>164</v>
      </c>
      <c r="B166" s="3" t="s">
        <v>166</v>
      </c>
      <c r="C166" s="3" t="s">
        <v>4273</v>
      </c>
      <c r="D166">
        <v>120000</v>
      </c>
      <c r="E166">
        <v>640</v>
      </c>
      <c r="F166" t="s">
        <v>8220</v>
      </c>
      <c r="G166" t="s">
        <v>8223</v>
      </c>
      <c r="H166" t="s">
        <v>8245</v>
      </c>
      <c r="I166">
        <v>1411150701</v>
      </c>
      <c r="J166" s="25">
        <f t="shared" si="4"/>
        <v>41901.762743055559</v>
      </c>
      <c r="K166">
        <v>1405966701</v>
      </c>
      <c r="L166" s="25">
        <f t="shared" si="5"/>
        <v>41841.762743055559</v>
      </c>
      <c r="M166" t="b">
        <v>0</v>
      </c>
      <c r="N166">
        <v>7</v>
      </c>
      <c r="O166" s="6">
        <f>IFERROR(E166/N166,0)</f>
        <v>91.428571428571431</v>
      </c>
      <c r="P166" t="b">
        <v>0</v>
      </c>
      <c r="Q166" s="20">
        <f>((E166-D166)/D166)*100</f>
        <v>-99.466666666666669</v>
      </c>
      <c r="R166" t="s">
        <v>8267</v>
      </c>
      <c r="S166" t="s">
        <v>8351</v>
      </c>
      <c r="T166" t="s">
        <v>8313</v>
      </c>
    </row>
    <row r="167" spans="1:20" ht="30" x14ac:dyDescent="0.25">
      <c r="A167">
        <v>165</v>
      </c>
      <c r="B167" s="3" t="s">
        <v>167</v>
      </c>
      <c r="C167" s="3" t="s">
        <v>4274</v>
      </c>
      <c r="D167">
        <v>17000</v>
      </c>
      <c r="E167">
        <v>0</v>
      </c>
      <c r="F167" t="s">
        <v>8220</v>
      </c>
      <c r="G167" t="s">
        <v>8224</v>
      </c>
      <c r="H167" t="s">
        <v>8246</v>
      </c>
      <c r="I167">
        <v>1452613724</v>
      </c>
      <c r="J167" s="25">
        <f t="shared" si="4"/>
        <v>42381.658842592587</v>
      </c>
      <c r="K167">
        <v>1450021724</v>
      </c>
      <c r="L167" s="25">
        <f t="shared" si="5"/>
        <v>42351.658842592587</v>
      </c>
      <c r="M167" t="b">
        <v>0</v>
      </c>
      <c r="N167">
        <v>0</v>
      </c>
      <c r="O167" s="13">
        <f>IFERROR(E167/N167,0)</f>
        <v>0</v>
      </c>
      <c r="P167" t="b">
        <v>0</v>
      </c>
      <c r="Q167">
        <f>((E167-D167)/D167)*100</f>
        <v>-100</v>
      </c>
      <c r="R167" t="s">
        <v>8267</v>
      </c>
      <c r="S167" t="s">
        <v>8351</v>
      </c>
      <c r="T167" t="s">
        <v>8313</v>
      </c>
    </row>
    <row r="168" spans="1:20" ht="45" x14ac:dyDescent="0.25">
      <c r="A168">
        <v>166</v>
      </c>
      <c r="B168" s="3" t="s">
        <v>168</v>
      </c>
      <c r="C168" s="3" t="s">
        <v>4275</v>
      </c>
      <c r="D168">
        <v>5000</v>
      </c>
      <c r="E168">
        <v>3000</v>
      </c>
      <c r="F168" t="s">
        <v>8220</v>
      </c>
      <c r="G168" t="s">
        <v>8223</v>
      </c>
      <c r="H168" t="s">
        <v>8245</v>
      </c>
      <c r="I168">
        <v>1484531362</v>
      </c>
      <c r="J168" s="25">
        <f t="shared" si="4"/>
        <v>42751.075949074075</v>
      </c>
      <c r="K168">
        <v>1481939362</v>
      </c>
      <c r="L168" s="25">
        <f t="shared" si="5"/>
        <v>42721.075949074075</v>
      </c>
      <c r="M168" t="b">
        <v>0</v>
      </c>
      <c r="N168">
        <v>1</v>
      </c>
      <c r="O168" s="6">
        <f>IFERROR(E168/N168,0)</f>
        <v>3000</v>
      </c>
      <c r="P168" t="b">
        <v>0</v>
      </c>
      <c r="Q168" s="20">
        <f>((E168-D168)/D168)*100</f>
        <v>-40</v>
      </c>
      <c r="R168" t="s">
        <v>8267</v>
      </c>
      <c r="S168" t="s">
        <v>8351</v>
      </c>
      <c r="T168" t="s">
        <v>8313</v>
      </c>
    </row>
    <row r="169" spans="1:20" ht="45" x14ac:dyDescent="0.25">
      <c r="A169">
        <v>167</v>
      </c>
      <c r="B169" s="3" t="s">
        <v>169</v>
      </c>
      <c r="C169" s="3" t="s">
        <v>4276</v>
      </c>
      <c r="D169">
        <v>110000</v>
      </c>
      <c r="E169">
        <v>11</v>
      </c>
      <c r="F169" t="s">
        <v>8220</v>
      </c>
      <c r="G169" t="s">
        <v>8223</v>
      </c>
      <c r="H169" t="s">
        <v>8245</v>
      </c>
      <c r="I169">
        <v>1438726535</v>
      </c>
      <c r="J169" s="25">
        <f t="shared" si="4"/>
        <v>42220.927488425921</v>
      </c>
      <c r="K169">
        <v>1433542535</v>
      </c>
      <c r="L169" s="25">
        <f t="shared" si="5"/>
        <v>42160.927488425921</v>
      </c>
      <c r="M169" t="b">
        <v>0</v>
      </c>
      <c r="N169">
        <v>2</v>
      </c>
      <c r="O169" s="6">
        <f>IFERROR(E169/N169,0)</f>
        <v>5.5</v>
      </c>
      <c r="P169" t="b">
        <v>0</v>
      </c>
      <c r="Q169" s="20">
        <f>((E169-D169)/D169)*100</f>
        <v>-99.99</v>
      </c>
      <c r="R169" t="s">
        <v>8267</v>
      </c>
      <c r="S169" t="s">
        <v>8351</v>
      </c>
      <c r="T169" t="s">
        <v>8313</v>
      </c>
    </row>
    <row r="170" spans="1:20" ht="60" x14ac:dyDescent="0.25">
      <c r="A170">
        <v>168</v>
      </c>
      <c r="B170" s="3" t="s">
        <v>170</v>
      </c>
      <c r="C170" s="3" t="s">
        <v>4277</v>
      </c>
      <c r="D170">
        <v>8000</v>
      </c>
      <c r="E170">
        <v>325</v>
      </c>
      <c r="F170" t="s">
        <v>8220</v>
      </c>
      <c r="G170" t="s">
        <v>8223</v>
      </c>
      <c r="H170" t="s">
        <v>8245</v>
      </c>
      <c r="I170">
        <v>1426791770</v>
      </c>
      <c r="J170" s="25">
        <f t="shared" si="4"/>
        <v>42082.793634259258</v>
      </c>
      <c r="K170">
        <v>1424203370</v>
      </c>
      <c r="L170" s="25">
        <f t="shared" si="5"/>
        <v>42052.83530092593</v>
      </c>
      <c r="M170" t="b">
        <v>0</v>
      </c>
      <c r="N170">
        <v>3</v>
      </c>
      <c r="O170" s="6">
        <f>IFERROR(E170/N170,0)</f>
        <v>108.33333333333333</v>
      </c>
      <c r="P170" t="b">
        <v>0</v>
      </c>
      <c r="Q170" s="20">
        <f>((E170-D170)/D170)*100</f>
        <v>-95.9375</v>
      </c>
      <c r="R170" t="s">
        <v>8267</v>
      </c>
      <c r="S170" t="s">
        <v>8351</v>
      </c>
      <c r="T170" t="s">
        <v>8313</v>
      </c>
    </row>
    <row r="171" spans="1:20" ht="60" x14ac:dyDescent="0.25">
      <c r="A171">
        <v>169</v>
      </c>
      <c r="B171" s="3" t="s">
        <v>171</v>
      </c>
      <c r="C171" s="3" t="s">
        <v>4278</v>
      </c>
      <c r="D171">
        <v>2500</v>
      </c>
      <c r="E171">
        <v>560</v>
      </c>
      <c r="F171" t="s">
        <v>8220</v>
      </c>
      <c r="G171" t="s">
        <v>8224</v>
      </c>
      <c r="H171" t="s">
        <v>8246</v>
      </c>
      <c r="I171">
        <v>1413634059</v>
      </c>
      <c r="J171" s="25">
        <f t="shared" si="4"/>
        <v>41930.505312499998</v>
      </c>
      <c r="K171">
        <v>1411042059</v>
      </c>
      <c r="L171" s="25">
        <f t="shared" si="5"/>
        <v>41900.505312499998</v>
      </c>
      <c r="M171" t="b">
        <v>0</v>
      </c>
      <c r="N171">
        <v>10</v>
      </c>
      <c r="O171" s="13">
        <f>IFERROR(E171/N171,0)</f>
        <v>56</v>
      </c>
      <c r="P171" t="b">
        <v>0</v>
      </c>
      <c r="Q171">
        <f>((E171-D171)/D171)*100</f>
        <v>-77.600000000000009</v>
      </c>
      <c r="R171" t="s">
        <v>8267</v>
      </c>
      <c r="S171" t="s">
        <v>8351</v>
      </c>
      <c r="T171" t="s">
        <v>8313</v>
      </c>
    </row>
    <row r="172" spans="1:20" ht="60" x14ac:dyDescent="0.25">
      <c r="A172">
        <v>170</v>
      </c>
      <c r="B172" s="3" t="s">
        <v>172</v>
      </c>
      <c r="C172" s="3" t="s">
        <v>4279</v>
      </c>
      <c r="D172">
        <v>10000</v>
      </c>
      <c r="E172">
        <v>325</v>
      </c>
      <c r="F172" t="s">
        <v>8220</v>
      </c>
      <c r="G172" t="s">
        <v>8223</v>
      </c>
      <c r="H172" t="s">
        <v>8245</v>
      </c>
      <c r="I172">
        <v>1440912480</v>
      </c>
      <c r="J172" s="25">
        <f t="shared" si="4"/>
        <v>42246.227777777778</v>
      </c>
      <c r="K172">
        <v>1438385283</v>
      </c>
      <c r="L172" s="25">
        <f t="shared" si="5"/>
        <v>42216.977812500001</v>
      </c>
      <c r="M172" t="b">
        <v>0</v>
      </c>
      <c r="N172">
        <v>10</v>
      </c>
      <c r="O172" s="6">
        <f>IFERROR(E172/N172,0)</f>
        <v>32.5</v>
      </c>
      <c r="P172" t="b">
        <v>0</v>
      </c>
      <c r="Q172" s="20">
        <f>((E172-D172)/D172)*100</f>
        <v>-96.75</v>
      </c>
      <c r="R172" t="s">
        <v>8267</v>
      </c>
      <c r="S172" t="s">
        <v>8351</v>
      </c>
      <c r="T172" t="s">
        <v>8313</v>
      </c>
    </row>
    <row r="173" spans="1:20" ht="45" x14ac:dyDescent="0.25">
      <c r="A173">
        <v>171</v>
      </c>
      <c r="B173" s="3" t="s">
        <v>173</v>
      </c>
      <c r="C173" s="3" t="s">
        <v>4280</v>
      </c>
      <c r="D173">
        <v>50000</v>
      </c>
      <c r="E173">
        <v>1</v>
      </c>
      <c r="F173" t="s">
        <v>8220</v>
      </c>
      <c r="G173" t="s">
        <v>8223</v>
      </c>
      <c r="H173" t="s">
        <v>8245</v>
      </c>
      <c r="I173">
        <v>1470975614</v>
      </c>
      <c r="J173" s="25">
        <f t="shared" si="4"/>
        <v>42594.180717592593</v>
      </c>
      <c r="K173">
        <v>1465791614</v>
      </c>
      <c r="L173" s="25">
        <f t="shared" si="5"/>
        <v>42534.180717592593</v>
      </c>
      <c r="M173" t="b">
        <v>0</v>
      </c>
      <c r="N173">
        <v>1</v>
      </c>
      <c r="O173" s="6">
        <f>IFERROR(E173/N173,0)</f>
        <v>1</v>
      </c>
      <c r="P173" t="b">
        <v>0</v>
      </c>
      <c r="Q173" s="20">
        <f>((E173-D173)/D173)*100</f>
        <v>-99.998000000000005</v>
      </c>
      <c r="R173" t="s">
        <v>8267</v>
      </c>
      <c r="S173" t="s">
        <v>8351</v>
      </c>
      <c r="T173" t="s">
        <v>8313</v>
      </c>
    </row>
    <row r="174" spans="1:20" ht="45" x14ac:dyDescent="0.25">
      <c r="A174">
        <v>172</v>
      </c>
      <c r="B174" s="3" t="s">
        <v>174</v>
      </c>
      <c r="C174" s="3" t="s">
        <v>4281</v>
      </c>
      <c r="D174">
        <v>95000</v>
      </c>
      <c r="E174">
        <v>0</v>
      </c>
      <c r="F174" t="s">
        <v>8220</v>
      </c>
      <c r="G174" t="s">
        <v>8223</v>
      </c>
      <c r="H174" t="s">
        <v>8245</v>
      </c>
      <c r="I174">
        <v>1426753723</v>
      </c>
      <c r="J174" s="25">
        <f t="shared" si="4"/>
        <v>42082.353275462963</v>
      </c>
      <c r="K174">
        <v>1423733323</v>
      </c>
      <c r="L174" s="25">
        <f t="shared" si="5"/>
        <v>42047.394942129627</v>
      </c>
      <c r="M174" t="b">
        <v>0</v>
      </c>
      <c r="N174">
        <v>0</v>
      </c>
      <c r="O174" s="6">
        <f>IFERROR(E174/N174,0)</f>
        <v>0</v>
      </c>
      <c r="P174" t="b">
        <v>0</v>
      </c>
      <c r="Q174" s="20">
        <f>((E174-D174)/D174)*100</f>
        <v>-100</v>
      </c>
      <c r="R174" t="s">
        <v>8267</v>
      </c>
      <c r="S174" t="s">
        <v>8351</v>
      </c>
      <c r="T174" t="s">
        <v>8313</v>
      </c>
    </row>
    <row r="175" spans="1:20" ht="45" x14ac:dyDescent="0.25">
      <c r="A175">
        <v>173</v>
      </c>
      <c r="B175" s="3" t="s">
        <v>175</v>
      </c>
      <c r="C175" s="3" t="s">
        <v>4282</v>
      </c>
      <c r="D175">
        <v>1110</v>
      </c>
      <c r="E175">
        <v>0</v>
      </c>
      <c r="F175" t="s">
        <v>8220</v>
      </c>
      <c r="G175" t="s">
        <v>8224</v>
      </c>
      <c r="H175" t="s">
        <v>8246</v>
      </c>
      <c r="I175">
        <v>1425131108</v>
      </c>
      <c r="J175" s="25">
        <f t="shared" si="4"/>
        <v>42063.573009259257</v>
      </c>
      <c r="K175">
        <v>1422539108</v>
      </c>
      <c r="L175" s="25">
        <f t="shared" si="5"/>
        <v>42033.573009259257</v>
      </c>
      <c r="M175" t="b">
        <v>0</v>
      </c>
      <c r="N175">
        <v>0</v>
      </c>
      <c r="O175" s="13">
        <f>IFERROR(E175/N175,0)</f>
        <v>0</v>
      </c>
      <c r="P175" t="b">
        <v>0</v>
      </c>
      <c r="Q175">
        <f>((E175-D175)/D175)*100</f>
        <v>-100</v>
      </c>
      <c r="R175" t="s">
        <v>8267</v>
      </c>
      <c r="S175" t="s">
        <v>8351</v>
      </c>
      <c r="T175" t="s">
        <v>8313</v>
      </c>
    </row>
    <row r="176" spans="1:20" ht="60" x14ac:dyDescent="0.25">
      <c r="A176">
        <v>174</v>
      </c>
      <c r="B176" s="3" t="s">
        <v>176</v>
      </c>
      <c r="C176" s="3" t="s">
        <v>4283</v>
      </c>
      <c r="D176">
        <v>6000</v>
      </c>
      <c r="E176">
        <v>0</v>
      </c>
      <c r="F176" t="s">
        <v>8220</v>
      </c>
      <c r="G176" t="s">
        <v>8232</v>
      </c>
      <c r="H176" t="s">
        <v>8248</v>
      </c>
      <c r="I176">
        <v>1431108776</v>
      </c>
      <c r="J176" s="25">
        <f t="shared" si="4"/>
        <v>42132.758981481486</v>
      </c>
      <c r="K176">
        <v>1425924776</v>
      </c>
      <c r="L176" s="25">
        <f t="shared" si="5"/>
        <v>42072.758981481486</v>
      </c>
      <c r="M176" t="b">
        <v>0</v>
      </c>
      <c r="N176">
        <v>0</v>
      </c>
      <c r="O176" s="12">
        <f>IFERROR(E176/N176,0)</f>
        <v>0</v>
      </c>
      <c r="P176" t="b">
        <v>0</v>
      </c>
      <c r="Q176">
        <f>((E176-D176)/D176)*100</f>
        <v>-100</v>
      </c>
      <c r="R176" t="s">
        <v>8267</v>
      </c>
      <c r="S176" t="s">
        <v>8351</v>
      </c>
      <c r="T176" t="s">
        <v>8313</v>
      </c>
    </row>
    <row r="177" spans="1:20" ht="60" x14ac:dyDescent="0.25">
      <c r="A177">
        <v>175</v>
      </c>
      <c r="B177" s="3" t="s">
        <v>177</v>
      </c>
      <c r="C177" s="3" t="s">
        <v>4284</v>
      </c>
      <c r="D177">
        <v>20000</v>
      </c>
      <c r="E177">
        <v>1297</v>
      </c>
      <c r="F177" t="s">
        <v>8220</v>
      </c>
      <c r="G177" t="s">
        <v>8224</v>
      </c>
      <c r="H177" t="s">
        <v>8246</v>
      </c>
      <c r="I177">
        <v>1409337611</v>
      </c>
      <c r="J177" s="25">
        <f t="shared" si="4"/>
        <v>41880.777905092589</v>
      </c>
      <c r="K177">
        <v>1407177611</v>
      </c>
      <c r="L177" s="25">
        <f t="shared" si="5"/>
        <v>41855.777905092589</v>
      </c>
      <c r="M177" t="b">
        <v>0</v>
      </c>
      <c r="N177">
        <v>26</v>
      </c>
      <c r="O177" s="13">
        <f>IFERROR(E177/N177,0)</f>
        <v>49.884615384615387</v>
      </c>
      <c r="P177" t="b">
        <v>0</v>
      </c>
      <c r="Q177">
        <f>((E177-D177)/D177)*100</f>
        <v>-93.515000000000001</v>
      </c>
      <c r="R177" t="s">
        <v>8267</v>
      </c>
      <c r="S177" t="s">
        <v>8351</v>
      </c>
      <c r="T177" t="s">
        <v>8313</v>
      </c>
    </row>
    <row r="178" spans="1:20" ht="60" x14ac:dyDescent="0.25">
      <c r="A178">
        <v>176</v>
      </c>
      <c r="B178" s="3" t="s">
        <v>178</v>
      </c>
      <c r="C178" s="3" t="s">
        <v>4285</v>
      </c>
      <c r="D178">
        <v>1500</v>
      </c>
      <c r="E178">
        <v>0</v>
      </c>
      <c r="F178" t="s">
        <v>8220</v>
      </c>
      <c r="G178" t="s">
        <v>8223</v>
      </c>
      <c r="H178" t="s">
        <v>8245</v>
      </c>
      <c r="I178">
        <v>1438803999</v>
      </c>
      <c r="J178" s="25">
        <f t="shared" si="4"/>
        <v>42221.824062500003</v>
      </c>
      <c r="K178">
        <v>1436211999</v>
      </c>
      <c r="L178" s="25">
        <f t="shared" si="5"/>
        <v>42191.824062500003</v>
      </c>
      <c r="M178" t="b">
        <v>0</v>
      </c>
      <c r="N178">
        <v>0</v>
      </c>
      <c r="O178" s="6">
        <f>IFERROR(E178/N178,0)</f>
        <v>0</v>
      </c>
      <c r="P178" t="b">
        <v>0</v>
      </c>
      <c r="Q178" s="20">
        <f>((E178-D178)/D178)*100</f>
        <v>-100</v>
      </c>
      <c r="R178" t="s">
        <v>8267</v>
      </c>
      <c r="S178" t="s">
        <v>8351</v>
      </c>
      <c r="T178" t="s">
        <v>8313</v>
      </c>
    </row>
    <row r="179" spans="1:20" ht="30" x14ac:dyDescent="0.25">
      <c r="A179">
        <v>177</v>
      </c>
      <c r="B179" s="3" t="s">
        <v>179</v>
      </c>
      <c r="C179" s="3" t="s">
        <v>4286</v>
      </c>
      <c r="D179">
        <v>450</v>
      </c>
      <c r="E179">
        <v>180</v>
      </c>
      <c r="F179" t="s">
        <v>8220</v>
      </c>
      <c r="G179" t="s">
        <v>8223</v>
      </c>
      <c r="H179" t="s">
        <v>8245</v>
      </c>
      <c r="I179">
        <v>1427155726</v>
      </c>
      <c r="J179" s="25">
        <f t="shared" si="4"/>
        <v>42087.00608796296</v>
      </c>
      <c r="K179">
        <v>1425690526</v>
      </c>
      <c r="L179" s="25">
        <f t="shared" si="5"/>
        <v>42070.047754629632</v>
      </c>
      <c r="M179" t="b">
        <v>0</v>
      </c>
      <c r="N179">
        <v>7</v>
      </c>
      <c r="O179" s="6">
        <f>IFERROR(E179/N179,0)</f>
        <v>25.714285714285715</v>
      </c>
      <c r="P179" t="b">
        <v>0</v>
      </c>
      <c r="Q179" s="20">
        <f>((E179-D179)/D179)*100</f>
        <v>-60</v>
      </c>
      <c r="R179" t="s">
        <v>8267</v>
      </c>
      <c r="S179" t="s">
        <v>8351</v>
      </c>
      <c r="T179" t="s">
        <v>8313</v>
      </c>
    </row>
    <row r="180" spans="1:20" ht="45" x14ac:dyDescent="0.25">
      <c r="A180">
        <v>178</v>
      </c>
      <c r="B180" s="3" t="s">
        <v>180</v>
      </c>
      <c r="C180" s="3" t="s">
        <v>4287</v>
      </c>
      <c r="D180">
        <v>500000</v>
      </c>
      <c r="E180">
        <v>0</v>
      </c>
      <c r="F180" t="s">
        <v>8220</v>
      </c>
      <c r="G180" t="s">
        <v>8226</v>
      </c>
      <c r="H180" t="s">
        <v>8248</v>
      </c>
      <c r="I180">
        <v>1448582145</v>
      </c>
      <c r="J180" s="25">
        <f t="shared" si="4"/>
        <v>42334.997048611112</v>
      </c>
      <c r="K180">
        <v>1445986545</v>
      </c>
      <c r="L180" s="25">
        <f t="shared" si="5"/>
        <v>42304.955381944441</v>
      </c>
      <c r="M180" t="b">
        <v>0</v>
      </c>
      <c r="N180">
        <v>0</v>
      </c>
      <c r="O180" s="12">
        <f>IFERROR(E180/N180,0)</f>
        <v>0</v>
      </c>
      <c r="P180" t="b">
        <v>0</v>
      </c>
      <c r="Q180">
        <f>((E180-D180)/D180)*100</f>
        <v>-100</v>
      </c>
      <c r="R180" t="s">
        <v>8267</v>
      </c>
      <c r="S180" t="s">
        <v>8351</v>
      </c>
      <c r="T180" t="s">
        <v>8313</v>
      </c>
    </row>
    <row r="181" spans="1:20" ht="30" x14ac:dyDescent="0.25">
      <c r="A181">
        <v>179</v>
      </c>
      <c r="B181" s="3" t="s">
        <v>181</v>
      </c>
      <c r="C181" s="3" t="s">
        <v>4288</v>
      </c>
      <c r="D181">
        <v>1000</v>
      </c>
      <c r="E181">
        <v>200</v>
      </c>
      <c r="F181" t="s">
        <v>8220</v>
      </c>
      <c r="G181" t="s">
        <v>8223</v>
      </c>
      <c r="H181" t="s">
        <v>8245</v>
      </c>
      <c r="I181">
        <v>1457056555</v>
      </c>
      <c r="J181" s="25">
        <f t="shared" si="4"/>
        <v>42433.080497685187</v>
      </c>
      <c r="K181">
        <v>1454464555</v>
      </c>
      <c r="L181" s="25">
        <f t="shared" si="5"/>
        <v>42403.080497685187</v>
      </c>
      <c r="M181" t="b">
        <v>0</v>
      </c>
      <c r="N181">
        <v>2</v>
      </c>
      <c r="O181" s="6">
        <f>IFERROR(E181/N181,0)</f>
        <v>100</v>
      </c>
      <c r="P181" t="b">
        <v>0</v>
      </c>
      <c r="Q181" s="20">
        <f>((E181-D181)/D181)*100</f>
        <v>-80</v>
      </c>
      <c r="R181" t="s">
        <v>8267</v>
      </c>
      <c r="S181" t="s">
        <v>8351</v>
      </c>
      <c r="T181" t="s">
        <v>8313</v>
      </c>
    </row>
    <row r="182" spans="1:20" ht="45" x14ac:dyDescent="0.25">
      <c r="A182">
        <v>180</v>
      </c>
      <c r="B182" s="3" t="s">
        <v>182</v>
      </c>
      <c r="C182" s="3" t="s">
        <v>4289</v>
      </c>
      <c r="D182">
        <v>1200</v>
      </c>
      <c r="E182">
        <v>401</v>
      </c>
      <c r="F182" t="s">
        <v>8220</v>
      </c>
      <c r="G182" t="s">
        <v>8224</v>
      </c>
      <c r="H182" t="s">
        <v>8246</v>
      </c>
      <c r="I182">
        <v>1428951600</v>
      </c>
      <c r="J182" s="25">
        <f t="shared" si="4"/>
        <v>42107.791666666672</v>
      </c>
      <c r="K182">
        <v>1425512843</v>
      </c>
      <c r="L182" s="25">
        <f t="shared" si="5"/>
        <v>42067.991238425922</v>
      </c>
      <c r="M182" t="b">
        <v>0</v>
      </c>
      <c r="N182">
        <v>13</v>
      </c>
      <c r="O182" s="13">
        <f>IFERROR(E182/N182,0)</f>
        <v>30.846153846153847</v>
      </c>
      <c r="P182" t="b">
        <v>0</v>
      </c>
      <c r="Q182">
        <f>((E182-D182)/D182)*100</f>
        <v>-66.583333333333343</v>
      </c>
      <c r="R182" t="s">
        <v>8267</v>
      </c>
      <c r="S182" t="s">
        <v>8351</v>
      </c>
      <c r="T182" t="s">
        <v>8313</v>
      </c>
    </row>
    <row r="183" spans="1:20" ht="45" x14ac:dyDescent="0.25">
      <c r="A183">
        <v>181</v>
      </c>
      <c r="B183" s="3" t="s">
        <v>183</v>
      </c>
      <c r="C183" s="3" t="s">
        <v>4290</v>
      </c>
      <c r="D183">
        <v>3423</v>
      </c>
      <c r="E183">
        <v>722</v>
      </c>
      <c r="F183" t="s">
        <v>8220</v>
      </c>
      <c r="G183" t="s">
        <v>8224</v>
      </c>
      <c r="H183" t="s">
        <v>8246</v>
      </c>
      <c r="I183">
        <v>1434995295</v>
      </c>
      <c r="J183" s="25">
        <f t="shared" si="4"/>
        <v>42177.741840277777</v>
      </c>
      <c r="K183">
        <v>1432403295</v>
      </c>
      <c r="L183" s="25">
        <f t="shared" si="5"/>
        <v>42147.741840277777</v>
      </c>
      <c r="M183" t="b">
        <v>0</v>
      </c>
      <c r="N183">
        <v>4</v>
      </c>
      <c r="O183" s="13">
        <f>IFERROR(E183/N183,0)</f>
        <v>180.5</v>
      </c>
      <c r="P183" t="b">
        <v>0</v>
      </c>
      <c r="Q183">
        <f>((E183-D183)/D183)*100</f>
        <v>-78.907391177329828</v>
      </c>
      <c r="R183" t="s">
        <v>8267</v>
      </c>
      <c r="S183" t="s">
        <v>8351</v>
      </c>
      <c r="T183" t="s">
        <v>8313</v>
      </c>
    </row>
    <row r="184" spans="1:20" ht="60" x14ac:dyDescent="0.25">
      <c r="A184">
        <v>182</v>
      </c>
      <c r="B184" s="3" t="s">
        <v>184</v>
      </c>
      <c r="C184" s="3" t="s">
        <v>4291</v>
      </c>
      <c r="D184">
        <v>1000</v>
      </c>
      <c r="E184">
        <v>0</v>
      </c>
      <c r="F184" t="s">
        <v>8220</v>
      </c>
      <c r="G184" t="s">
        <v>8223</v>
      </c>
      <c r="H184" t="s">
        <v>8245</v>
      </c>
      <c r="I184">
        <v>1483748232</v>
      </c>
      <c r="J184" s="25">
        <f t="shared" si="4"/>
        <v>42742.011944444443</v>
      </c>
      <c r="K184">
        <v>1481156232</v>
      </c>
      <c r="L184" s="25">
        <f t="shared" si="5"/>
        <v>42712.011944444443</v>
      </c>
      <c r="M184" t="b">
        <v>0</v>
      </c>
      <c r="N184">
        <v>0</v>
      </c>
      <c r="O184" s="6">
        <f>IFERROR(E184/N184,0)</f>
        <v>0</v>
      </c>
      <c r="P184" t="b">
        <v>0</v>
      </c>
      <c r="Q184" s="20">
        <f>((E184-D184)/D184)*100</f>
        <v>-100</v>
      </c>
      <c r="R184" t="s">
        <v>8267</v>
      </c>
      <c r="S184" t="s">
        <v>8351</v>
      </c>
      <c r="T184" t="s">
        <v>8313</v>
      </c>
    </row>
    <row r="185" spans="1:20" x14ac:dyDescent="0.25">
      <c r="A185">
        <v>183</v>
      </c>
      <c r="B185" s="3" t="s">
        <v>185</v>
      </c>
      <c r="C185" s="3" t="s">
        <v>4292</v>
      </c>
      <c r="D185">
        <v>12500</v>
      </c>
      <c r="E185">
        <v>4482</v>
      </c>
      <c r="F185" t="s">
        <v>8220</v>
      </c>
      <c r="G185" t="s">
        <v>8224</v>
      </c>
      <c r="H185" t="s">
        <v>8246</v>
      </c>
      <c r="I185">
        <v>1417033610</v>
      </c>
      <c r="J185" s="25">
        <f t="shared" si="4"/>
        <v>41969.851967592593</v>
      </c>
      <c r="K185">
        <v>1414438010</v>
      </c>
      <c r="L185" s="25">
        <f t="shared" si="5"/>
        <v>41939.810300925928</v>
      </c>
      <c r="M185" t="b">
        <v>0</v>
      </c>
      <c r="N185">
        <v>12</v>
      </c>
      <c r="O185" s="13">
        <f>IFERROR(E185/N185,0)</f>
        <v>373.5</v>
      </c>
      <c r="P185" t="b">
        <v>0</v>
      </c>
      <c r="Q185">
        <f>((E185-D185)/D185)*100</f>
        <v>-64.144000000000005</v>
      </c>
      <c r="R185" t="s">
        <v>8267</v>
      </c>
      <c r="S185" t="s">
        <v>8351</v>
      </c>
      <c r="T185" t="s">
        <v>8313</v>
      </c>
    </row>
    <row r="186" spans="1:20" ht="60" x14ac:dyDescent="0.25">
      <c r="A186">
        <v>184</v>
      </c>
      <c r="B186" s="3" t="s">
        <v>186</v>
      </c>
      <c r="C186" s="3" t="s">
        <v>4293</v>
      </c>
      <c r="D186">
        <v>1500</v>
      </c>
      <c r="E186">
        <v>51</v>
      </c>
      <c r="F186" t="s">
        <v>8220</v>
      </c>
      <c r="G186" t="s">
        <v>8228</v>
      </c>
      <c r="H186" t="s">
        <v>8250</v>
      </c>
      <c r="I186">
        <v>1409543940</v>
      </c>
      <c r="J186" s="25">
        <f t="shared" si="4"/>
        <v>41883.165972222225</v>
      </c>
      <c r="K186">
        <v>1404586762</v>
      </c>
      <c r="L186" s="25">
        <f t="shared" si="5"/>
        <v>41825.791226851856</v>
      </c>
      <c r="M186" t="b">
        <v>0</v>
      </c>
      <c r="N186">
        <v>2</v>
      </c>
      <c r="O186" s="9">
        <f>IFERROR(E186/N186,0)</f>
        <v>25.5</v>
      </c>
      <c r="P186" t="b">
        <v>0</v>
      </c>
      <c r="Q186">
        <f>((E186-D186)/D186)*100</f>
        <v>-96.6</v>
      </c>
      <c r="R186" t="s">
        <v>8267</v>
      </c>
      <c r="S186" t="s">
        <v>8351</v>
      </c>
      <c r="T186" t="s">
        <v>8313</v>
      </c>
    </row>
    <row r="187" spans="1:20" x14ac:dyDescent="0.25">
      <c r="A187">
        <v>185</v>
      </c>
      <c r="B187" s="3" t="s">
        <v>187</v>
      </c>
      <c r="C187" s="3" t="s">
        <v>4294</v>
      </c>
      <c r="D187">
        <v>40000</v>
      </c>
      <c r="E187">
        <v>2200</v>
      </c>
      <c r="F187" t="s">
        <v>8220</v>
      </c>
      <c r="G187" t="s">
        <v>8233</v>
      </c>
      <c r="H187" t="s">
        <v>8253</v>
      </c>
      <c r="I187">
        <v>1471557139</v>
      </c>
      <c r="J187" s="25">
        <f t="shared" si="4"/>
        <v>42600.91133101852</v>
      </c>
      <c r="K187">
        <v>1468965139</v>
      </c>
      <c r="L187" s="25">
        <f t="shared" si="5"/>
        <v>42570.91133101852</v>
      </c>
      <c r="M187" t="b">
        <v>0</v>
      </c>
      <c r="N187">
        <v>10</v>
      </c>
      <c r="O187" s="16">
        <f>IFERROR(E187/N187,0)</f>
        <v>220</v>
      </c>
      <c r="P187" t="b">
        <v>0</v>
      </c>
      <c r="Q187">
        <f>((E187-D187)/D187)*100</f>
        <v>-94.5</v>
      </c>
      <c r="R187" t="s">
        <v>8267</v>
      </c>
      <c r="S187" t="s">
        <v>8351</v>
      </c>
      <c r="T187" t="s">
        <v>8313</v>
      </c>
    </row>
    <row r="188" spans="1:20" ht="45" x14ac:dyDescent="0.25">
      <c r="A188">
        <v>186</v>
      </c>
      <c r="B188" s="3" t="s">
        <v>188</v>
      </c>
      <c r="C188" s="3" t="s">
        <v>4295</v>
      </c>
      <c r="D188">
        <v>5000</v>
      </c>
      <c r="E188">
        <v>0</v>
      </c>
      <c r="F188" t="s">
        <v>8220</v>
      </c>
      <c r="G188" t="s">
        <v>8223</v>
      </c>
      <c r="H188" t="s">
        <v>8245</v>
      </c>
      <c r="I188">
        <v>1488571200</v>
      </c>
      <c r="J188" s="25">
        <f t="shared" si="4"/>
        <v>42797.833333333328</v>
      </c>
      <c r="K188">
        <v>1485977434</v>
      </c>
      <c r="L188" s="25">
        <f t="shared" si="5"/>
        <v>42767.812893518523</v>
      </c>
      <c r="M188" t="b">
        <v>0</v>
      </c>
      <c r="N188">
        <v>0</v>
      </c>
      <c r="O188" s="6">
        <f>IFERROR(E188/N188,0)</f>
        <v>0</v>
      </c>
      <c r="P188" t="b">
        <v>0</v>
      </c>
      <c r="Q188" s="20">
        <f>((E188-D188)/D188)*100</f>
        <v>-100</v>
      </c>
      <c r="R188" t="s">
        <v>8267</v>
      </c>
      <c r="S188" t="s">
        <v>8351</v>
      </c>
      <c r="T188" t="s">
        <v>8313</v>
      </c>
    </row>
    <row r="189" spans="1:20" ht="45" x14ac:dyDescent="0.25">
      <c r="A189">
        <v>187</v>
      </c>
      <c r="B189" s="3" t="s">
        <v>189</v>
      </c>
      <c r="C189" s="3" t="s">
        <v>4296</v>
      </c>
      <c r="D189">
        <v>5000</v>
      </c>
      <c r="E189">
        <v>800</v>
      </c>
      <c r="F189" t="s">
        <v>8220</v>
      </c>
      <c r="G189" t="s">
        <v>8223</v>
      </c>
      <c r="H189" t="s">
        <v>8245</v>
      </c>
      <c r="I189">
        <v>1437461940</v>
      </c>
      <c r="J189" s="25">
        <f t="shared" si="4"/>
        <v>42206.290972222225</v>
      </c>
      <c r="K189">
        <v>1435383457</v>
      </c>
      <c r="L189" s="25">
        <f t="shared" si="5"/>
        <v>42182.234456018516</v>
      </c>
      <c r="M189" t="b">
        <v>0</v>
      </c>
      <c r="N189">
        <v>5</v>
      </c>
      <c r="O189" s="6">
        <f>IFERROR(E189/N189,0)</f>
        <v>160</v>
      </c>
      <c r="P189" t="b">
        <v>0</v>
      </c>
      <c r="Q189" s="20">
        <f>((E189-D189)/D189)*100</f>
        <v>-84</v>
      </c>
      <c r="R189" t="s">
        <v>8267</v>
      </c>
      <c r="S189" t="s">
        <v>8351</v>
      </c>
      <c r="T189" t="s">
        <v>8313</v>
      </c>
    </row>
    <row r="190" spans="1:20" ht="60" x14ac:dyDescent="0.25">
      <c r="A190">
        <v>188</v>
      </c>
      <c r="B190" s="3" t="s">
        <v>190</v>
      </c>
      <c r="C190" s="3" t="s">
        <v>4297</v>
      </c>
      <c r="D190">
        <v>1500</v>
      </c>
      <c r="E190">
        <v>0</v>
      </c>
      <c r="F190" t="s">
        <v>8220</v>
      </c>
      <c r="G190" t="s">
        <v>8223</v>
      </c>
      <c r="H190" t="s">
        <v>8245</v>
      </c>
      <c r="I190">
        <v>1409891015</v>
      </c>
      <c r="J190" s="25">
        <f t="shared" si="4"/>
        <v>41887.18304398148</v>
      </c>
      <c r="K190">
        <v>1407299015</v>
      </c>
      <c r="L190" s="25">
        <f t="shared" si="5"/>
        <v>41857.18304398148</v>
      </c>
      <c r="M190" t="b">
        <v>0</v>
      </c>
      <c r="N190">
        <v>0</v>
      </c>
      <c r="O190" s="6">
        <f>IFERROR(E190/N190,0)</f>
        <v>0</v>
      </c>
      <c r="P190" t="b">
        <v>0</v>
      </c>
      <c r="Q190" s="20">
        <f>((E190-D190)/D190)*100</f>
        <v>-100</v>
      </c>
      <c r="R190" t="s">
        <v>8267</v>
      </c>
      <c r="S190" t="s">
        <v>8351</v>
      </c>
      <c r="T190" t="s">
        <v>8313</v>
      </c>
    </row>
    <row r="191" spans="1:20" ht="45" x14ac:dyDescent="0.25">
      <c r="A191">
        <v>189</v>
      </c>
      <c r="B191" s="3" t="s">
        <v>191</v>
      </c>
      <c r="C191" s="3" t="s">
        <v>4298</v>
      </c>
      <c r="D191">
        <v>500000</v>
      </c>
      <c r="E191">
        <v>345</v>
      </c>
      <c r="F191" t="s">
        <v>8220</v>
      </c>
      <c r="G191" t="s">
        <v>8223</v>
      </c>
      <c r="H191" t="s">
        <v>8245</v>
      </c>
      <c r="I191">
        <v>1472920477</v>
      </c>
      <c r="J191" s="25">
        <f t="shared" si="4"/>
        <v>42616.690706018519</v>
      </c>
      <c r="K191">
        <v>1467736477</v>
      </c>
      <c r="L191" s="25">
        <f t="shared" si="5"/>
        <v>42556.690706018519</v>
      </c>
      <c r="M191" t="b">
        <v>0</v>
      </c>
      <c r="N191">
        <v>5</v>
      </c>
      <c r="O191" s="6">
        <f>IFERROR(E191/N191,0)</f>
        <v>69</v>
      </c>
      <c r="P191" t="b">
        <v>0</v>
      </c>
      <c r="Q191" s="20">
        <f>((E191-D191)/D191)*100</f>
        <v>-99.930999999999997</v>
      </c>
      <c r="R191" t="s">
        <v>8267</v>
      </c>
      <c r="S191" t="s">
        <v>8351</v>
      </c>
      <c r="T191" t="s">
        <v>8313</v>
      </c>
    </row>
    <row r="192" spans="1:20" x14ac:dyDescent="0.25">
      <c r="A192">
        <v>190</v>
      </c>
      <c r="B192" s="3" t="s">
        <v>192</v>
      </c>
      <c r="C192" s="3" t="s">
        <v>4299</v>
      </c>
      <c r="D192">
        <v>12000</v>
      </c>
      <c r="E192">
        <v>50</v>
      </c>
      <c r="F192" t="s">
        <v>8220</v>
      </c>
      <c r="G192" t="s">
        <v>8223</v>
      </c>
      <c r="H192" t="s">
        <v>8245</v>
      </c>
      <c r="I192">
        <v>1466091446</v>
      </c>
      <c r="J192" s="25">
        <f t="shared" si="4"/>
        <v>42537.650995370372</v>
      </c>
      <c r="K192">
        <v>1465227446</v>
      </c>
      <c r="L192" s="25">
        <f t="shared" si="5"/>
        <v>42527.650995370372</v>
      </c>
      <c r="M192" t="b">
        <v>0</v>
      </c>
      <c r="N192">
        <v>1</v>
      </c>
      <c r="O192" s="6">
        <f>IFERROR(E192/N192,0)</f>
        <v>50</v>
      </c>
      <c r="P192" t="b">
        <v>0</v>
      </c>
      <c r="Q192" s="20">
        <f>((E192-D192)/D192)*100</f>
        <v>-99.583333333333329</v>
      </c>
      <c r="R192" t="s">
        <v>8267</v>
      </c>
      <c r="S192" t="s">
        <v>8351</v>
      </c>
      <c r="T192" t="s">
        <v>8313</v>
      </c>
    </row>
    <row r="193" spans="1:20" ht="45" x14ac:dyDescent="0.25">
      <c r="A193">
        <v>191</v>
      </c>
      <c r="B193" s="3" t="s">
        <v>193</v>
      </c>
      <c r="C193" s="3" t="s">
        <v>4300</v>
      </c>
      <c r="D193">
        <v>5000</v>
      </c>
      <c r="E193">
        <v>250</v>
      </c>
      <c r="F193" t="s">
        <v>8220</v>
      </c>
      <c r="G193" t="s">
        <v>8225</v>
      </c>
      <c r="H193" t="s">
        <v>8247</v>
      </c>
      <c r="I193">
        <v>1443782138</v>
      </c>
      <c r="J193" s="25">
        <f t="shared" si="4"/>
        <v>42279.441412037035</v>
      </c>
      <c r="K193">
        <v>1440326138</v>
      </c>
      <c r="L193" s="25">
        <f t="shared" si="5"/>
        <v>42239.441412037035</v>
      </c>
      <c r="M193" t="b">
        <v>0</v>
      </c>
      <c r="N193">
        <v>3</v>
      </c>
      <c r="O193" s="8">
        <f>IFERROR(E193/N193,0)</f>
        <v>83.333333333333329</v>
      </c>
      <c r="P193" t="b">
        <v>0</v>
      </c>
      <c r="Q193">
        <f>((E193-D193)/D193)*100</f>
        <v>-95</v>
      </c>
      <c r="R193" t="s">
        <v>8267</v>
      </c>
      <c r="S193" t="s">
        <v>8351</v>
      </c>
      <c r="T193" t="s">
        <v>8313</v>
      </c>
    </row>
    <row r="194" spans="1:20" ht="60" x14ac:dyDescent="0.25">
      <c r="A194">
        <v>192</v>
      </c>
      <c r="B194" s="3" t="s">
        <v>194</v>
      </c>
      <c r="C194" s="3" t="s">
        <v>4301</v>
      </c>
      <c r="D194">
        <v>1000000</v>
      </c>
      <c r="E194">
        <v>17</v>
      </c>
      <c r="F194" t="s">
        <v>8220</v>
      </c>
      <c r="G194" t="s">
        <v>8223</v>
      </c>
      <c r="H194" t="s">
        <v>8245</v>
      </c>
      <c r="I194">
        <v>1413572432</v>
      </c>
      <c r="J194" s="25">
        <f t="shared" si="4"/>
        <v>41929.792037037041</v>
      </c>
      <c r="K194">
        <v>1410980432</v>
      </c>
      <c r="L194" s="25">
        <f t="shared" si="5"/>
        <v>41899.792037037041</v>
      </c>
      <c r="M194" t="b">
        <v>0</v>
      </c>
      <c r="N194">
        <v>3</v>
      </c>
      <c r="O194" s="6">
        <f>IFERROR(E194/N194,0)</f>
        <v>5.666666666666667</v>
      </c>
      <c r="P194" t="b">
        <v>0</v>
      </c>
      <c r="Q194" s="20">
        <f>((E194-D194)/D194)*100</f>
        <v>-99.9983</v>
      </c>
      <c r="R194" t="s">
        <v>8267</v>
      </c>
      <c r="S194" t="s">
        <v>8351</v>
      </c>
      <c r="T194" t="s">
        <v>8313</v>
      </c>
    </row>
    <row r="195" spans="1:20" ht="60" x14ac:dyDescent="0.25">
      <c r="A195">
        <v>193</v>
      </c>
      <c r="B195" s="3" t="s">
        <v>195</v>
      </c>
      <c r="C195" s="3" t="s">
        <v>4302</v>
      </c>
      <c r="D195">
        <v>1000</v>
      </c>
      <c r="E195">
        <v>0</v>
      </c>
      <c r="F195" t="s">
        <v>8220</v>
      </c>
      <c r="G195" t="s">
        <v>8224</v>
      </c>
      <c r="H195" t="s">
        <v>8246</v>
      </c>
      <c r="I195">
        <v>1417217166</v>
      </c>
      <c r="J195" s="25">
        <f t="shared" ref="J195:J258" si="6">(I195/86400)+DATE(1970,1,1)</f>
        <v>41971.976458333331</v>
      </c>
      <c r="K195">
        <v>1412029566</v>
      </c>
      <c r="L195" s="25">
        <f t="shared" ref="L195:L258" si="7">(K195/86400)+DATE(1970,1,1)</f>
        <v>41911.934791666667</v>
      </c>
      <c r="M195" t="b">
        <v>0</v>
      </c>
      <c r="N195">
        <v>0</v>
      </c>
      <c r="O195" s="13">
        <f>IFERROR(E195/N195,0)</f>
        <v>0</v>
      </c>
      <c r="P195" t="b">
        <v>0</v>
      </c>
      <c r="Q195">
        <f>((E195-D195)/D195)*100</f>
        <v>-100</v>
      </c>
      <c r="R195" t="s">
        <v>8267</v>
      </c>
      <c r="S195" t="s">
        <v>8351</v>
      </c>
      <c r="T195" t="s">
        <v>8313</v>
      </c>
    </row>
    <row r="196" spans="1:20" ht="45" x14ac:dyDescent="0.25">
      <c r="A196">
        <v>194</v>
      </c>
      <c r="B196" s="3" t="s">
        <v>196</v>
      </c>
      <c r="C196" s="3" t="s">
        <v>4303</v>
      </c>
      <c r="D196">
        <v>2500</v>
      </c>
      <c r="E196">
        <v>3</v>
      </c>
      <c r="F196" t="s">
        <v>8220</v>
      </c>
      <c r="G196" t="s">
        <v>8224</v>
      </c>
      <c r="H196" t="s">
        <v>8246</v>
      </c>
      <c r="I196">
        <v>1457308531</v>
      </c>
      <c r="J196" s="25">
        <f t="shared" si="6"/>
        <v>42435.996886574074</v>
      </c>
      <c r="K196">
        <v>1452124531</v>
      </c>
      <c r="L196" s="25">
        <f t="shared" si="7"/>
        <v>42375.996886574074</v>
      </c>
      <c r="M196" t="b">
        <v>0</v>
      </c>
      <c r="N196">
        <v>3</v>
      </c>
      <c r="O196" s="13">
        <f>IFERROR(E196/N196,0)</f>
        <v>1</v>
      </c>
      <c r="P196" t="b">
        <v>0</v>
      </c>
      <c r="Q196">
        <f>((E196-D196)/D196)*100</f>
        <v>-99.88</v>
      </c>
      <c r="R196" t="s">
        <v>8267</v>
      </c>
      <c r="S196" t="s">
        <v>8351</v>
      </c>
      <c r="T196" t="s">
        <v>8313</v>
      </c>
    </row>
    <row r="197" spans="1:20" ht="45" x14ac:dyDescent="0.25">
      <c r="A197">
        <v>195</v>
      </c>
      <c r="B197" s="3" t="s">
        <v>197</v>
      </c>
      <c r="C197" s="3" t="s">
        <v>4304</v>
      </c>
      <c r="D197">
        <v>2000000</v>
      </c>
      <c r="E197">
        <v>0</v>
      </c>
      <c r="F197" t="s">
        <v>8220</v>
      </c>
      <c r="G197" t="s">
        <v>8223</v>
      </c>
      <c r="H197" t="s">
        <v>8245</v>
      </c>
      <c r="I197">
        <v>1436544332</v>
      </c>
      <c r="J197" s="25">
        <f t="shared" si="6"/>
        <v>42195.67050925926</v>
      </c>
      <c r="K197">
        <v>1431360332</v>
      </c>
      <c r="L197" s="25">
        <f t="shared" si="7"/>
        <v>42135.67050925926</v>
      </c>
      <c r="M197" t="b">
        <v>0</v>
      </c>
      <c r="N197">
        <v>0</v>
      </c>
      <c r="O197" s="6">
        <f>IFERROR(E197/N197,0)</f>
        <v>0</v>
      </c>
      <c r="P197" t="b">
        <v>0</v>
      </c>
      <c r="Q197" s="20">
        <f>((E197-D197)/D197)*100</f>
        <v>-100</v>
      </c>
      <c r="R197" t="s">
        <v>8267</v>
      </c>
      <c r="S197" t="s">
        <v>8351</v>
      </c>
      <c r="T197" t="s">
        <v>8313</v>
      </c>
    </row>
    <row r="198" spans="1:20" ht="45" x14ac:dyDescent="0.25">
      <c r="A198">
        <v>196</v>
      </c>
      <c r="B198" s="3" t="s">
        <v>198</v>
      </c>
      <c r="C198" s="3" t="s">
        <v>4305</v>
      </c>
      <c r="D198">
        <v>3500</v>
      </c>
      <c r="E198">
        <v>1465</v>
      </c>
      <c r="F198" t="s">
        <v>8220</v>
      </c>
      <c r="G198" t="s">
        <v>8224</v>
      </c>
      <c r="H198" t="s">
        <v>8246</v>
      </c>
      <c r="I198">
        <v>1444510800</v>
      </c>
      <c r="J198" s="25">
        <f t="shared" si="6"/>
        <v>42287.875</v>
      </c>
      <c r="K198">
        <v>1442062898</v>
      </c>
      <c r="L198" s="25">
        <f t="shared" si="7"/>
        <v>42259.542800925927</v>
      </c>
      <c r="M198" t="b">
        <v>0</v>
      </c>
      <c r="N198">
        <v>19</v>
      </c>
      <c r="O198" s="13">
        <f>IFERROR(E198/N198,0)</f>
        <v>77.10526315789474</v>
      </c>
      <c r="P198" t="b">
        <v>0</v>
      </c>
      <c r="Q198">
        <f>((E198-D198)/D198)*100</f>
        <v>-58.142857142857139</v>
      </c>
      <c r="R198" t="s">
        <v>8267</v>
      </c>
      <c r="S198" t="s">
        <v>8351</v>
      </c>
      <c r="T198" t="s">
        <v>8313</v>
      </c>
    </row>
    <row r="199" spans="1:20" ht="60" x14ac:dyDescent="0.25">
      <c r="A199">
        <v>197</v>
      </c>
      <c r="B199" s="3" t="s">
        <v>199</v>
      </c>
      <c r="C199" s="3" t="s">
        <v>4306</v>
      </c>
      <c r="D199">
        <v>2500</v>
      </c>
      <c r="E199">
        <v>262</v>
      </c>
      <c r="F199" t="s">
        <v>8220</v>
      </c>
      <c r="G199" t="s">
        <v>8224</v>
      </c>
      <c r="H199" t="s">
        <v>8246</v>
      </c>
      <c r="I199">
        <v>1487365200</v>
      </c>
      <c r="J199" s="25">
        <f t="shared" si="6"/>
        <v>42783.875</v>
      </c>
      <c r="K199">
        <v>1483734100</v>
      </c>
      <c r="L199" s="25">
        <f t="shared" si="7"/>
        <v>42741.848379629635</v>
      </c>
      <c r="M199" t="b">
        <v>0</v>
      </c>
      <c r="N199">
        <v>8</v>
      </c>
      <c r="O199" s="13">
        <f>IFERROR(E199/N199,0)</f>
        <v>32.75</v>
      </c>
      <c r="P199" t="b">
        <v>0</v>
      </c>
      <c r="Q199">
        <f>((E199-D199)/D199)*100</f>
        <v>-89.52</v>
      </c>
      <c r="R199" t="s">
        <v>8267</v>
      </c>
      <c r="S199" t="s">
        <v>8351</v>
      </c>
      <c r="T199" t="s">
        <v>8313</v>
      </c>
    </row>
    <row r="200" spans="1:20" ht="45" x14ac:dyDescent="0.25">
      <c r="A200">
        <v>198</v>
      </c>
      <c r="B200" s="3" t="s">
        <v>200</v>
      </c>
      <c r="C200" s="3" t="s">
        <v>4307</v>
      </c>
      <c r="D200">
        <v>25000</v>
      </c>
      <c r="E200">
        <v>279</v>
      </c>
      <c r="F200" t="s">
        <v>8220</v>
      </c>
      <c r="G200" t="s">
        <v>8223</v>
      </c>
      <c r="H200" t="s">
        <v>8245</v>
      </c>
      <c r="I200">
        <v>1412500322</v>
      </c>
      <c r="J200" s="25">
        <f t="shared" si="6"/>
        <v>41917.383356481485</v>
      </c>
      <c r="K200">
        <v>1409908322</v>
      </c>
      <c r="L200" s="25">
        <f t="shared" si="7"/>
        <v>41887.383356481485</v>
      </c>
      <c r="M200" t="b">
        <v>0</v>
      </c>
      <c r="N200">
        <v>6</v>
      </c>
      <c r="O200" s="6">
        <f>IFERROR(E200/N200,0)</f>
        <v>46.5</v>
      </c>
      <c r="P200" t="b">
        <v>0</v>
      </c>
      <c r="Q200" s="20">
        <f>((E200-D200)/D200)*100</f>
        <v>-98.884</v>
      </c>
      <c r="R200" t="s">
        <v>8267</v>
      </c>
      <c r="S200" t="s">
        <v>8351</v>
      </c>
      <c r="T200" t="s">
        <v>8313</v>
      </c>
    </row>
    <row r="201" spans="1:20" ht="60" x14ac:dyDescent="0.25">
      <c r="A201">
        <v>199</v>
      </c>
      <c r="B201" s="3" t="s">
        <v>201</v>
      </c>
      <c r="C201" s="3" t="s">
        <v>4308</v>
      </c>
      <c r="D201">
        <v>10000</v>
      </c>
      <c r="E201">
        <v>0</v>
      </c>
      <c r="F201" t="s">
        <v>8220</v>
      </c>
      <c r="G201" t="s">
        <v>8223</v>
      </c>
      <c r="H201" t="s">
        <v>8245</v>
      </c>
      <c r="I201">
        <v>1472698702</v>
      </c>
      <c r="J201" s="25">
        <f t="shared" si="6"/>
        <v>42614.123865740738</v>
      </c>
      <c r="K201">
        <v>1470106702</v>
      </c>
      <c r="L201" s="25">
        <f t="shared" si="7"/>
        <v>42584.123865740738</v>
      </c>
      <c r="M201" t="b">
        <v>0</v>
      </c>
      <c r="N201">
        <v>0</v>
      </c>
      <c r="O201" s="6">
        <f>IFERROR(E201/N201,0)</f>
        <v>0</v>
      </c>
      <c r="P201" t="b">
        <v>0</v>
      </c>
      <c r="Q201" s="20">
        <f>((E201-D201)/D201)*100</f>
        <v>-100</v>
      </c>
      <c r="R201" t="s">
        <v>8267</v>
      </c>
      <c r="S201" t="s">
        <v>8351</v>
      </c>
      <c r="T201" t="s">
        <v>8313</v>
      </c>
    </row>
    <row r="202" spans="1:20" ht="30" x14ac:dyDescent="0.25">
      <c r="A202">
        <v>200</v>
      </c>
      <c r="B202" s="3" t="s">
        <v>202</v>
      </c>
      <c r="C202" s="3" t="s">
        <v>4309</v>
      </c>
      <c r="D202">
        <v>6000</v>
      </c>
      <c r="E202">
        <v>1571.55</v>
      </c>
      <c r="F202" t="s">
        <v>8220</v>
      </c>
      <c r="G202" t="s">
        <v>8223</v>
      </c>
      <c r="H202" t="s">
        <v>8245</v>
      </c>
      <c r="I202">
        <v>1410746403</v>
      </c>
      <c r="J202" s="25">
        <f t="shared" si="6"/>
        <v>41897.083368055552</v>
      </c>
      <c r="K202">
        <v>1408154403</v>
      </c>
      <c r="L202" s="25">
        <f t="shared" si="7"/>
        <v>41867.083368055552</v>
      </c>
      <c r="M202" t="b">
        <v>0</v>
      </c>
      <c r="N202">
        <v>18</v>
      </c>
      <c r="O202" s="6">
        <f>IFERROR(E202/N202,0)</f>
        <v>87.308333333333337</v>
      </c>
      <c r="P202" t="b">
        <v>0</v>
      </c>
      <c r="Q202" s="20">
        <f>((E202-D202)/D202)*100</f>
        <v>-73.80749999999999</v>
      </c>
      <c r="R202" t="s">
        <v>8267</v>
      </c>
      <c r="S202" t="s">
        <v>8351</v>
      </c>
      <c r="T202" t="s">
        <v>8313</v>
      </c>
    </row>
    <row r="203" spans="1:20" ht="60" x14ac:dyDescent="0.25">
      <c r="A203">
        <v>201</v>
      </c>
      <c r="B203" s="3" t="s">
        <v>203</v>
      </c>
      <c r="C203" s="3" t="s">
        <v>4310</v>
      </c>
      <c r="D203">
        <v>650</v>
      </c>
      <c r="E203">
        <v>380</v>
      </c>
      <c r="F203" t="s">
        <v>8220</v>
      </c>
      <c r="G203" t="s">
        <v>8223</v>
      </c>
      <c r="H203" t="s">
        <v>8245</v>
      </c>
      <c r="I203">
        <v>1423424329</v>
      </c>
      <c r="J203" s="25">
        <f t="shared" si="6"/>
        <v>42043.818622685183</v>
      </c>
      <c r="K203">
        <v>1421696329</v>
      </c>
      <c r="L203" s="25">
        <f t="shared" si="7"/>
        <v>42023.818622685183</v>
      </c>
      <c r="M203" t="b">
        <v>0</v>
      </c>
      <c r="N203">
        <v>7</v>
      </c>
      <c r="O203" s="6">
        <f>IFERROR(E203/N203,0)</f>
        <v>54.285714285714285</v>
      </c>
      <c r="P203" t="b">
        <v>0</v>
      </c>
      <c r="Q203" s="20">
        <f>((E203-D203)/D203)*100</f>
        <v>-41.53846153846154</v>
      </c>
      <c r="R203" t="s">
        <v>8267</v>
      </c>
      <c r="S203" t="s">
        <v>8351</v>
      </c>
      <c r="T203" t="s">
        <v>8313</v>
      </c>
    </row>
    <row r="204" spans="1:20" x14ac:dyDescent="0.25">
      <c r="A204">
        <v>202</v>
      </c>
      <c r="B204" s="3" t="s">
        <v>204</v>
      </c>
      <c r="C204" s="3" t="s">
        <v>4311</v>
      </c>
      <c r="D204">
        <v>6000</v>
      </c>
      <c r="E204">
        <v>0</v>
      </c>
      <c r="F204" t="s">
        <v>8220</v>
      </c>
      <c r="G204" t="s">
        <v>8223</v>
      </c>
      <c r="H204" t="s">
        <v>8245</v>
      </c>
      <c r="I204">
        <v>1444337940</v>
      </c>
      <c r="J204" s="25">
        <f t="shared" si="6"/>
        <v>42285.874305555553</v>
      </c>
      <c r="K204">
        <v>1441750564</v>
      </c>
      <c r="L204" s="25">
        <f t="shared" si="7"/>
        <v>42255.927824074075</v>
      </c>
      <c r="M204" t="b">
        <v>0</v>
      </c>
      <c r="N204">
        <v>0</v>
      </c>
      <c r="O204" s="6">
        <f>IFERROR(E204/N204,0)</f>
        <v>0</v>
      </c>
      <c r="P204" t="b">
        <v>0</v>
      </c>
      <c r="Q204" s="20">
        <f>((E204-D204)/D204)*100</f>
        <v>-100</v>
      </c>
      <c r="R204" t="s">
        <v>8267</v>
      </c>
      <c r="S204" t="s">
        <v>8351</v>
      </c>
      <c r="T204" t="s">
        <v>8313</v>
      </c>
    </row>
    <row r="205" spans="1:20" ht="45" x14ac:dyDescent="0.25">
      <c r="A205">
        <v>203</v>
      </c>
      <c r="B205" s="3" t="s">
        <v>205</v>
      </c>
      <c r="C205" s="3" t="s">
        <v>4312</v>
      </c>
      <c r="D205">
        <v>2500</v>
      </c>
      <c r="E205">
        <v>746</v>
      </c>
      <c r="F205" t="s">
        <v>8220</v>
      </c>
      <c r="G205" t="s">
        <v>8224</v>
      </c>
      <c r="H205" t="s">
        <v>8246</v>
      </c>
      <c r="I205">
        <v>1422562864</v>
      </c>
      <c r="J205" s="25">
        <f t="shared" si="6"/>
        <v>42033.847962962958</v>
      </c>
      <c r="K205">
        <v>1417378864</v>
      </c>
      <c r="L205" s="25">
        <f t="shared" si="7"/>
        <v>41973.847962962958</v>
      </c>
      <c r="M205" t="b">
        <v>0</v>
      </c>
      <c r="N205">
        <v>8</v>
      </c>
      <c r="O205" s="13">
        <f>IFERROR(E205/N205,0)</f>
        <v>93.25</v>
      </c>
      <c r="P205" t="b">
        <v>0</v>
      </c>
      <c r="Q205">
        <f>((E205-D205)/D205)*100</f>
        <v>-70.16</v>
      </c>
      <c r="R205" t="s">
        <v>8267</v>
      </c>
      <c r="S205" t="s">
        <v>8351</v>
      </c>
      <c r="T205" t="s">
        <v>8313</v>
      </c>
    </row>
    <row r="206" spans="1:20" ht="60" x14ac:dyDescent="0.25">
      <c r="A206">
        <v>204</v>
      </c>
      <c r="B206" s="3" t="s">
        <v>206</v>
      </c>
      <c r="C206" s="3" t="s">
        <v>4313</v>
      </c>
      <c r="D206">
        <v>300000</v>
      </c>
      <c r="E206">
        <v>152165</v>
      </c>
      <c r="F206" t="s">
        <v>8220</v>
      </c>
      <c r="G206" t="s">
        <v>8225</v>
      </c>
      <c r="H206" t="s">
        <v>8247</v>
      </c>
      <c r="I206">
        <v>1470319203</v>
      </c>
      <c r="J206" s="25">
        <f t="shared" si="6"/>
        <v>42586.583368055552</v>
      </c>
      <c r="K206">
        <v>1467727203</v>
      </c>
      <c r="L206" s="25">
        <f t="shared" si="7"/>
        <v>42556.583368055552</v>
      </c>
      <c r="M206" t="b">
        <v>0</v>
      </c>
      <c r="N206">
        <v>1293</v>
      </c>
      <c r="O206" s="8">
        <f>IFERROR(E206/N206,0)</f>
        <v>117.68368136117556</v>
      </c>
      <c r="P206" t="b">
        <v>0</v>
      </c>
      <c r="Q206">
        <f>((E206-D206)/D206)*100</f>
        <v>-49.278333333333336</v>
      </c>
      <c r="R206" t="s">
        <v>8267</v>
      </c>
      <c r="S206" t="s">
        <v>8351</v>
      </c>
      <c r="T206" t="s">
        <v>8313</v>
      </c>
    </row>
    <row r="207" spans="1:20" ht="45" x14ac:dyDescent="0.25">
      <c r="A207">
        <v>205</v>
      </c>
      <c r="B207" s="3" t="s">
        <v>207</v>
      </c>
      <c r="C207" s="3" t="s">
        <v>4314</v>
      </c>
      <c r="D207">
        <v>8000</v>
      </c>
      <c r="E207">
        <v>1300</v>
      </c>
      <c r="F207" t="s">
        <v>8220</v>
      </c>
      <c r="G207" t="s">
        <v>8223</v>
      </c>
      <c r="H207" t="s">
        <v>8245</v>
      </c>
      <c r="I207">
        <v>1444144222</v>
      </c>
      <c r="J207" s="25">
        <f t="shared" si="6"/>
        <v>42283.632199074069</v>
      </c>
      <c r="K207">
        <v>1441120222</v>
      </c>
      <c r="L207" s="25">
        <f t="shared" si="7"/>
        <v>42248.632199074069</v>
      </c>
      <c r="M207" t="b">
        <v>0</v>
      </c>
      <c r="N207">
        <v>17</v>
      </c>
      <c r="O207" s="6">
        <f>IFERROR(E207/N207,0)</f>
        <v>76.470588235294116</v>
      </c>
      <c r="P207" t="b">
        <v>0</v>
      </c>
      <c r="Q207" s="20">
        <f>((E207-D207)/D207)*100</f>
        <v>-83.75</v>
      </c>
      <c r="R207" t="s">
        <v>8267</v>
      </c>
      <c r="S207" t="s">
        <v>8351</v>
      </c>
      <c r="T207" t="s">
        <v>8313</v>
      </c>
    </row>
    <row r="208" spans="1:20" ht="45" x14ac:dyDescent="0.25">
      <c r="A208">
        <v>206</v>
      </c>
      <c r="B208" s="3" t="s">
        <v>208</v>
      </c>
      <c r="C208" s="3" t="s">
        <v>4315</v>
      </c>
      <c r="D208">
        <v>12700</v>
      </c>
      <c r="E208">
        <v>0</v>
      </c>
      <c r="F208" t="s">
        <v>8220</v>
      </c>
      <c r="G208" t="s">
        <v>8223</v>
      </c>
      <c r="H208" t="s">
        <v>8245</v>
      </c>
      <c r="I208">
        <v>1470441983</v>
      </c>
      <c r="J208" s="25">
        <f t="shared" si="6"/>
        <v>42588.004432870366</v>
      </c>
      <c r="K208">
        <v>1468627583</v>
      </c>
      <c r="L208" s="25">
        <f t="shared" si="7"/>
        <v>42567.004432870366</v>
      </c>
      <c r="M208" t="b">
        <v>0</v>
      </c>
      <c r="N208">
        <v>0</v>
      </c>
      <c r="O208" s="6">
        <f>IFERROR(E208/N208,0)</f>
        <v>0</v>
      </c>
      <c r="P208" t="b">
        <v>0</v>
      </c>
      <c r="Q208" s="20">
        <f>((E208-D208)/D208)*100</f>
        <v>-100</v>
      </c>
      <c r="R208" t="s">
        <v>8267</v>
      </c>
      <c r="S208" t="s">
        <v>8351</v>
      </c>
      <c r="T208" t="s">
        <v>8313</v>
      </c>
    </row>
    <row r="209" spans="1:20" ht="45" x14ac:dyDescent="0.25">
      <c r="A209">
        <v>207</v>
      </c>
      <c r="B209" s="3" t="s">
        <v>209</v>
      </c>
      <c r="C209" s="3" t="s">
        <v>4316</v>
      </c>
      <c r="D209">
        <v>14000</v>
      </c>
      <c r="E209">
        <v>2130</v>
      </c>
      <c r="F209" t="s">
        <v>8220</v>
      </c>
      <c r="G209" t="s">
        <v>8228</v>
      </c>
      <c r="H209" t="s">
        <v>8250</v>
      </c>
      <c r="I209">
        <v>1420346638</v>
      </c>
      <c r="J209" s="25">
        <f t="shared" si="6"/>
        <v>42008.197199074071</v>
      </c>
      <c r="K209">
        <v>1417754638</v>
      </c>
      <c r="L209" s="25">
        <f t="shared" si="7"/>
        <v>41978.197199074071</v>
      </c>
      <c r="M209" t="b">
        <v>0</v>
      </c>
      <c r="N209">
        <v>13</v>
      </c>
      <c r="O209" s="9">
        <f>IFERROR(E209/N209,0)</f>
        <v>163.84615384615384</v>
      </c>
      <c r="P209" t="b">
        <v>0</v>
      </c>
      <c r="Q209">
        <f>((E209-D209)/D209)*100</f>
        <v>-84.785714285714292</v>
      </c>
      <c r="R209" t="s">
        <v>8267</v>
      </c>
      <c r="S209" t="s">
        <v>8351</v>
      </c>
      <c r="T209" t="s">
        <v>8313</v>
      </c>
    </row>
    <row r="210" spans="1:20" ht="60" x14ac:dyDescent="0.25">
      <c r="A210">
        <v>208</v>
      </c>
      <c r="B210" s="3" t="s">
        <v>210</v>
      </c>
      <c r="C210" s="3" t="s">
        <v>4317</v>
      </c>
      <c r="D210">
        <v>50000</v>
      </c>
      <c r="E210">
        <v>0</v>
      </c>
      <c r="F210" t="s">
        <v>8220</v>
      </c>
      <c r="G210" t="s">
        <v>8225</v>
      </c>
      <c r="H210" t="s">
        <v>8247</v>
      </c>
      <c r="I210">
        <v>1418719967</v>
      </c>
      <c r="J210" s="25">
        <f t="shared" si="6"/>
        <v>41989.369988425926</v>
      </c>
      <c r="K210">
        <v>1416127967</v>
      </c>
      <c r="L210" s="25">
        <f t="shared" si="7"/>
        <v>41959.369988425926</v>
      </c>
      <c r="M210" t="b">
        <v>0</v>
      </c>
      <c r="N210">
        <v>0</v>
      </c>
      <c r="O210" s="8">
        <f>IFERROR(E210/N210,0)</f>
        <v>0</v>
      </c>
      <c r="P210" t="b">
        <v>0</v>
      </c>
      <c r="Q210">
        <f>((E210-D210)/D210)*100</f>
        <v>-100</v>
      </c>
      <c r="R210" t="s">
        <v>8267</v>
      </c>
      <c r="S210" t="s">
        <v>8351</v>
      </c>
      <c r="T210" t="s">
        <v>8313</v>
      </c>
    </row>
    <row r="211" spans="1:20" ht="60" x14ac:dyDescent="0.25">
      <c r="A211">
        <v>209</v>
      </c>
      <c r="B211" s="3" t="s">
        <v>211</v>
      </c>
      <c r="C211" s="3" t="s">
        <v>4318</v>
      </c>
      <c r="D211">
        <v>25000</v>
      </c>
      <c r="E211">
        <v>0</v>
      </c>
      <c r="F211" t="s">
        <v>8220</v>
      </c>
      <c r="G211" t="s">
        <v>8223</v>
      </c>
      <c r="H211" t="s">
        <v>8245</v>
      </c>
      <c r="I211">
        <v>1436566135</v>
      </c>
      <c r="J211" s="25">
        <f t="shared" si="6"/>
        <v>42195.922858796301</v>
      </c>
      <c r="K211">
        <v>1433974135</v>
      </c>
      <c r="L211" s="25">
        <f t="shared" si="7"/>
        <v>42165.922858796301</v>
      </c>
      <c r="M211" t="b">
        <v>0</v>
      </c>
      <c r="N211">
        <v>0</v>
      </c>
      <c r="O211" s="6">
        <f>IFERROR(E211/N211,0)</f>
        <v>0</v>
      </c>
      <c r="P211" t="b">
        <v>0</v>
      </c>
      <c r="Q211" s="20">
        <f>((E211-D211)/D211)*100</f>
        <v>-100</v>
      </c>
      <c r="R211" t="s">
        <v>8267</v>
      </c>
      <c r="S211" t="s">
        <v>8351</v>
      </c>
      <c r="T211" t="s">
        <v>8313</v>
      </c>
    </row>
    <row r="212" spans="1:20" ht="60" x14ac:dyDescent="0.25">
      <c r="A212">
        <v>210</v>
      </c>
      <c r="B212" s="3" t="s">
        <v>212</v>
      </c>
      <c r="C212" s="3" t="s">
        <v>4319</v>
      </c>
      <c r="D212">
        <v>12000</v>
      </c>
      <c r="E212">
        <v>3030</v>
      </c>
      <c r="F212" t="s">
        <v>8220</v>
      </c>
      <c r="G212" t="s">
        <v>8223</v>
      </c>
      <c r="H212" t="s">
        <v>8245</v>
      </c>
      <c r="I212">
        <v>1443675600</v>
      </c>
      <c r="J212" s="25">
        <f t="shared" si="6"/>
        <v>42278.208333333328</v>
      </c>
      <c r="K212">
        <v>1441157592</v>
      </c>
      <c r="L212" s="25">
        <f t="shared" si="7"/>
        <v>42249.064722222218</v>
      </c>
      <c r="M212" t="b">
        <v>0</v>
      </c>
      <c r="N212">
        <v>33</v>
      </c>
      <c r="O212" s="6">
        <f>IFERROR(E212/N212,0)</f>
        <v>91.818181818181813</v>
      </c>
      <c r="P212" t="b">
        <v>0</v>
      </c>
      <c r="Q212" s="20">
        <f>((E212-D212)/D212)*100</f>
        <v>-74.75</v>
      </c>
      <c r="R212" t="s">
        <v>8267</v>
      </c>
      <c r="S212" t="s">
        <v>8351</v>
      </c>
      <c r="T212" t="s">
        <v>8313</v>
      </c>
    </row>
    <row r="213" spans="1:20" ht="60" x14ac:dyDescent="0.25">
      <c r="A213">
        <v>211</v>
      </c>
      <c r="B213" s="3" t="s">
        <v>213</v>
      </c>
      <c r="C213" s="3" t="s">
        <v>4320</v>
      </c>
      <c r="D213">
        <v>5000</v>
      </c>
      <c r="E213">
        <v>2230</v>
      </c>
      <c r="F213" t="s">
        <v>8220</v>
      </c>
      <c r="G213" t="s">
        <v>8223</v>
      </c>
      <c r="H213" t="s">
        <v>8245</v>
      </c>
      <c r="I213">
        <v>1442634617</v>
      </c>
      <c r="J213" s="25">
        <f t="shared" si="6"/>
        <v>42266.159918981481</v>
      </c>
      <c r="K213">
        <v>1440042617</v>
      </c>
      <c r="L213" s="25">
        <f t="shared" si="7"/>
        <v>42236.159918981481</v>
      </c>
      <c r="M213" t="b">
        <v>0</v>
      </c>
      <c r="N213">
        <v>12</v>
      </c>
      <c r="O213" s="6">
        <f>IFERROR(E213/N213,0)</f>
        <v>185.83333333333334</v>
      </c>
      <c r="P213" t="b">
        <v>0</v>
      </c>
      <c r="Q213" s="20">
        <f>((E213-D213)/D213)*100</f>
        <v>-55.400000000000006</v>
      </c>
      <c r="R213" t="s">
        <v>8267</v>
      </c>
      <c r="S213" t="s">
        <v>8351</v>
      </c>
      <c r="T213" t="s">
        <v>8313</v>
      </c>
    </row>
    <row r="214" spans="1:20" ht="45" x14ac:dyDescent="0.25">
      <c r="A214">
        <v>212</v>
      </c>
      <c r="B214" s="3" t="s">
        <v>214</v>
      </c>
      <c r="C214" s="3" t="s">
        <v>4321</v>
      </c>
      <c r="D214">
        <v>6300</v>
      </c>
      <c r="E214">
        <v>1</v>
      </c>
      <c r="F214" t="s">
        <v>8220</v>
      </c>
      <c r="G214" t="s">
        <v>8223</v>
      </c>
      <c r="H214" t="s">
        <v>8245</v>
      </c>
      <c r="I214">
        <v>1460837320</v>
      </c>
      <c r="J214" s="25">
        <f t="shared" si="6"/>
        <v>42476.839351851857</v>
      </c>
      <c r="K214">
        <v>1455656920</v>
      </c>
      <c r="L214" s="25">
        <f t="shared" si="7"/>
        <v>42416.881018518514</v>
      </c>
      <c r="M214" t="b">
        <v>0</v>
      </c>
      <c r="N214">
        <v>1</v>
      </c>
      <c r="O214" s="6">
        <f>IFERROR(E214/N214,0)</f>
        <v>1</v>
      </c>
      <c r="P214" t="b">
        <v>0</v>
      </c>
      <c r="Q214" s="20">
        <f>((E214-D214)/D214)*100</f>
        <v>-99.984126984126988</v>
      </c>
      <c r="R214" t="s">
        <v>8267</v>
      </c>
      <c r="S214" t="s">
        <v>8351</v>
      </c>
      <c r="T214" t="s">
        <v>8313</v>
      </c>
    </row>
    <row r="215" spans="1:20" ht="45" x14ac:dyDescent="0.25">
      <c r="A215">
        <v>213</v>
      </c>
      <c r="B215" s="3" t="s">
        <v>215</v>
      </c>
      <c r="C215" s="3" t="s">
        <v>4322</v>
      </c>
      <c r="D215">
        <v>50000</v>
      </c>
      <c r="E215">
        <v>20</v>
      </c>
      <c r="F215" t="s">
        <v>8220</v>
      </c>
      <c r="G215" t="s">
        <v>8223</v>
      </c>
      <c r="H215" t="s">
        <v>8245</v>
      </c>
      <c r="I215">
        <v>1439734001</v>
      </c>
      <c r="J215" s="25">
        <f t="shared" si="6"/>
        <v>42232.587974537033</v>
      </c>
      <c r="K215">
        <v>1437142547</v>
      </c>
      <c r="L215" s="25">
        <f t="shared" si="7"/>
        <v>42202.594293981485</v>
      </c>
      <c r="M215" t="b">
        <v>0</v>
      </c>
      <c r="N215">
        <v>1</v>
      </c>
      <c r="O215" s="6">
        <f>IFERROR(E215/N215,0)</f>
        <v>20</v>
      </c>
      <c r="P215" t="b">
        <v>0</v>
      </c>
      <c r="Q215" s="20">
        <f>((E215-D215)/D215)*100</f>
        <v>-99.960000000000008</v>
      </c>
      <c r="R215" t="s">
        <v>8267</v>
      </c>
      <c r="S215" t="s">
        <v>8351</v>
      </c>
      <c r="T215" t="s">
        <v>8313</v>
      </c>
    </row>
    <row r="216" spans="1:20" ht="60" x14ac:dyDescent="0.25">
      <c r="A216">
        <v>214</v>
      </c>
      <c r="B216" s="3" t="s">
        <v>216</v>
      </c>
      <c r="C216" s="3" t="s">
        <v>4323</v>
      </c>
      <c r="D216">
        <v>12500</v>
      </c>
      <c r="E216">
        <v>1</v>
      </c>
      <c r="F216" t="s">
        <v>8220</v>
      </c>
      <c r="G216" t="s">
        <v>8223</v>
      </c>
      <c r="H216" t="s">
        <v>8245</v>
      </c>
      <c r="I216">
        <v>1425655349</v>
      </c>
      <c r="J216" s="25">
        <f t="shared" si="6"/>
        <v>42069.64061342593</v>
      </c>
      <c r="K216">
        <v>1420471349</v>
      </c>
      <c r="L216" s="25">
        <f t="shared" si="7"/>
        <v>42009.64061342593</v>
      </c>
      <c r="M216" t="b">
        <v>0</v>
      </c>
      <c r="N216">
        <v>1</v>
      </c>
      <c r="O216" s="6">
        <f>IFERROR(E216/N216,0)</f>
        <v>1</v>
      </c>
      <c r="P216" t="b">
        <v>0</v>
      </c>
      <c r="Q216" s="20">
        <f>((E216-D216)/D216)*100</f>
        <v>-99.992000000000004</v>
      </c>
      <c r="R216" t="s">
        <v>8267</v>
      </c>
      <c r="S216" t="s">
        <v>8351</v>
      </c>
      <c r="T216" t="s">
        <v>8313</v>
      </c>
    </row>
    <row r="217" spans="1:20" ht="60" x14ac:dyDescent="0.25">
      <c r="A217">
        <v>215</v>
      </c>
      <c r="B217" s="3" t="s">
        <v>217</v>
      </c>
      <c r="C217" s="3" t="s">
        <v>4324</v>
      </c>
      <c r="D217">
        <v>4400</v>
      </c>
      <c r="E217">
        <v>10</v>
      </c>
      <c r="F217" t="s">
        <v>8220</v>
      </c>
      <c r="G217" t="s">
        <v>8224</v>
      </c>
      <c r="H217" t="s">
        <v>8246</v>
      </c>
      <c r="I217">
        <v>1455753540</v>
      </c>
      <c r="J217" s="25">
        <f t="shared" si="6"/>
        <v>42417.999305555553</v>
      </c>
      <c r="K217">
        <v>1452058282</v>
      </c>
      <c r="L217" s="25">
        <f t="shared" si="7"/>
        <v>42375.230115740742</v>
      </c>
      <c r="M217" t="b">
        <v>0</v>
      </c>
      <c r="N217">
        <v>1</v>
      </c>
      <c r="O217" s="13">
        <f>IFERROR(E217/N217,0)</f>
        <v>10</v>
      </c>
      <c r="P217" t="b">
        <v>0</v>
      </c>
      <c r="Q217">
        <f>((E217-D217)/D217)*100</f>
        <v>-99.772727272727266</v>
      </c>
      <c r="R217" t="s">
        <v>8267</v>
      </c>
      <c r="S217" t="s">
        <v>8351</v>
      </c>
      <c r="T217" t="s">
        <v>8313</v>
      </c>
    </row>
    <row r="218" spans="1:20" ht="60" x14ac:dyDescent="0.25">
      <c r="A218">
        <v>216</v>
      </c>
      <c r="B218" s="3" t="s">
        <v>218</v>
      </c>
      <c r="C218" s="3" t="s">
        <v>4325</v>
      </c>
      <c r="D218">
        <v>50000</v>
      </c>
      <c r="E21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 s="25">
        <f t="shared" si="6"/>
        <v>42116.917094907403</v>
      </c>
      <c r="K218">
        <v>1425423637</v>
      </c>
      <c r="L218" s="25">
        <f t="shared" si="7"/>
        <v>42066.958761574075</v>
      </c>
      <c r="M218" t="b">
        <v>0</v>
      </c>
      <c r="N218">
        <v>84</v>
      </c>
      <c r="O218" s="6">
        <f>IFERROR(E218/N218,0)</f>
        <v>331.53833333333336</v>
      </c>
      <c r="P218" t="b">
        <v>0</v>
      </c>
      <c r="Q218" s="20">
        <f>((E218-D218)/D218)*100</f>
        <v>-44.301559999999995</v>
      </c>
      <c r="R218" t="s">
        <v>8267</v>
      </c>
      <c r="S218" t="s">
        <v>8351</v>
      </c>
      <c r="T218" t="s">
        <v>8313</v>
      </c>
    </row>
    <row r="219" spans="1:20" x14ac:dyDescent="0.25">
      <c r="A219">
        <v>217</v>
      </c>
      <c r="B219" s="3" t="s">
        <v>219</v>
      </c>
      <c r="C219" s="3" t="s">
        <v>4326</v>
      </c>
      <c r="D219">
        <v>100000</v>
      </c>
      <c r="E219">
        <v>11943</v>
      </c>
      <c r="F219" t="s">
        <v>8220</v>
      </c>
      <c r="G219" t="s">
        <v>8234</v>
      </c>
      <c r="H219" t="s">
        <v>8254</v>
      </c>
      <c r="I219">
        <v>1419780149</v>
      </c>
      <c r="J219" s="25">
        <f t="shared" si="6"/>
        <v>42001.64061342593</v>
      </c>
      <c r="K219">
        <v>1417101749</v>
      </c>
      <c r="L219" s="25">
        <f t="shared" si="7"/>
        <v>41970.64061342593</v>
      </c>
      <c r="M219" t="b">
        <v>0</v>
      </c>
      <c r="N219">
        <v>38</v>
      </c>
      <c r="O219" s="18">
        <f>IFERROR(E219/N219,0)</f>
        <v>314.28947368421052</v>
      </c>
      <c r="P219" t="b">
        <v>0</v>
      </c>
      <c r="Q219">
        <f>((E219-D219)/D219)*100</f>
        <v>-88.057000000000002</v>
      </c>
      <c r="R219" t="s">
        <v>8267</v>
      </c>
      <c r="S219" t="s">
        <v>8351</v>
      </c>
      <c r="T219" t="s">
        <v>8313</v>
      </c>
    </row>
    <row r="220" spans="1:20" ht="60" x14ac:dyDescent="0.25">
      <c r="A220">
        <v>218</v>
      </c>
      <c r="B220" s="3" t="s">
        <v>220</v>
      </c>
      <c r="C220" s="3" t="s">
        <v>4327</v>
      </c>
      <c r="D220">
        <v>5000</v>
      </c>
      <c r="E220">
        <v>100</v>
      </c>
      <c r="F220" t="s">
        <v>8220</v>
      </c>
      <c r="G220" t="s">
        <v>8223</v>
      </c>
      <c r="H220" t="s">
        <v>8245</v>
      </c>
      <c r="I220">
        <v>1431702289</v>
      </c>
      <c r="J220" s="25">
        <f t="shared" si="6"/>
        <v>42139.628344907411</v>
      </c>
      <c r="K220">
        <v>1426518289</v>
      </c>
      <c r="L220" s="25">
        <f t="shared" si="7"/>
        <v>42079.628344907411</v>
      </c>
      <c r="M220" t="b">
        <v>0</v>
      </c>
      <c r="N220">
        <v>1</v>
      </c>
      <c r="O220" s="6">
        <f>IFERROR(E220/N220,0)</f>
        <v>100</v>
      </c>
      <c r="P220" t="b">
        <v>0</v>
      </c>
      <c r="Q220" s="20">
        <f>((E220-D220)/D220)*100</f>
        <v>-98</v>
      </c>
      <c r="R220" t="s">
        <v>8267</v>
      </c>
      <c r="S220" t="s">
        <v>8351</v>
      </c>
      <c r="T220" t="s">
        <v>8313</v>
      </c>
    </row>
    <row r="221" spans="1:20" ht="45" x14ac:dyDescent="0.25">
      <c r="A221">
        <v>219</v>
      </c>
      <c r="B221" s="3" t="s">
        <v>221</v>
      </c>
      <c r="C221" s="3" t="s">
        <v>4328</v>
      </c>
      <c r="D221">
        <v>50000</v>
      </c>
      <c r="E221">
        <v>8815</v>
      </c>
      <c r="F221" t="s">
        <v>8220</v>
      </c>
      <c r="G221" t="s">
        <v>8223</v>
      </c>
      <c r="H221" t="s">
        <v>8245</v>
      </c>
      <c r="I221">
        <v>1459493940</v>
      </c>
      <c r="J221" s="25">
        <f t="shared" si="6"/>
        <v>42461.290972222225</v>
      </c>
      <c r="K221">
        <v>1456732225</v>
      </c>
      <c r="L221" s="25">
        <f t="shared" si="7"/>
        <v>42429.326678240745</v>
      </c>
      <c r="M221" t="b">
        <v>0</v>
      </c>
      <c r="N221">
        <v>76</v>
      </c>
      <c r="O221" s="6">
        <f>IFERROR(E221/N221,0)</f>
        <v>115.98684210526316</v>
      </c>
      <c r="P221" t="b">
        <v>0</v>
      </c>
      <c r="Q221" s="20">
        <f>((E221-D221)/D221)*100</f>
        <v>-82.37</v>
      </c>
      <c r="R221" t="s">
        <v>8267</v>
      </c>
      <c r="S221" t="s">
        <v>8351</v>
      </c>
      <c r="T221" t="s">
        <v>8313</v>
      </c>
    </row>
    <row r="222" spans="1:20" ht="45" x14ac:dyDescent="0.25">
      <c r="A222">
        <v>220</v>
      </c>
      <c r="B222" s="3" t="s">
        <v>222</v>
      </c>
      <c r="C222" s="3" t="s">
        <v>4329</v>
      </c>
      <c r="D222">
        <v>50000</v>
      </c>
      <c r="E222">
        <v>360</v>
      </c>
      <c r="F222" t="s">
        <v>8220</v>
      </c>
      <c r="G222" t="s">
        <v>8223</v>
      </c>
      <c r="H222" t="s">
        <v>8245</v>
      </c>
      <c r="I222">
        <v>1440101160</v>
      </c>
      <c r="J222" s="25">
        <f t="shared" si="6"/>
        <v>42236.837500000001</v>
      </c>
      <c r="K222">
        <v>1436542030</v>
      </c>
      <c r="L222" s="25">
        <f t="shared" si="7"/>
        <v>42195.643865740742</v>
      </c>
      <c r="M222" t="b">
        <v>0</v>
      </c>
      <c r="N222">
        <v>3</v>
      </c>
      <c r="O222" s="6">
        <f>IFERROR(E222/N222,0)</f>
        <v>120</v>
      </c>
      <c r="P222" t="b">
        <v>0</v>
      </c>
      <c r="Q222" s="20">
        <f>((E222-D222)/D222)*100</f>
        <v>-99.28</v>
      </c>
      <c r="R222" t="s">
        <v>8267</v>
      </c>
      <c r="S222" t="s">
        <v>8351</v>
      </c>
      <c r="T222" t="s">
        <v>8313</v>
      </c>
    </row>
    <row r="223" spans="1:20" ht="30" x14ac:dyDescent="0.25">
      <c r="A223">
        <v>221</v>
      </c>
      <c r="B223" s="3" t="s">
        <v>223</v>
      </c>
      <c r="C223" s="3" t="s">
        <v>4330</v>
      </c>
      <c r="D223">
        <v>50000</v>
      </c>
      <c r="E223">
        <v>0</v>
      </c>
      <c r="F223" t="s">
        <v>8220</v>
      </c>
      <c r="G223" t="s">
        <v>8223</v>
      </c>
      <c r="H223" t="s">
        <v>8245</v>
      </c>
      <c r="I223">
        <v>1427569564</v>
      </c>
      <c r="J223" s="25">
        <f t="shared" si="6"/>
        <v>42091.79587962963</v>
      </c>
      <c r="K223">
        <v>1422389164</v>
      </c>
      <c r="L223" s="25">
        <f t="shared" si="7"/>
        <v>42031.837546296301</v>
      </c>
      <c r="M223" t="b">
        <v>0</v>
      </c>
      <c r="N223">
        <v>0</v>
      </c>
      <c r="O223" s="6">
        <f>IFERROR(E223/N223,0)</f>
        <v>0</v>
      </c>
      <c r="P223" t="b">
        <v>0</v>
      </c>
      <c r="Q223" s="20">
        <f>((E223-D223)/D223)*100</f>
        <v>-100</v>
      </c>
      <c r="R223" t="s">
        <v>8267</v>
      </c>
      <c r="S223" t="s">
        <v>8351</v>
      </c>
      <c r="T223" t="s">
        <v>8313</v>
      </c>
    </row>
    <row r="224" spans="1:20" ht="60" x14ac:dyDescent="0.25">
      <c r="A224">
        <v>222</v>
      </c>
      <c r="B224" s="3" t="s">
        <v>224</v>
      </c>
      <c r="C224" s="3" t="s">
        <v>4331</v>
      </c>
      <c r="D224">
        <v>1000</v>
      </c>
      <c r="E224">
        <v>130</v>
      </c>
      <c r="F224" t="s">
        <v>8220</v>
      </c>
      <c r="G224" t="s">
        <v>8223</v>
      </c>
      <c r="H224" t="s">
        <v>8245</v>
      </c>
      <c r="I224">
        <v>1427423940</v>
      </c>
      <c r="J224" s="25">
        <f t="shared" si="6"/>
        <v>42090.110416666663</v>
      </c>
      <c r="K224">
        <v>1422383318</v>
      </c>
      <c r="L224" s="25">
        <f t="shared" si="7"/>
        <v>42031.769884259258</v>
      </c>
      <c r="M224" t="b">
        <v>0</v>
      </c>
      <c r="N224">
        <v>2</v>
      </c>
      <c r="O224" s="6">
        <f>IFERROR(E224/N224,0)</f>
        <v>65</v>
      </c>
      <c r="P224" t="b">
        <v>0</v>
      </c>
      <c r="Q224" s="20">
        <f>((E224-D224)/D224)*100</f>
        <v>-87</v>
      </c>
      <c r="R224" t="s">
        <v>8267</v>
      </c>
      <c r="S224" t="s">
        <v>8351</v>
      </c>
      <c r="T224" t="s">
        <v>8313</v>
      </c>
    </row>
    <row r="225" spans="1:20" ht="60" x14ac:dyDescent="0.25">
      <c r="A225">
        <v>223</v>
      </c>
      <c r="B225" s="3" t="s">
        <v>225</v>
      </c>
      <c r="C225" s="3" t="s">
        <v>4332</v>
      </c>
      <c r="D225">
        <v>1500000</v>
      </c>
      <c r="E225">
        <v>0</v>
      </c>
      <c r="F225" t="s">
        <v>8220</v>
      </c>
      <c r="G225" t="s">
        <v>8223</v>
      </c>
      <c r="H225" t="s">
        <v>8245</v>
      </c>
      <c r="I225">
        <v>1463879100</v>
      </c>
      <c r="J225" s="25">
        <f t="shared" si="6"/>
        <v>42512.045138888891</v>
      </c>
      <c r="K225">
        <v>1461287350</v>
      </c>
      <c r="L225" s="25">
        <f t="shared" si="7"/>
        <v>42482.048032407409</v>
      </c>
      <c r="M225" t="b">
        <v>0</v>
      </c>
      <c r="N225">
        <v>0</v>
      </c>
      <c r="O225" s="6">
        <f>IFERROR(E225/N225,0)</f>
        <v>0</v>
      </c>
      <c r="P225" t="b">
        <v>0</v>
      </c>
      <c r="Q225" s="20">
        <f>((E225-D225)/D225)*100</f>
        <v>-100</v>
      </c>
      <c r="R225" t="s">
        <v>8267</v>
      </c>
      <c r="S225" t="s">
        <v>8351</v>
      </c>
      <c r="T225" t="s">
        <v>8313</v>
      </c>
    </row>
    <row r="226" spans="1:20" ht="60" x14ac:dyDescent="0.25">
      <c r="A226">
        <v>224</v>
      </c>
      <c r="B226" s="3" t="s">
        <v>226</v>
      </c>
      <c r="C226" s="3" t="s">
        <v>4333</v>
      </c>
      <c r="D226">
        <v>6000000</v>
      </c>
      <c r="E226">
        <v>0</v>
      </c>
      <c r="F226" t="s">
        <v>8220</v>
      </c>
      <c r="G226" t="s">
        <v>8225</v>
      </c>
      <c r="H226" t="s">
        <v>8247</v>
      </c>
      <c r="I226">
        <v>1436506726</v>
      </c>
      <c r="J226" s="25">
        <f t="shared" si="6"/>
        <v>42195.235254629632</v>
      </c>
      <c r="K226">
        <v>1431322726</v>
      </c>
      <c r="L226" s="25">
        <f t="shared" si="7"/>
        <v>42135.235254629632</v>
      </c>
      <c r="M226" t="b">
        <v>0</v>
      </c>
      <c r="N226">
        <v>0</v>
      </c>
      <c r="O226" s="8">
        <f>IFERROR(E226/N226,0)</f>
        <v>0</v>
      </c>
      <c r="P226" t="b">
        <v>0</v>
      </c>
      <c r="Q226">
        <f>((E226-D226)/D226)*100</f>
        <v>-100</v>
      </c>
      <c r="R226" t="s">
        <v>8267</v>
      </c>
      <c r="S226" t="s">
        <v>8351</v>
      </c>
      <c r="T226" t="s">
        <v>8313</v>
      </c>
    </row>
    <row r="227" spans="1:20" ht="45" x14ac:dyDescent="0.25">
      <c r="A227">
        <v>225</v>
      </c>
      <c r="B227" s="3" t="s">
        <v>227</v>
      </c>
      <c r="C227" s="3" t="s">
        <v>4334</v>
      </c>
      <c r="D227">
        <v>200</v>
      </c>
      <c r="E227">
        <v>0</v>
      </c>
      <c r="F227" t="s">
        <v>8220</v>
      </c>
      <c r="G227" t="s">
        <v>8223</v>
      </c>
      <c r="H227" t="s">
        <v>8245</v>
      </c>
      <c r="I227">
        <v>1460153054</v>
      </c>
      <c r="J227" s="25">
        <f t="shared" si="6"/>
        <v>42468.919606481482</v>
      </c>
      <c r="K227">
        <v>1457564654</v>
      </c>
      <c r="L227" s="25">
        <f t="shared" si="7"/>
        <v>42438.961273148147</v>
      </c>
      <c r="M227" t="b">
        <v>0</v>
      </c>
      <c r="N227">
        <v>0</v>
      </c>
      <c r="O227" s="6">
        <f>IFERROR(E227/N227,0)</f>
        <v>0</v>
      </c>
      <c r="P227" t="b">
        <v>0</v>
      </c>
      <c r="Q227" s="20">
        <f>((E227-D227)/D227)*100</f>
        <v>-100</v>
      </c>
      <c r="R227" t="s">
        <v>8267</v>
      </c>
      <c r="S227" t="s">
        <v>8351</v>
      </c>
      <c r="T227" t="s">
        <v>8313</v>
      </c>
    </row>
    <row r="228" spans="1:20" ht="45" x14ac:dyDescent="0.25">
      <c r="A228">
        <v>226</v>
      </c>
      <c r="B228" s="3" t="s">
        <v>228</v>
      </c>
      <c r="C228" s="3" t="s">
        <v>4335</v>
      </c>
      <c r="D228">
        <v>29000</v>
      </c>
      <c r="E228">
        <v>250</v>
      </c>
      <c r="F228" t="s">
        <v>8220</v>
      </c>
      <c r="G228" t="s">
        <v>8224</v>
      </c>
      <c r="H228" t="s">
        <v>8246</v>
      </c>
      <c r="I228">
        <v>1433064540</v>
      </c>
      <c r="J228" s="25">
        <f t="shared" si="6"/>
        <v>42155.395138888889</v>
      </c>
      <c r="K228">
        <v>1428854344</v>
      </c>
      <c r="L228" s="25">
        <f t="shared" si="7"/>
        <v>42106.666018518517</v>
      </c>
      <c r="M228" t="b">
        <v>0</v>
      </c>
      <c r="N228">
        <v>2</v>
      </c>
      <c r="O228" s="13">
        <f>IFERROR(E228/N228,0)</f>
        <v>125</v>
      </c>
      <c r="P228" t="b">
        <v>0</v>
      </c>
      <c r="Q228">
        <f>((E228-D228)/D228)*100</f>
        <v>-99.137931034482762</v>
      </c>
      <c r="R228" t="s">
        <v>8267</v>
      </c>
      <c r="S228" t="s">
        <v>8351</v>
      </c>
      <c r="T228" t="s">
        <v>8313</v>
      </c>
    </row>
    <row r="229" spans="1:20" ht="45" x14ac:dyDescent="0.25">
      <c r="A229">
        <v>227</v>
      </c>
      <c r="B229" s="3" t="s">
        <v>229</v>
      </c>
      <c r="C229" s="3" t="s">
        <v>4336</v>
      </c>
      <c r="D229">
        <v>28000</v>
      </c>
      <c r="E229">
        <v>0</v>
      </c>
      <c r="F229" t="s">
        <v>8220</v>
      </c>
      <c r="G229" t="s">
        <v>8223</v>
      </c>
      <c r="H229" t="s">
        <v>8245</v>
      </c>
      <c r="I229">
        <v>1436477241</v>
      </c>
      <c r="J229" s="25">
        <f t="shared" si="6"/>
        <v>42194.893993055557</v>
      </c>
      <c r="K229">
        <v>1433885241</v>
      </c>
      <c r="L229" s="25">
        <f t="shared" si="7"/>
        <v>42164.893993055557</v>
      </c>
      <c r="M229" t="b">
        <v>0</v>
      </c>
      <c r="N229">
        <v>0</v>
      </c>
      <c r="O229" s="6">
        <f>IFERROR(E229/N229,0)</f>
        <v>0</v>
      </c>
      <c r="P229" t="b">
        <v>0</v>
      </c>
      <c r="Q229" s="20">
        <f>((E229-D229)/D229)*100</f>
        <v>-100</v>
      </c>
      <c r="R229" t="s">
        <v>8267</v>
      </c>
      <c r="S229" t="s">
        <v>8351</v>
      </c>
      <c r="T229" t="s">
        <v>8313</v>
      </c>
    </row>
    <row r="230" spans="1:20" ht="30" x14ac:dyDescent="0.25">
      <c r="A230">
        <v>228</v>
      </c>
      <c r="B230" s="3" t="s">
        <v>230</v>
      </c>
      <c r="C230" s="3" t="s">
        <v>4337</v>
      </c>
      <c r="D230">
        <v>8000</v>
      </c>
      <c r="E230">
        <v>0</v>
      </c>
      <c r="F230" t="s">
        <v>8220</v>
      </c>
      <c r="G230" t="s">
        <v>8224</v>
      </c>
      <c r="H230" t="s">
        <v>8246</v>
      </c>
      <c r="I230">
        <v>1433176105</v>
      </c>
      <c r="J230" s="25">
        <f t="shared" si="6"/>
        <v>42156.686400462961</v>
      </c>
      <c r="K230">
        <v>1427992105</v>
      </c>
      <c r="L230" s="25">
        <f t="shared" si="7"/>
        <v>42096.686400462961</v>
      </c>
      <c r="M230" t="b">
        <v>0</v>
      </c>
      <c r="N230">
        <v>0</v>
      </c>
      <c r="O230" s="13">
        <f>IFERROR(E230/N230,0)</f>
        <v>0</v>
      </c>
      <c r="P230" t="b">
        <v>0</v>
      </c>
      <c r="Q230">
        <f>((E230-D230)/D230)*100</f>
        <v>-100</v>
      </c>
      <c r="R230" t="s">
        <v>8267</v>
      </c>
      <c r="S230" t="s">
        <v>8351</v>
      </c>
      <c r="T230" t="s">
        <v>8313</v>
      </c>
    </row>
    <row r="231" spans="1:20" ht="60" x14ac:dyDescent="0.25">
      <c r="A231">
        <v>229</v>
      </c>
      <c r="B231" s="3" t="s">
        <v>231</v>
      </c>
      <c r="C231" s="3" t="s">
        <v>4338</v>
      </c>
      <c r="D231">
        <v>3000</v>
      </c>
      <c r="E231">
        <v>0</v>
      </c>
      <c r="F231" t="s">
        <v>8220</v>
      </c>
      <c r="G231" t="s">
        <v>8235</v>
      </c>
      <c r="H231" t="s">
        <v>8248</v>
      </c>
      <c r="I231">
        <v>1455402297</v>
      </c>
      <c r="J231" s="25">
        <f t="shared" si="6"/>
        <v>42413.933993055558</v>
      </c>
      <c r="K231">
        <v>1452810297</v>
      </c>
      <c r="L231" s="25">
        <f t="shared" si="7"/>
        <v>42383.933993055558</v>
      </c>
      <c r="M231" t="b">
        <v>0</v>
      </c>
      <c r="N231">
        <v>0</v>
      </c>
      <c r="O231" s="12">
        <f>IFERROR(E231/N231,0)</f>
        <v>0</v>
      </c>
      <c r="P231" t="b">
        <v>0</v>
      </c>
      <c r="Q231">
        <f>((E231-D231)/D231)*100</f>
        <v>-100</v>
      </c>
      <c r="R231" t="s">
        <v>8267</v>
      </c>
      <c r="S231" t="s">
        <v>8351</v>
      </c>
      <c r="T231" t="s">
        <v>8313</v>
      </c>
    </row>
    <row r="232" spans="1:20" ht="45" x14ac:dyDescent="0.25">
      <c r="A232">
        <v>230</v>
      </c>
      <c r="B232" s="3" t="s">
        <v>232</v>
      </c>
      <c r="C232" s="3" t="s">
        <v>4339</v>
      </c>
      <c r="D232">
        <v>15000</v>
      </c>
      <c r="E232">
        <v>60</v>
      </c>
      <c r="F232" t="s">
        <v>8220</v>
      </c>
      <c r="G232" t="s">
        <v>8223</v>
      </c>
      <c r="H232" t="s">
        <v>8245</v>
      </c>
      <c r="I232">
        <v>1433443151</v>
      </c>
      <c r="J232" s="25">
        <f t="shared" si="6"/>
        <v>42159.77721064815</v>
      </c>
      <c r="K232">
        <v>1430851151</v>
      </c>
      <c r="L232" s="25">
        <f t="shared" si="7"/>
        <v>42129.77721064815</v>
      </c>
      <c r="M232" t="b">
        <v>0</v>
      </c>
      <c r="N232">
        <v>2</v>
      </c>
      <c r="O232" s="6">
        <f>IFERROR(E232/N232,0)</f>
        <v>30</v>
      </c>
      <c r="P232" t="b">
        <v>0</v>
      </c>
      <c r="Q232" s="20">
        <f>((E232-D232)/D232)*100</f>
        <v>-99.6</v>
      </c>
      <c r="R232" t="s">
        <v>8267</v>
      </c>
      <c r="S232" t="s">
        <v>8351</v>
      </c>
      <c r="T232" t="s">
        <v>8313</v>
      </c>
    </row>
    <row r="233" spans="1:20" ht="45" x14ac:dyDescent="0.25">
      <c r="A233">
        <v>231</v>
      </c>
      <c r="B233" s="3" t="s">
        <v>233</v>
      </c>
      <c r="C233" s="3" t="s">
        <v>4340</v>
      </c>
      <c r="D233">
        <v>1500000</v>
      </c>
      <c r="E233">
        <v>0</v>
      </c>
      <c r="F233" t="s">
        <v>8220</v>
      </c>
      <c r="G233" t="s">
        <v>8223</v>
      </c>
      <c r="H233" t="s">
        <v>8245</v>
      </c>
      <c r="I233">
        <v>1451775651</v>
      </c>
      <c r="J233" s="25">
        <f t="shared" si="6"/>
        <v>42371.958923611106</v>
      </c>
      <c r="K233">
        <v>1449183651</v>
      </c>
      <c r="L233" s="25">
        <f t="shared" si="7"/>
        <v>42341.958923611106</v>
      </c>
      <c r="M233" t="b">
        <v>0</v>
      </c>
      <c r="N233">
        <v>0</v>
      </c>
      <c r="O233" s="6">
        <f>IFERROR(E233/N233,0)</f>
        <v>0</v>
      </c>
      <c r="P233" t="b">
        <v>0</v>
      </c>
      <c r="Q233" s="20">
        <f>((E233-D233)/D233)*100</f>
        <v>-100</v>
      </c>
      <c r="R233" t="s">
        <v>8267</v>
      </c>
      <c r="S233" t="s">
        <v>8351</v>
      </c>
      <c r="T233" t="s">
        <v>8313</v>
      </c>
    </row>
    <row r="234" spans="1:20" ht="60" x14ac:dyDescent="0.25">
      <c r="A234">
        <v>232</v>
      </c>
      <c r="B234" s="3" t="s">
        <v>234</v>
      </c>
      <c r="C234" s="3" t="s">
        <v>4341</v>
      </c>
      <c r="D234">
        <v>4000</v>
      </c>
      <c r="E234">
        <v>110</v>
      </c>
      <c r="F234" t="s">
        <v>8220</v>
      </c>
      <c r="G234" t="s">
        <v>8224</v>
      </c>
      <c r="H234" t="s">
        <v>8246</v>
      </c>
      <c r="I234">
        <v>1425066546</v>
      </c>
      <c r="J234" s="25">
        <f t="shared" si="6"/>
        <v>42062.82576388889</v>
      </c>
      <c r="K234">
        <v>1422474546</v>
      </c>
      <c r="L234" s="25">
        <f t="shared" si="7"/>
        <v>42032.82576388889</v>
      </c>
      <c r="M234" t="b">
        <v>0</v>
      </c>
      <c r="N234">
        <v>7</v>
      </c>
      <c r="O234" s="13">
        <f>IFERROR(E234/N234,0)</f>
        <v>15.714285714285714</v>
      </c>
      <c r="P234" t="b">
        <v>0</v>
      </c>
      <c r="Q234">
        <f>((E234-D234)/D234)*100</f>
        <v>-97.25</v>
      </c>
      <c r="R234" t="s">
        <v>8267</v>
      </c>
      <c r="S234" t="s">
        <v>8351</v>
      </c>
      <c r="T234" t="s">
        <v>8313</v>
      </c>
    </row>
    <row r="235" spans="1:20" ht="45" x14ac:dyDescent="0.25">
      <c r="A235">
        <v>233</v>
      </c>
      <c r="B235" s="3" t="s">
        <v>235</v>
      </c>
      <c r="C235" s="3" t="s">
        <v>4342</v>
      </c>
      <c r="D235">
        <v>350000</v>
      </c>
      <c r="E235">
        <v>0</v>
      </c>
      <c r="F235" t="s">
        <v>8220</v>
      </c>
      <c r="G235" t="s">
        <v>8223</v>
      </c>
      <c r="H235" t="s">
        <v>8245</v>
      </c>
      <c r="I235">
        <v>1475185972</v>
      </c>
      <c r="J235" s="25">
        <f t="shared" si="6"/>
        <v>42642.911712962959</v>
      </c>
      <c r="K235">
        <v>1472593972</v>
      </c>
      <c r="L235" s="25">
        <f t="shared" si="7"/>
        <v>42612.911712962959</v>
      </c>
      <c r="M235" t="b">
        <v>0</v>
      </c>
      <c r="N235">
        <v>0</v>
      </c>
      <c r="O235" s="6">
        <f>IFERROR(E235/N235,0)</f>
        <v>0</v>
      </c>
      <c r="P235" t="b">
        <v>0</v>
      </c>
      <c r="Q235" s="20">
        <f>((E235-D235)/D235)*100</f>
        <v>-100</v>
      </c>
      <c r="R235" t="s">
        <v>8267</v>
      </c>
      <c r="S235" t="s">
        <v>8351</v>
      </c>
      <c r="T235" t="s">
        <v>8313</v>
      </c>
    </row>
    <row r="236" spans="1:20" ht="60" x14ac:dyDescent="0.25">
      <c r="A236">
        <v>234</v>
      </c>
      <c r="B236" s="3" t="s">
        <v>236</v>
      </c>
      <c r="C236" s="3" t="s">
        <v>4343</v>
      </c>
      <c r="D236">
        <v>1000</v>
      </c>
      <c r="E236">
        <v>401</v>
      </c>
      <c r="F236" t="s">
        <v>8220</v>
      </c>
      <c r="G236" t="s">
        <v>8223</v>
      </c>
      <c r="H236" t="s">
        <v>8245</v>
      </c>
      <c r="I236">
        <v>1434847859</v>
      </c>
      <c r="J236" s="25">
        <f t="shared" si="6"/>
        <v>42176.035405092596</v>
      </c>
      <c r="K236">
        <v>1431391859</v>
      </c>
      <c r="L236" s="25">
        <f t="shared" si="7"/>
        <v>42136.035405092596</v>
      </c>
      <c r="M236" t="b">
        <v>0</v>
      </c>
      <c r="N236">
        <v>5</v>
      </c>
      <c r="O236" s="6">
        <f>IFERROR(E236/N236,0)</f>
        <v>80.2</v>
      </c>
      <c r="P236" t="b">
        <v>0</v>
      </c>
      <c r="Q236" s="20">
        <f>((E236-D236)/D236)*100</f>
        <v>-59.9</v>
      </c>
      <c r="R236" t="s">
        <v>8267</v>
      </c>
      <c r="S236" t="s">
        <v>8351</v>
      </c>
      <c r="T236" t="s">
        <v>8313</v>
      </c>
    </row>
    <row r="237" spans="1:20" ht="45" x14ac:dyDescent="0.25">
      <c r="A237">
        <v>235</v>
      </c>
      <c r="B237" s="3" t="s">
        <v>237</v>
      </c>
      <c r="C237" s="3" t="s">
        <v>4344</v>
      </c>
      <c r="D237">
        <v>10000</v>
      </c>
      <c r="E237">
        <v>0</v>
      </c>
      <c r="F237" t="s">
        <v>8220</v>
      </c>
      <c r="G237" t="s">
        <v>8223</v>
      </c>
      <c r="H237" t="s">
        <v>8245</v>
      </c>
      <c r="I237">
        <v>1436478497</v>
      </c>
      <c r="J237" s="25">
        <f t="shared" si="6"/>
        <v>42194.908530092594</v>
      </c>
      <c r="K237">
        <v>1433886497</v>
      </c>
      <c r="L237" s="25">
        <f t="shared" si="7"/>
        <v>42164.908530092594</v>
      </c>
      <c r="M237" t="b">
        <v>0</v>
      </c>
      <c r="N237">
        <v>0</v>
      </c>
      <c r="O237" s="6">
        <f>IFERROR(E237/N237,0)</f>
        <v>0</v>
      </c>
      <c r="P237" t="b">
        <v>0</v>
      </c>
      <c r="Q237" s="20">
        <f>((E237-D237)/D237)*100</f>
        <v>-100</v>
      </c>
      <c r="R237" t="s">
        <v>8267</v>
      </c>
      <c r="S237" t="s">
        <v>8351</v>
      </c>
      <c r="T237" t="s">
        <v>8313</v>
      </c>
    </row>
    <row r="238" spans="1:20" ht="60" x14ac:dyDescent="0.25">
      <c r="A238">
        <v>236</v>
      </c>
      <c r="B238" s="3" t="s">
        <v>238</v>
      </c>
      <c r="C238" s="3" t="s">
        <v>4345</v>
      </c>
      <c r="D238">
        <v>150000</v>
      </c>
      <c r="E238">
        <v>0</v>
      </c>
      <c r="F238" t="s">
        <v>8220</v>
      </c>
      <c r="G238" t="s">
        <v>8223</v>
      </c>
      <c r="H238" t="s">
        <v>8245</v>
      </c>
      <c r="I238">
        <v>1451952000</v>
      </c>
      <c r="J238" s="25">
        <f t="shared" si="6"/>
        <v>42374</v>
      </c>
      <c r="K238">
        <v>1447380099</v>
      </c>
      <c r="L238" s="25">
        <f t="shared" si="7"/>
        <v>42321.084479166668</v>
      </c>
      <c r="M238" t="b">
        <v>0</v>
      </c>
      <c r="N238">
        <v>0</v>
      </c>
      <c r="O238" s="6">
        <f>IFERROR(E238/N238,0)</f>
        <v>0</v>
      </c>
      <c r="P238" t="b">
        <v>0</v>
      </c>
      <c r="Q238" s="20">
        <f>((E238-D238)/D238)*100</f>
        <v>-100</v>
      </c>
      <c r="R238" t="s">
        <v>8267</v>
      </c>
      <c r="S238" t="s">
        <v>8351</v>
      </c>
      <c r="T238" t="s">
        <v>8313</v>
      </c>
    </row>
    <row r="239" spans="1:20" ht="30" x14ac:dyDescent="0.25">
      <c r="A239">
        <v>237</v>
      </c>
      <c r="B239" s="3" t="s">
        <v>239</v>
      </c>
      <c r="C239" s="3" t="s">
        <v>4346</v>
      </c>
      <c r="D239">
        <v>15000</v>
      </c>
      <c r="E239">
        <v>50</v>
      </c>
      <c r="F239" t="s">
        <v>8220</v>
      </c>
      <c r="G239" t="s">
        <v>8223</v>
      </c>
      <c r="H239" t="s">
        <v>8245</v>
      </c>
      <c r="I239">
        <v>1457445069</v>
      </c>
      <c r="J239" s="25">
        <f t="shared" si="6"/>
        <v>42437.577187499999</v>
      </c>
      <c r="K239">
        <v>1452261069</v>
      </c>
      <c r="L239" s="25">
        <f t="shared" si="7"/>
        <v>42377.577187499999</v>
      </c>
      <c r="M239" t="b">
        <v>0</v>
      </c>
      <c r="N239">
        <v>1</v>
      </c>
      <c r="O239" s="6">
        <f>IFERROR(E239/N239,0)</f>
        <v>50</v>
      </c>
      <c r="P239" t="b">
        <v>0</v>
      </c>
      <c r="Q239" s="20">
        <f>((E239-D239)/D239)*100</f>
        <v>-99.666666666666671</v>
      </c>
      <c r="R239" t="s">
        <v>8267</v>
      </c>
      <c r="S239" t="s">
        <v>8351</v>
      </c>
      <c r="T239" t="s">
        <v>8313</v>
      </c>
    </row>
    <row r="240" spans="1:20" ht="60" x14ac:dyDescent="0.25">
      <c r="A240">
        <v>238</v>
      </c>
      <c r="B240" s="3" t="s">
        <v>240</v>
      </c>
      <c r="C240" s="3" t="s">
        <v>4347</v>
      </c>
      <c r="D240">
        <v>26000</v>
      </c>
      <c r="E240">
        <v>0</v>
      </c>
      <c r="F240" t="s">
        <v>8220</v>
      </c>
      <c r="G240" t="s">
        <v>8223</v>
      </c>
      <c r="H240" t="s">
        <v>8245</v>
      </c>
      <c r="I240">
        <v>1483088400</v>
      </c>
      <c r="J240" s="25">
        <f t="shared" si="6"/>
        <v>42734.375</v>
      </c>
      <c r="K240">
        <v>1481324760</v>
      </c>
      <c r="L240" s="25">
        <f t="shared" si="7"/>
        <v>42713.962500000001</v>
      </c>
      <c r="M240" t="b">
        <v>0</v>
      </c>
      <c r="N240">
        <v>0</v>
      </c>
      <c r="O240" s="6">
        <f>IFERROR(E240/N240,0)</f>
        <v>0</v>
      </c>
      <c r="P240" t="b">
        <v>0</v>
      </c>
      <c r="Q240" s="20">
        <f>((E240-D240)/D240)*100</f>
        <v>-100</v>
      </c>
      <c r="R240" t="s">
        <v>8267</v>
      </c>
      <c r="S240" t="s">
        <v>8351</v>
      </c>
      <c r="T240" t="s">
        <v>8313</v>
      </c>
    </row>
    <row r="241" spans="1:20" ht="45" x14ac:dyDescent="0.25">
      <c r="A241">
        <v>239</v>
      </c>
      <c r="B241" s="3" t="s">
        <v>241</v>
      </c>
      <c r="C241" s="3" t="s">
        <v>4348</v>
      </c>
      <c r="D241">
        <v>1000</v>
      </c>
      <c r="E241">
        <v>250</v>
      </c>
      <c r="F241" t="s">
        <v>8220</v>
      </c>
      <c r="G241" t="s">
        <v>8225</v>
      </c>
      <c r="H241" t="s">
        <v>8247</v>
      </c>
      <c r="I241">
        <v>1446984000</v>
      </c>
      <c r="J241" s="25">
        <f t="shared" si="6"/>
        <v>42316.5</v>
      </c>
      <c r="K241">
        <v>1445308730</v>
      </c>
      <c r="L241" s="25">
        <f t="shared" si="7"/>
        <v>42297.110300925924</v>
      </c>
      <c r="M241" t="b">
        <v>0</v>
      </c>
      <c r="N241">
        <v>5</v>
      </c>
      <c r="O241" s="8">
        <f>IFERROR(E241/N241,0)</f>
        <v>50</v>
      </c>
      <c r="P241" t="b">
        <v>0</v>
      </c>
      <c r="Q241">
        <f>((E241-D241)/D241)*100</f>
        <v>-75</v>
      </c>
      <c r="R241" t="s">
        <v>8267</v>
      </c>
      <c r="S241" t="s">
        <v>8351</v>
      </c>
      <c r="T241" t="s">
        <v>8313</v>
      </c>
    </row>
    <row r="242" spans="1:20" ht="60" x14ac:dyDescent="0.25">
      <c r="A242">
        <v>240</v>
      </c>
      <c r="B242" s="3" t="s">
        <v>242</v>
      </c>
      <c r="C242" s="3" t="s">
        <v>4349</v>
      </c>
      <c r="D242">
        <v>15000</v>
      </c>
      <c r="E242">
        <v>16145.12</v>
      </c>
      <c r="F242" t="s">
        <v>8218</v>
      </c>
      <c r="G242" t="s">
        <v>8223</v>
      </c>
      <c r="H242" t="s">
        <v>8245</v>
      </c>
      <c r="I242">
        <v>1367773211</v>
      </c>
      <c r="J242" s="25">
        <f t="shared" si="6"/>
        <v>41399.708460648151</v>
      </c>
      <c r="K242">
        <v>1363885211</v>
      </c>
      <c r="L242" s="25">
        <f t="shared" si="7"/>
        <v>41354.708460648151</v>
      </c>
      <c r="M242" t="b">
        <v>1</v>
      </c>
      <c r="N242">
        <v>137</v>
      </c>
      <c r="O242" s="6">
        <f>IFERROR(E242/N242,0)</f>
        <v>117.84759124087591</v>
      </c>
      <c r="P242" t="b">
        <v>1</v>
      </c>
      <c r="Q242" s="20">
        <f>((E242-D242)/D242)*100</f>
        <v>7.634133333333339</v>
      </c>
      <c r="R242" t="s">
        <v>8268</v>
      </c>
      <c r="S242" t="s">
        <v>8351</v>
      </c>
      <c r="T242" t="s">
        <v>8314</v>
      </c>
    </row>
    <row r="243" spans="1:20" ht="60" x14ac:dyDescent="0.25">
      <c r="A243">
        <v>241</v>
      </c>
      <c r="B243" s="3" t="s">
        <v>243</v>
      </c>
      <c r="C243" s="3" t="s">
        <v>4350</v>
      </c>
      <c r="D243">
        <v>36400</v>
      </c>
      <c r="E243">
        <v>41000</v>
      </c>
      <c r="F243" t="s">
        <v>8218</v>
      </c>
      <c r="G243" t="s">
        <v>8223</v>
      </c>
      <c r="H243" t="s">
        <v>8245</v>
      </c>
      <c r="I243">
        <v>1419180304</v>
      </c>
      <c r="J243" s="25">
        <f t="shared" si="6"/>
        <v>41994.697962962964</v>
      </c>
      <c r="K243">
        <v>1415292304</v>
      </c>
      <c r="L243" s="25">
        <f t="shared" si="7"/>
        <v>41949.697962962964</v>
      </c>
      <c r="M243" t="b">
        <v>1</v>
      </c>
      <c r="N243">
        <v>376</v>
      </c>
      <c r="O243" s="6">
        <f>IFERROR(E243/N243,0)</f>
        <v>109.04255319148936</v>
      </c>
      <c r="P243" t="b">
        <v>1</v>
      </c>
      <c r="Q243" s="20">
        <f>((E243-D243)/D243)*100</f>
        <v>12.637362637362637</v>
      </c>
      <c r="R243" t="s">
        <v>8268</v>
      </c>
      <c r="S243" t="s">
        <v>8351</v>
      </c>
      <c r="T243" t="s">
        <v>8314</v>
      </c>
    </row>
    <row r="244" spans="1:20" ht="45" x14ac:dyDescent="0.25">
      <c r="A244">
        <v>242</v>
      </c>
      <c r="B244" s="3" t="s">
        <v>244</v>
      </c>
      <c r="C244" s="3" t="s">
        <v>4351</v>
      </c>
      <c r="D244">
        <v>13000</v>
      </c>
      <c r="E244">
        <v>14750</v>
      </c>
      <c r="F244" t="s">
        <v>8218</v>
      </c>
      <c r="G244" t="s">
        <v>8223</v>
      </c>
      <c r="H244" t="s">
        <v>8245</v>
      </c>
      <c r="I244">
        <v>1324381790</v>
      </c>
      <c r="J244" s="25">
        <f t="shared" si="6"/>
        <v>40897.492939814816</v>
      </c>
      <c r="K244">
        <v>1321357790</v>
      </c>
      <c r="L244" s="25">
        <f t="shared" si="7"/>
        <v>40862.492939814816</v>
      </c>
      <c r="M244" t="b">
        <v>1</v>
      </c>
      <c r="N244">
        <v>202</v>
      </c>
      <c r="O244" s="6">
        <f>IFERROR(E244/N244,0)</f>
        <v>73.019801980198025</v>
      </c>
      <c r="P244" t="b">
        <v>1</v>
      </c>
      <c r="Q244" s="20">
        <f>((E244-D244)/D244)*100</f>
        <v>13.461538461538462</v>
      </c>
      <c r="R244" t="s">
        <v>8268</v>
      </c>
      <c r="S244" t="s">
        <v>8351</v>
      </c>
      <c r="T244" t="s">
        <v>8314</v>
      </c>
    </row>
    <row r="245" spans="1:20" ht="45" x14ac:dyDescent="0.25">
      <c r="A245">
        <v>243</v>
      </c>
      <c r="B245" s="3" t="s">
        <v>245</v>
      </c>
      <c r="C245" s="3" t="s">
        <v>4352</v>
      </c>
      <c r="D245">
        <v>25000</v>
      </c>
      <c r="E245">
        <v>25648</v>
      </c>
      <c r="F245" t="s">
        <v>8218</v>
      </c>
      <c r="G245" t="s">
        <v>8223</v>
      </c>
      <c r="H245" t="s">
        <v>8245</v>
      </c>
      <c r="I245">
        <v>1393031304</v>
      </c>
      <c r="J245" s="25">
        <f t="shared" si="6"/>
        <v>41692.047500000001</v>
      </c>
      <c r="K245">
        <v>1390439304</v>
      </c>
      <c r="L245" s="25">
        <f t="shared" si="7"/>
        <v>41662.047500000001</v>
      </c>
      <c r="M245" t="b">
        <v>1</v>
      </c>
      <c r="N245">
        <v>328</v>
      </c>
      <c r="O245" s="6">
        <f>IFERROR(E245/N245,0)</f>
        <v>78.195121951219505</v>
      </c>
      <c r="P245" t="b">
        <v>1</v>
      </c>
      <c r="Q245" s="20">
        <f>((E245-D245)/D245)*100</f>
        <v>2.5919999999999996</v>
      </c>
      <c r="R245" t="s">
        <v>8268</v>
      </c>
      <c r="S245" t="s">
        <v>8351</v>
      </c>
      <c r="T245" t="s">
        <v>8314</v>
      </c>
    </row>
    <row r="246" spans="1:20" ht="60" x14ac:dyDescent="0.25">
      <c r="A246">
        <v>244</v>
      </c>
      <c r="B246" s="4">
        <v>39756</v>
      </c>
      <c r="C246" s="3" t="s">
        <v>4353</v>
      </c>
      <c r="D246">
        <v>3500</v>
      </c>
      <c r="E246">
        <v>3981.5</v>
      </c>
      <c r="F246" t="s">
        <v>8218</v>
      </c>
      <c r="G246" t="s">
        <v>8223</v>
      </c>
      <c r="H246" t="s">
        <v>8245</v>
      </c>
      <c r="I246">
        <v>1268723160</v>
      </c>
      <c r="J246" s="25">
        <f t="shared" si="6"/>
        <v>40253.295833333337</v>
      </c>
      <c r="K246">
        <v>1265269559</v>
      </c>
      <c r="L246" s="25">
        <f t="shared" si="7"/>
        <v>40213.323599537034</v>
      </c>
      <c r="M246" t="b">
        <v>1</v>
      </c>
      <c r="N246">
        <v>84</v>
      </c>
      <c r="O246" s="6">
        <f>IFERROR(E246/N246,0)</f>
        <v>47.398809523809526</v>
      </c>
      <c r="P246" t="b">
        <v>1</v>
      </c>
      <c r="Q246" s="20">
        <f>((E246-D246)/D246)*100</f>
        <v>13.757142857142856</v>
      </c>
      <c r="R246" t="s">
        <v>8268</v>
      </c>
      <c r="S246" t="s">
        <v>8351</v>
      </c>
      <c r="T246" t="s">
        <v>8314</v>
      </c>
    </row>
    <row r="247" spans="1:20" ht="45" x14ac:dyDescent="0.25">
      <c r="A247">
        <v>245</v>
      </c>
      <c r="B247" s="3" t="s">
        <v>246</v>
      </c>
      <c r="C247" s="3" t="s">
        <v>4354</v>
      </c>
      <c r="D247">
        <v>5000</v>
      </c>
      <c r="E247">
        <v>5186</v>
      </c>
      <c r="F247" t="s">
        <v>8218</v>
      </c>
      <c r="G247" t="s">
        <v>8223</v>
      </c>
      <c r="H247" t="s">
        <v>8245</v>
      </c>
      <c r="I247">
        <v>1345079785</v>
      </c>
      <c r="J247" s="25">
        <f t="shared" si="6"/>
        <v>41137.053067129629</v>
      </c>
      <c r="K247">
        <v>1342487785</v>
      </c>
      <c r="L247" s="25">
        <f t="shared" si="7"/>
        <v>41107.053067129629</v>
      </c>
      <c r="M247" t="b">
        <v>1</v>
      </c>
      <c r="N247">
        <v>96</v>
      </c>
      <c r="O247" s="6">
        <f>IFERROR(E247/N247,0)</f>
        <v>54.020833333333336</v>
      </c>
      <c r="P247" t="b">
        <v>1</v>
      </c>
      <c r="Q247" s="20">
        <f>((E247-D247)/D247)*100</f>
        <v>3.7199999999999998</v>
      </c>
      <c r="R247" t="s">
        <v>8268</v>
      </c>
      <c r="S247" t="s">
        <v>8351</v>
      </c>
      <c r="T247" t="s">
        <v>8314</v>
      </c>
    </row>
    <row r="248" spans="1:20" ht="45" x14ac:dyDescent="0.25">
      <c r="A248">
        <v>246</v>
      </c>
      <c r="B248" s="3" t="s">
        <v>247</v>
      </c>
      <c r="C248" s="3" t="s">
        <v>4355</v>
      </c>
      <c r="D248">
        <v>5000</v>
      </c>
      <c r="E248">
        <v>15273</v>
      </c>
      <c r="F248" t="s">
        <v>8218</v>
      </c>
      <c r="G248" t="s">
        <v>8223</v>
      </c>
      <c r="H248" t="s">
        <v>8245</v>
      </c>
      <c r="I248">
        <v>1292665405</v>
      </c>
      <c r="J248" s="25">
        <f t="shared" si="6"/>
        <v>40530.405150462961</v>
      </c>
      <c r="K248">
        <v>1288341805</v>
      </c>
      <c r="L248" s="25">
        <f t="shared" si="7"/>
        <v>40480.363483796296</v>
      </c>
      <c r="M248" t="b">
        <v>1</v>
      </c>
      <c r="N248">
        <v>223</v>
      </c>
      <c r="O248" s="6">
        <f>IFERROR(E248/N248,0)</f>
        <v>68.488789237668158</v>
      </c>
      <c r="P248" t="b">
        <v>1</v>
      </c>
      <c r="Q248" s="20">
        <f>((E248-D248)/D248)*100</f>
        <v>205.46</v>
      </c>
      <c r="R248" t="s">
        <v>8268</v>
      </c>
      <c r="S248" t="s">
        <v>8351</v>
      </c>
      <c r="T248" t="s">
        <v>8314</v>
      </c>
    </row>
    <row r="249" spans="1:20" ht="60" x14ac:dyDescent="0.25">
      <c r="A249">
        <v>247</v>
      </c>
      <c r="B249" s="3" t="s">
        <v>248</v>
      </c>
      <c r="C249" s="3" t="s">
        <v>4356</v>
      </c>
      <c r="D249">
        <v>5000</v>
      </c>
      <c r="E249">
        <v>6705</v>
      </c>
      <c r="F249" t="s">
        <v>8218</v>
      </c>
      <c r="G249" t="s">
        <v>8223</v>
      </c>
      <c r="H249" t="s">
        <v>8245</v>
      </c>
      <c r="I249">
        <v>1287200340</v>
      </c>
      <c r="J249" s="25">
        <f t="shared" si="6"/>
        <v>40467.152083333334</v>
      </c>
      <c r="K249">
        <v>1284042614</v>
      </c>
      <c r="L249" s="25">
        <f t="shared" si="7"/>
        <v>40430.604328703703</v>
      </c>
      <c r="M249" t="b">
        <v>1</v>
      </c>
      <c r="N249">
        <v>62</v>
      </c>
      <c r="O249" s="6">
        <f>IFERROR(E249/N249,0)</f>
        <v>108.14516129032258</v>
      </c>
      <c r="P249" t="b">
        <v>1</v>
      </c>
      <c r="Q249" s="20">
        <f>((E249-D249)/D249)*100</f>
        <v>34.1</v>
      </c>
      <c r="R249" t="s">
        <v>8268</v>
      </c>
      <c r="S249" t="s">
        <v>8351</v>
      </c>
      <c r="T249" t="s">
        <v>8314</v>
      </c>
    </row>
    <row r="250" spans="1:20" ht="60" x14ac:dyDescent="0.25">
      <c r="A250">
        <v>248</v>
      </c>
      <c r="B250" s="3" t="s">
        <v>249</v>
      </c>
      <c r="C250" s="3" t="s">
        <v>4357</v>
      </c>
      <c r="D250">
        <v>85000</v>
      </c>
      <c r="E250">
        <v>86133</v>
      </c>
      <c r="F250" t="s">
        <v>8218</v>
      </c>
      <c r="G250" t="s">
        <v>8223</v>
      </c>
      <c r="H250" t="s">
        <v>8245</v>
      </c>
      <c r="I250">
        <v>1325961309</v>
      </c>
      <c r="J250" s="25">
        <f t="shared" si="6"/>
        <v>40915.774409722224</v>
      </c>
      <c r="K250">
        <v>1322073309</v>
      </c>
      <c r="L250" s="25">
        <f t="shared" si="7"/>
        <v>40870.774409722224</v>
      </c>
      <c r="M250" t="b">
        <v>1</v>
      </c>
      <c r="N250">
        <v>146</v>
      </c>
      <c r="O250" s="6">
        <f>IFERROR(E250/N250,0)</f>
        <v>589.95205479452056</v>
      </c>
      <c r="P250" t="b">
        <v>1</v>
      </c>
      <c r="Q250" s="20">
        <f>((E250-D250)/D250)*100</f>
        <v>1.3329411764705883</v>
      </c>
      <c r="R250" t="s">
        <v>8268</v>
      </c>
      <c r="S250" t="s">
        <v>8351</v>
      </c>
      <c r="T250" t="s">
        <v>8314</v>
      </c>
    </row>
    <row r="251" spans="1:20" ht="60" x14ac:dyDescent="0.25">
      <c r="A251">
        <v>249</v>
      </c>
      <c r="B251" s="3" t="s">
        <v>250</v>
      </c>
      <c r="C251" s="3" t="s">
        <v>4358</v>
      </c>
      <c r="D251">
        <v>10000</v>
      </c>
      <c r="E251">
        <v>11292</v>
      </c>
      <c r="F251" t="s">
        <v>8218</v>
      </c>
      <c r="G251" t="s">
        <v>8223</v>
      </c>
      <c r="H251" t="s">
        <v>8245</v>
      </c>
      <c r="I251">
        <v>1282498800</v>
      </c>
      <c r="J251" s="25">
        <f t="shared" si="6"/>
        <v>40412.736111111109</v>
      </c>
      <c r="K251">
        <v>1275603020</v>
      </c>
      <c r="L251" s="25">
        <f t="shared" si="7"/>
        <v>40332.923842592594</v>
      </c>
      <c r="M251" t="b">
        <v>1</v>
      </c>
      <c r="N251">
        <v>235</v>
      </c>
      <c r="O251" s="6">
        <f>IFERROR(E251/N251,0)</f>
        <v>48.051063829787232</v>
      </c>
      <c r="P251" t="b">
        <v>1</v>
      </c>
      <c r="Q251" s="20">
        <f>((E251-D251)/D251)*100</f>
        <v>12.920000000000002</v>
      </c>
      <c r="R251" t="s">
        <v>8268</v>
      </c>
      <c r="S251" t="s">
        <v>8351</v>
      </c>
      <c r="T251" t="s">
        <v>8314</v>
      </c>
    </row>
    <row r="252" spans="1:20" ht="60" x14ac:dyDescent="0.25">
      <c r="A252">
        <v>250</v>
      </c>
      <c r="B252" s="3" t="s">
        <v>251</v>
      </c>
      <c r="C252" s="3" t="s">
        <v>4359</v>
      </c>
      <c r="D252">
        <v>30000</v>
      </c>
      <c r="E252">
        <v>31675</v>
      </c>
      <c r="F252" t="s">
        <v>8218</v>
      </c>
      <c r="G252" t="s">
        <v>8223</v>
      </c>
      <c r="H252" t="s">
        <v>8245</v>
      </c>
      <c r="I252">
        <v>1370525691</v>
      </c>
      <c r="J252" s="25">
        <f t="shared" si="6"/>
        <v>41431.565868055557</v>
      </c>
      <c r="K252">
        <v>1367933691</v>
      </c>
      <c r="L252" s="25">
        <f t="shared" si="7"/>
        <v>41401.565868055557</v>
      </c>
      <c r="M252" t="b">
        <v>1</v>
      </c>
      <c r="N252">
        <v>437</v>
      </c>
      <c r="O252" s="6">
        <f>IFERROR(E252/N252,0)</f>
        <v>72.482837528604122</v>
      </c>
      <c r="P252" t="b">
        <v>1</v>
      </c>
      <c r="Q252" s="20">
        <f>((E252-D252)/D252)*100</f>
        <v>5.583333333333333</v>
      </c>
      <c r="R252" t="s">
        <v>8268</v>
      </c>
      <c r="S252" t="s">
        <v>8351</v>
      </c>
      <c r="T252" t="s">
        <v>8314</v>
      </c>
    </row>
    <row r="253" spans="1:20" ht="45" x14ac:dyDescent="0.25">
      <c r="A253">
        <v>251</v>
      </c>
      <c r="B253" s="3" t="s">
        <v>252</v>
      </c>
      <c r="C253" s="3" t="s">
        <v>4360</v>
      </c>
      <c r="D253">
        <v>3500</v>
      </c>
      <c r="E253">
        <v>4395</v>
      </c>
      <c r="F253" t="s">
        <v>8218</v>
      </c>
      <c r="G253" t="s">
        <v>8223</v>
      </c>
      <c r="H253" t="s">
        <v>8245</v>
      </c>
      <c r="I253">
        <v>1337194800</v>
      </c>
      <c r="J253" s="25">
        <f t="shared" si="6"/>
        <v>41045.791666666664</v>
      </c>
      <c r="K253">
        <v>1334429646</v>
      </c>
      <c r="L253" s="25">
        <f t="shared" si="7"/>
        <v>41013.787569444445</v>
      </c>
      <c r="M253" t="b">
        <v>1</v>
      </c>
      <c r="N253">
        <v>77</v>
      </c>
      <c r="O253" s="6">
        <f>IFERROR(E253/N253,0)</f>
        <v>57.077922077922075</v>
      </c>
      <c r="P253" t="b">
        <v>1</v>
      </c>
      <c r="Q253" s="20">
        <f>((E253-D253)/D253)*100</f>
        <v>25.571428571428573</v>
      </c>
      <c r="R253" t="s">
        <v>8268</v>
      </c>
      <c r="S253" t="s">
        <v>8351</v>
      </c>
      <c r="T253" t="s">
        <v>8314</v>
      </c>
    </row>
    <row r="254" spans="1:20" ht="45" x14ac:dyDescent="0.25">
      <c r="A254">
        <v>252</v>
      </c>
      <c r="B254" s="3" t="s">
        <v>253</v>
      </c>
      <c r="C254" s="3" t="s">
        <v>4361</v>
      </c>
      <c r="D254">
        <v>5000</v>
      </c>
      <c r="E254">
        <v>9228</v>
      </c>
      <c r="F254" t="s">
        <v>8218</v>
      </c>
      <c r="G254" t="s">
        <v>8223</v>
      </c>
      <c r="H254" t="s">
        <v>8245</v>
      </c>
      <c r="I254">
        <v>1275364740</v>
      </c>
      <c r="J254" s="25">
        <f t="shared" si="6"/>
        <v>40330.165972222225</v>
      </c>
      <c r="K254">
        <v>1269878058</v>
      </c>
      <c r="L254" s="25">
        <f t="shared" si="7"/>
        <v>40266.66270833333</v>
      </c>
      <c r="M254" t="b">
        <v>1</v>
      </c>
      <c r="N254">
        <v>108</v>
      </c>
      <c r="O254" s="6">
        <f>IFERROR(E254/N254,0)</f>
        <v>85.444444444444443</v>
      </c>
      <c r="P254" t="b">
        <v>1</v>
      </c>
      <c r="Q254" s="20">
        <f>((E254-D254)/D254)*100</f>
        <v>84.56</v>
      </c>
      <c r="R254" t="s">
        <v>8268</v>
      </c>
      <c r="S254" t="s">
        <v>8351</v>
      </c>
      <c r="T254" t="s">
        <v>8314</v>
      </c>
    </row>
    <row r="255" spans="1:20" ht="60" x14ac:dyDescent="0.25">
      <c r="A255">
        <v>253</v>
      </c>
      <c r="B255" s="3" t="s">
        <v>254</v>
      </c>
      <c r="C255" s="3" t="s">
        <v>4362</v>
      </c>
      <c r="D255">
        <v>1500</v>
      </c>
      <c r="E255">
        <v>1511</v>
      </c>
      <c r="F255" t="s">
        <v>8218</v>
      </c>
      <c r="G255" t="s">
        <v>8223</v>
      </c>
      <c r="H255" t="s">
        <v>8245</v>
      </c>
      <c r="I255">
        <v>1329320235</v>
      </c>
      <c r="J255" s="25">
        <f t="shared" si="6"/>
        <v>40954.650868055556</v>
      </c>
      <c r="K255">
        <v>1326728235</v>
      </c>
      <c r="L255" s="25">
        <f t="shared" si="7"/>
        <v>40924.650868055556</v>
      </c>
      <c r="M255" t="b">
        <v>1</v>
      </c>
      <c r="N255">
        <v>7</v>
      </c>
      <c r="O255" s="6">
        <f>IFERROR(E255/N255,0)</f>
        <v>215.85714285714286</v>
      </c>
      <c r="P255" t="b">
        <v>1</v>
      </c>
      <c r="Q255" s="20">
        <f>((E255-D255)/D255)*100</f>
        <v>0.73333333333333328</v>
      </c>
      <c r="R255" t="s">
        <v>8268</v>
      </c>
      <c r="S255" t="s">
        <v>8351</v>
      </c>
      <c r="T255" t="s">
        <v>8314</v>
      </c>
    </row>
    <row r="256" spans="1:20" ht="45" x14ac:dyDescent="0.25">
      <c r="A256">
        <v>254</v>
      </c>
      <c r="B256" s="3" t="s">
        <v>255</v>
      </c>
      <c r="C256" s="3" t="s">
        <v>4363</v>
      </c>
      <c r="D256">
        <v>24000</v>
      </c>
      <c r="E256">
        <v>28067.34</v>
      </c>
      <c r="F256" t="s">
        <v>8218</v>
      </c>
      <c r="G256" t="s">
        <v>8223</v>
      </c>
      <c r="H256" t="s">
        <v>8245</v>
      </c>
      <c r="I256">
        <v>1445047200</v>
      </c>
      <c r="J256" s="25">
        <f t="shared" si="6"/>
        <v>42294.083333333328</v>
      </c>
      <c r="K256">
        <v>1442443910</v>
      </c>
      <c r="L256" s="25">
        <f t="shared" si="7"/>
        <v>42263.952662037038</v>
      </c>
      <c r="M256" t="b">
        <v>1</v>
      </c>
      <c r="N256">
        <v>314</v>
      </c>
      <c r="O256" s="6">
        <f>IFERROR(E256/N256,0)</f>
        <v>89.38643312101911</v>
      </c>
      <c r="P256" t="b">
        <v>1</v>
      </c>
      <c r="Q256" s="20">
        <f>((E256-D256)/D256)*100</f>
        <v>16.94725</v>
      </c>
      <c r="R256" t="s">
        <v>8268</v>
      </c>
      <c r="S256" t="s">
        <v>8351</v>
      </c>
      <c r="T256" t="s">
        <v>8314</v>
      </c>
    </row>
    <row r="257" spans="1:20" ht="30" x14ac:dyDescent="0.25">
      <c r="A257">
        <v>255</v>
      </c>
      <c r="B257" s="3" t="s">
        <v>256</v>
      </c>
      <c r="C257" s="3" t="s">
        <v>4364</v>
      </c>
      <c r="D257">
        <v>8000</v>
      </c>
      <c r="E257">
        <v>8538.66</v>
      </c>
      <c r="F257" t="s">
        <v>8218</v>
      </c>
      <c r="G257" t="s">
        <v>8223</v>
      </c>
      <c r="H257" t="s">
        <v>8245</v>
      </c>
      <c r="I257">
        <v>1300275482</v>
      </c>
      <c r="J257" s="25">
        <f t="shared" si="6"/>
        <v>40618.48474537037</v>
      </c>
      <c r="K257">
        <v>1297687082</v>
      </c>
      <c r="L257" s="25">
        <f t="shared" si="7"/>
        <v>40588.526412037041</v>
      </c>
      <c r="M257" t="b">
        <v>1</v>
      </c>
      <c r="N257">
        <v>188</v>
      </c>
      <c r="O257" s="6">
        <f>IFERROR(E257/N257,0)</f>
        <v>45.418404255319146</v>
      </c>
      <c r="P257" t="b">
        <v>1</v>
      </c>
      <c r="Q257" s="20">
        <f>((E257-D257)/D257)*100</f>
        <v>6.7332499999999973</v>
      </c>
      <c r="R257" t="s">
        <v>8268</v>
      </c>
      <c r="S257" t="s">
        <v>8351</v>
      </c>
      <c r="T257" t="s">
        <v>8314</v>
      </c>
    </row>
    <row r="258" spans="1:20" ht="60" x14ac:dyDescent="0.25">
      <c r="A258">
        <v>256</v>
      </c>
      <c r="B258" s="3" t="s">
        <v>257</v>
      </c>
      <c r="C258" s="3" t="s">
        <v>4365</v>
      </c>
      <c r="D258">
        <v>13000</v>
      </c>
      <c r="E258">
        <v>18083</v>
      </c>
      <c r="F258" t="s">
        <v>8218</v>
      </c>
      <c r="G258" t="s">
        <v>8223</v>
      </c>
      <c r="H258" t="s">
        <v>8245</v>
      </c>
      <c r="I258">
        <v>1363458467</v>
      </c>
      <c r="J258" s="25">
        <f t="shared" si="6"/>
        <v>41349.769293981481</v>
      </c>
      <c r="K258">
        <v>1360866467</v>
      </c>
      <c r="L258" s="25">
        <f t="shared" si="7"/>
        <v>41319.769293981481</v>
      </c>
      <c r="M258" t="b">
        <v>1</v>
      </c>
      <c r="N258">
        <v>275</v>
      </c>
      <c r="O258" s="6">
        <f>IFERROR(E258/N258,0)</f>
        <v>65.756363636363631</v>
      </c>
      <c r="P258" t="b">
        <v>1</v>
      </c>
      <c r="Q258" s="20">
        <f>((E258-D258)/D258)*100</f>
        <v>39.1</v>
      </c>
      <c r="R258" t="s">
        <v>8268</v>
      </c>
      <c r="S258" t="s">
        <v>8351</v>
      </c>
      <c r="T258" t="s">
        <v>8314</v>
      </c>
    </row>
    <row r="259" spans="1:20" ht="60" x14ac:dyDescent="0.25">
      <c r="A259">
        <v>257</v>
      </c>
      <c r="B259" s="3" t="s">
        <v>258</v>
      </c>
      <c r="C259" s="3" t="s">
        <v>4366</v>
      </c>
      <c r="D259">
        <v>35000</v>
      </c>
      <c r="E259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 s="25">
        <f t="shared" ref="J259:J322" si="8">(I259/86400)+DATE(1970,1,1)</f>
        <v>42509.626875000002</v>
      </c>
      <c r="K259">
        <v>1461078162</v>
      </c>
      <c r="L259" s="25">
        <f t="shared" ref="L259:L322" si="9">(K259/86400)+DATE(1970,1,1)</f>
        <v>42479.626875000002</v>
      </c>
      <c r="M259" t="b">
        <v>1</v>
      </c>
      <c r="N259">
        <v>560</v>
      </c>
      <c r="O259" s="6">
        <f>IFERROR(E259/N259,0)</f>
        <v>66.70405357142856</v>
      </c>
      <c r="P259" t="b">
        <v>1</v>
      </c>
      <c r="Q259" s="20">
        <f>((E259-D259)/D259)*100</f>
        <v>6.7264857142857055</v>
      </c>
      <c r="R259" t="s">
        <v>8268</v>
      </c>
      <c r="S259" t="s">
        <v>8351</v>
      </c>
      <c r="T259" t="s">
        <v>8314</v>
      </c>
    </row>
    <row r="260" spans="1:20" ht="60" x14ac:dyDescent="0.25">
      <c r="A260">
        <v>258</v>
      </c>
      <c r="B260" s="3" t="s">
        <v>259</v>
      </c>
      <c r="C260" s="3" t="s">
        <v>4367</v>
      </c>
      <c r="D260">
        <v>30000</v>
      </c>
      <c r="E260">
        <v>57342</v>
      </c>
      <c r="F260" t="s">
        <v>8218</v>
      </c>
      <c r="G260" t="s">
        <v>8223</v>
      </c>
      <c r="H260" t="s">
        <v>8245</v>
      </c>
      <c r="I260">
        <v>1308359666</v>
      </c>
      <c r="J260" s="25">
        <f t="shared" si="8"/>
        <v>40712.051689814813</v>
      </c>
      <c r="K260">
        <v>1305767666</v>
      </c>
      <c r="L260" s="25">
        <f t="shared" si="9"/>
        <v>40682.051689814813</v>
      </c>
      <c r="M260" t="b">
        <v>1</v>
      </c>
      <c r="N260">
        <v>688</v>
      </c>
      <c r="O260" s="6">
        <f>IFERROR(E260/N260,0)</f>
        <v>83.345930232558146</v>
      </c>
      <c r="P260" t="b">
        <v>1</v>
      </c>
      <c r="Q260" s="20">
        <f>((E260-D260)/D260)*100</f>
        <v>91.14</v>
      </c>
      <c r="R260" t="s">
        <v>8268</v>
      </c>
      <c r="S260" t="s">
        <v>8351</v>
      </c>
      <c r="T260" t="s">
        <v>8314</v>
      </c>
    </row>
    <row r="261" spans="1:20" ht="60" x14ac:dyDescent="0.25">
      <c r="A261">
        <v>259</v>
      </c>
      <c r="B261" s="3" t="s">
        <v>260</v>
      </c>
      <c r="C261" s="3" t="s">
        <v>4368</v>
      </c>
      <c r="D261">
        <v>75000</v>
      </c>
      <c r="E261">
        <v>98953.42</v>
      </c>
      <c r="F261" t="s">
        <v>8218</v>
      </c>
      <c r="G261" t="s">
        <v>8223</v>
      </c>
      <c r="H261" t="s">
        <v>8245</v>
      </c>
      <c r="I261">
        <v>1428514969</v>
      </c>
      <c r="J261" s="25">
        <f t="shared" si="8"/>
        <v>42102.738067129627</v>
      </c>
      <c r="K261">
        <v>1425922969</v>
      </c>
      <c r="L261" s="25">
        <f t="shared" si="9"/>
        <v>42072.738067129627</v>
      </c>
      <c r="M261" t="b">
        <v>1</v>
      </c>
      <c r="N261">
        <v>942</v>
      </c>
      <c r="O261" s="6">
        <f>IFERROR(E261/N261,0)</f>
        <v>105.04609341825902</v>
      </c>
      <c r="P261" t="b">
        <v>1</v>
      </c>
      <c r="Q261" s="20">
        <f>((E261-D261)/D261)*100</f>
        <v>31.937893333333335</v>
      </c>
      <c r="R261" t="s">
        <v>8268</v>
      </c>
      <c r="S261" t="s">
        <v>8351</v>
      </c>
      <c r="T261" t="s">
        <v>8314</v>
      </c>
    </row>
    <row r="262" spans="1:20" ht="45" x14ac:dyDescent="0.25">
      <c r="A262">
        <v>260</v>
      </c>
      <c r="B262" s="3" t="s">
        <v>261</v>
      </c>
      <c r="C262" s="3" t="s">
        <v>4369</v>
      </c>
      <c r="D262">
        <v>10000</v>
      </c>
      <c r="E262">
        <v>10640</v>
      </c>
      <c r="F262" t="s">
        <v>8218</v>
      </c>
      <c r="G262" t="s">
        <v>8223</v>
      </c>
      <c r="H262" t="s">
        <v>8245</v>
      </c>
      <c r="I262">
        <v>1279360740</v>
      </c>
      <c r="J262" s="25">
        <f t="shared" si="8"/>
        <v>40376.415972222225</v>
      </c>
      <c r="K262">
        <v>1275415679</v>
      </c>
      <c r="L262" s="25">
        <f t="shared" si="9"/>
        <v>40330.755543981482</v>
      </c>
      <c r="M262" t="b">
        <v>1</v>
      </c>
      <c r="N262">
        <v>88</v>
      </c>
      <c r="O262" s="6">
        <f>IFERROR(E262/N262,0)</f>
        <v>120.90909090909091</v>
      </c>
      <c r="P262" t="b">
        <v>1</v>
      </c>
      <c r="Q262" s="20">
        <f>((E262-D262)/D262)*100</f>
        <v>6.4</v>
      </c>
      <c r="R262" t="s">
        <v>8268</v>
      </c>
      <c r="S262" t="s">
        <v>8351</v>
      </c>
      <c r="T262" t="s">
        <v>8314</v>
      </c>
    </row>
    <row r="263" spans="1:20" ht="45" x14ac:dyDescent="0.25">
      <c r="A263">
        <v>261</v>
      </c>
      <c r="B263" s="3" t="s">
        <v>262</v>
      </c>
      <c r="C263" s="3" t="s">
        <v>4370</v>
      </c>
      <c r="D263">
        <v>20000</v>
      </c>
      <c r="E263">
        <v>21480</v>
      </c>
      <c r="F263" t="s">
        <v>8218</v>
      </c>
      <c r="G263" t="s">
        <v>8223</v>
      </c>
      <c r="H263" t="s">
        <v>8245</v>
      </c>
      <c r="I263">
        <v>1339080900</v>
      </c>
      <c r="J263" s="25">
        <f t="shared" si="8"/>
        <v>41067.621527777781</v>
      </c>
      <c r="K263">
        <v>1334783704</v>
      </c>
      <c r="L263" s="25">
        <f t="shared" si="9"/>
        <v>41017.885462962964</v>
      </c>
      <c r="M263" t="b">
        <v>1</v>
      </c>
      <c r="N263">
        <v>220</v>
      </c>
      <c r="O263" s="6">
        <f>IFERROR(E263/N263,0)</f>
        <v>97.63636363636364</v>
      </c>
      <c r="P263" t="b">
        <v>1</v>
      </c>
      <c r="Q263" s="20">
        <f>((E263-D263)/D263)*100</f>
        <v>7.3999999999999995</v>
      </c>
      <c r="R263" t="s">
        <v>8268</v>
      </c>
      <c r="S263" t="s">
        <v>8351</v>
      </c>
      <c r="T263" t="s">
        <v>8314</v>
      </c>
    </row>
    <row r="264" spans="1:20" ht="30" x14ac:dyDescent="0.25">
      <c r="A264">
        <v>262</v>
      </c>
      <c r="B264" s="3" t="s">
        <v>263</v>
      </c>
      <c r="C264" s="3" t="s">
        <v>4371</v>
      </c>
      <c r="D264">
        <v>2500</v>
      </c>
      <c r="E264">
        <v>6000</v>
      </c>
      <c r="F264" t="s">
        <v>8218</v>
      </c>
      <c r="G264" t="s">
        <v>8223</v>
      </c>
      <c r="H264" t="s">
        <v>8245</v>
      </c>
      <c r="I264">
        <v>1298699828</v>
      </c>
      <c r="J264" s="25">
        <f t="shared" si="8"/>
        <v>40600.24800925926</v>
      </c>
      <c r="K264">
        <v>1294811828</v>
      </c>
      <c r="L264" s="25">
        <f t="shared" si="9"/>
        <v>40555.24800925926</v>
      </c>
      <c r="M264" t="b">
        <v>1</v>
      </c>
      <c r="N264">
        <v>145</v>
      </c>
      <c r="O264" s="6">
        <f>IFERROR(E264/N264,0)</f>
        <v>41.379310344827587</v>
      </c>
      <c r="P264" t="b">
        <v>1</v>
      </c>
      <c r="Q264" s="20">
        <f>((E264-D264)/D264)*100</f>
        <v>140</v>
      </c>
      <c r="R264" t="s">
        <v>8268</v>
      </c>
      <c r="S264" t="s">
        <v>8351</v>
      </c>
      <c r="T264" t="s">
        <v>8314</v>
      </c>
    </row>
    <row r="265" spans="1:20" ht="60" x14ac:dyDescent="0.25">
      <c r="A265">
        <v>263</v>
      </c>
      <c r="B265" s="3" t="s">
        <v>264</v>
      </c>
      <c r="C265" s="3" t="s">
        <v>4372</v>
      </c>
      <c r="D265">
        <v>25000</v>
      </c>
      <c r="E265">
        <v>29520.27</v>
      </c>
      <c r="F265" t="s">
        <v>8218</v>
      </c>
      <c r="G265" t="s">
        <v>8223</v>
      </c>
      <c r="H265" t="s">
        <v>8245</v>
      </c>
      <c r="I265">
        <v>1348786494</v>
      </c>
      <c r="J265" s="25">
        <f t="shared" si="8"/>
        <v>41179.954791666663</v>
      </c>
      <c r="K265">
        <v>1346194494</v>
      </c>
      <c r="L265" s="25">
        <f t="shared" si="9"/>
        <v>41149.954791666663</v>
      </c>
      <c r="M265" t="b">
        <v>1</v>
      </c>
      <c r="N265">
        <v>963</v>
      </c>
      <c r="O265" s="6">
        <f>IFERROR(E265/N265,0)</f>
        <v>30.654485981308412</v>
      </c>
      <c r="P265" t="b">
        <v>1</v>
      </c>
      <c r="Q265" s="20">
        <f>((E265-D265)/D265)*100</f>
        <v>18.081080000000004</v>
      </c>
      <c r="R265" t="s">
        <v>8268</v>
      </c>
      <c r="S265" t="s">
        <v>8351</v>
      </c>
      <c r="T265" t="s">
        <v>8314</v>
      </c>
    </row>
    <row r="266" spans="1:20" ht="60" x14ac:dyDescent="0.25">
      <c r="A266">
        <v>264</v>
      </c>
      <c r="B266" s="3" t="s">
        <v>265</v>
      </c>
      <c r="C266" s="3" t="s">
        <v>4373</v>
      </c>
      <c r="D266">
        <v>5000</v>
      </c>
      <c r="E266">
        <v>5910</v>
      </c>
      <c r="F266" t="s">
        <v>8218</v>
      </c>
      <c r="G266" t="s">
        <v>8223</v>
      </c>
      <c r="H266" t="s">
        <v>8245</v>
      </c>
      <c r="I266">
        <v>1336747995</v>
      </c>
      <c r="J266" s="25">
        <f t="shared" si="8"/>
        <v>41040.620312500003</v>
      </c>
      <c r="K266">
        <v>1334155995</v>
      </c>
      <c r="L266" s="25">
        <f t="shared" si="9"/>
        <v>41010.620312500003</v>
      </c>
      <c r="M266" t="b">
        <v>1</v>
      </c>
      <c r="N266">
        <v>91</v>
      </c>
      <c r="O266" s="6">
        <f>IFERROR(E266/N266,0)</f>
        <v>64.945054945054949</v>
      </c>
      <c r="P266" t="b">
        <v>1</v>
      </c>
      <c r="Q266" s="20">
        <f>((E266-D266)/D266)*100</f>
        <v>18.2</v>
      </c>
      <c r="R266" t="s">
        <v>8268</v>
      </c>
      <c r="S266" t="s">
        <v>8351</v>
      </c>
      <c r="T266" t="s">
        <v>8314</v>
      </c>
    </row>
    <row r="267" spans="1:20" ht="60" x14ac:dyDescent="0.25">
      <c r="A267">
        <v>265</v>
      </c>
      <c r="B267" s="3" t="s">
        <v>266</v>
      </c>
      <c r="C267" s="3" t="s">
        <v>4374</v>
      </c>
      <c r="D267">
        <v>5000</v>
      </c>
      <c r="E267">
        <v>5555</v>
      </c>
      <c r="F267" t="s">
        <v>8218</v>
      </c>
      <c r="G267" t="s">
        <v>8223</v>
      </c>
      <c r="H267" t="s">
        <v>8245</v>
      </c>
      <c r="I267">
        <v>1273522560</v>
      </c>
      <c r="J267" s="25">
        <f t="shared" si="8"/>
        <v>40308.844444444447</v>
      </c>
      <c r="K267">
        <v>1269928430</v>
      </c>
      <c r="L267" s="25">
        <f t="shared" si="9"/>
        <v>40267.245717592596</v>
      </c>
      <c r="M267" t="b">
        <v>1</v>
      </c>
      <c r="N267">
        <v>58</v>
      </c>
      <c r="O267" s="6">
        <f>IFERROR(E267/N267,0)</f>
        <v>95.775862068965523</v>
      </c>
      <c r="P267" t="b">
        <v>1</v>
      </c>
      <c r="Q267" s="20">
        <f>((E267-D267)/D267)*100</f>
        <v>11.1</v>
      </c>
      <c r="R267" t="s">
        <v>8268</v>
      </c>
      <c r="S267" t="s">
        <v>8351</v>
      </c>
      <c r="T267" t="s">
        <v>8314</v>
      </c>
    </row>
    <row r="268" spans="1:20" ht="60" x14ac:dyDescent="0.25">
      <c r="A268">
        <v>266</v>
      </c>
      <c r="B268" s="3" t="s">
        <v>267</v>
      </c>
      <c r="C268" s="3" t="s">
        <v>4375</v>
      </c>
      <c r="D268">
        <v>1000</v>
      </c>
      <c r="E268">
        <v>1455</v>
      </c>
      <c r="F268" t="s">
        <v>8218</v>
      </c>
      <c r="G268" t="s">
        <v>8223</v>
      </c>
      <c r="H268" t="s">
        <v>8245</v>
      </c>
      <c r="I268">
        <v>1271994660</v>
      </c>
      <c r="J268" s="25">
        <f t="shared" si="8"/>
        <v>40291.160416666666</v>
      </c>
      <c r="K268">
        <v>1264565507</v>
      </c>
      <c r="L268" s="25">
        <f t="shared" si="9"/>
        <v>40205.174849537041</v>
      </c>
      <c r="M268" t="b">
        <v>1</v>
      </c>
      <c r="N268">
        <v>36</v>
      </c>
      <c r="O268" s="6">
        <f>IFERROR(E268/N268,0)</f>
        <v>40.416666666666664</v>
      </c>
      <c r="P268" t="b">
        <v>1</v>
      </c>
      <c r="Q268" s="20">
        <f>((E268-D268)/D268)*100</f>
        <v>45.5</v>
      </c>
      <c r="R268" t="s">
        <v>8268</v>
      </c>
      <c r="S268" t="s">
        <v>8351</v>
      </c>
      <c r="T268" t="s">
        <v>8314</v>
      </c>
    </row>
    <row r="269" spans="1:20" ht="45" x14ac:dyDescent="0.25">
      <c r="A269">
        <v>267</v>
      </c>
      <c r="B269" s="3" t="s">
        <v>268</v>
      </c>
      <c r="C269" s="3" t="s">
        <v>4376</v>
      </c>
      <c r="D269">
        <v>9850</v>
      </c>
      <c r="E269">
        <v>12965.44</v>
      </c>
      <c r="F269" t="s">
        <v>8218</v>
      </c>
      <c r="G269" t="s">
        <v>8224</v>
      </c>
      <c r="H269" t="s">
        <v>8246</v>
      </c>
      <c r="I269">
        <v>1403693499</v>
      </c>
      <c r="J269" s="25">
        <f t="shared" si="8"/>
        <v>41815.452534722222</v>
      </c>
      <c r="K269">
        <v>1401101499</v>
      </c>
      <c r="L269" s="25">
        <f t="shared" si="9"/>
        <v>41785.452534722222</v>
      </c>
      <c r="M269" t="b">
        <v>1</v>
      </c>
      <c r="N269">
        <v>165</v>
      </c>
      <c r="O269" s="13">
        <f>IFERROR(E269/N269,0)</f>
        <v>78.578424242424248</v>
      </c>
      <c r="P269" t="b">
        <v>1</v>
      </c>
      <c r="Q269">
        <f>((E269-D269)/D269)*100</f>
        <v>31.628832487309648</v>
      </c>
      <c r="R269" t="s">
        <v>8268</v>
      </c>
      <c r="S269" t="s">
        <v>8351</v>
      </c>
      <c r="T269" t="s">
        <v>8314</v>
      </c>
    </row>
    <row r="270" spans="1:20" ht="60" x14ac:dyDescent="0.25">
      <c r="A270">
        <v>268</v>
      </c>
      <c r="B270" s="3" t="s">
        <v>269</v>
      </c>
      <c r="C270" s="3" t="s">
        <v>4377</v>
      </c>
      <c r="D270">
        <v>5000</v>
      </c>
      <c r="E270">
        <v>5570</v>
      </c>
      <c r="F270" t="s">
        <v>8218</v>
      </c>
      <c r="G270" t="s">
        <v>8223</v>
      </c>
      <c r="H270" t="s">
        <v>8245</v>
      </c>
      <c r="I270">
        <v>1320640778</v>
      </c>
      <c r="J270" s="25">
        <f t="shared" si="8"/>
        <v>40854.194189814814</v>
      </c>
      <c r="K270">
        <v>1316749178</v>
      </c>
      <c r="L270" s="25">
        <f t="shared" si="9"/>
        <v>40809.15252314815</v>
      </c>
      <c r="M270" t="b">
        <v>1</v>
      </c>
      <c r="N270">
        <v>111</v>
      </c>
      <c r="O270" s="6">
        <f>IFERROR(E270/N270,0)</f>
        <v>50.18018018018018</v>
      </c>
      <c r="P270" t="b">
        <v>1</v>
      </c>
      <c r="Q270" s="20">
        <f>((E270-D270)/D270)*100</f>
        <v>11.4</v>
      </c>
      <c r="R270" t="s">
        <v>8268</v>
      </c>
      <c r="S270" t="s">
        <v>8351</v>
      </c>
      <c r="T270" t="s">
        <v>8314</v>
      </c>
    </row>
    <row r="271" spans="1:20" ht="60" x14ac:dyDescent="0.25">
      <c r="A271">
        <v>269</v>
      </c>
      <c r="B271" s="3" t="s">
        <v>270</v>
      </c>
      <c r="C271" s="3" t="s">
        <v>4378</v>
      </c>
      <c r="D271">
        <v>100000</v>
      </c>
      <c r="E271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 s="25">
        <f t="shared" si="8"/>
        <v>42788.197013888886</v>
      </c>
      <c r="K271">
        <v>1485146622</v>
      </c>
      <c r="L271" s="25">
        <f t="shared" si="9"/>
        <v>42758.197013888886</v>
      </c>
      <c r="M271" t="b">
        <v>1</v>
      </c>
      <c r="N271">
        <v>1596</v>
      </c>
      <c r="O271" s="8">
        <f>IFERROR(E271/N271,0)</f>
        <v>92.251735588972423</v>
      </c>
      <c r="P271" t="b">
        <v>1</v>
      </c>
      <c r="Q271">
        <f>((E271-D271)/D271)*100</f>
        <v>47.233769999999993</v>
      </c>
      <c r="R271" t="s">
        <v>8268</v>
      </c>
      <c r="S271" t="s">
        <v>8351</v>
      </c>
      <c r="T271" t="s">
        <v>8314</v>
      </c>
    </row>
    <row r="272" spans="1:20" ht="45" x14ac:dyDescent="0.25">
      <c r="A272">
        <v>270</v>
      </c>
      <c r="B272" s="3" t="s">
        <v>271</v>
      </c>
      <c r="C272" s="3" t="s">
        <v>4379</v>
      </c>
      <c r="D272">
        <v>2300</v>
      </c>
      <c r="E272">
        <v>3510</v>
      </c>
      <c r="F272" t="s">
        <v>8218</v>
      </c>
      <c r="G272" t="s">
        <v>8223</v>
      </c>
      <c r="H272" t="s">
        <v>8245</v>
      </c>
      <c r="I272">
        <v>1306296000</v>
      </c>
      <c r="J272" s="25">
        <f t="shared" si="8"/>
        <v>40688.166666666664</v>
      </c>
      <c r="K272">
        <v>1301950070</v>
      </c>
      <c r="L272" s="25">
        <f t="shared" si="9"/>
        <v>40637.86655092593</v>
      </c>
      <c r="M272" t="b">
        <v>1</v>
      </c>
      <c r="N272">
        <v>61</v>
      </c>
      <c r="O272" s="6">
        <f>IFERROR(E272/N272,0)</f>
        <v>57.540983606557376</v>
      </c>
      <c r="P272" t="b">
        <v>1</v>
      </c>
      <c r="Q272" s="20">
        <f>((E272-D272)/D272)*100</f>
        <v>52.608695652173907</v>
      </c>
      <c r="R272" t="s">
        <v>8268</v>
      </c>
      <c r="S272" t="s">
        <v>8351</v>
      </c>
      <c r="T272" t="s">
        <v>8314</v>
      </c>
    </row>
    <row r="273" spans="1:20" ht="45" x14ac:dyDescent="0.25">
      <c r="A273">
        <v>271</v>
      </c>
      <c r="B273" s="3" t="s">
        <v>272</v>
      </c>
      <c r="C273" s="3" t="s">
        <v>4380</v>
      </c>
      <c r="D273">
        <v>30000</v>
      </c>
      <c r="E273">
        <v>31404</v>
      </c>
      <c r="F273" t="s">
        <v>8218</v>
      </c>
      <c r="G273" t="s">
        <v>8223</v>
      </c>
      <c r="H273" t="s">
        <v>8245</v>
      </c>
      <c r="I273">
        <v>1388649600</v>
      </c>
      <c r="J273" s="25">
        <f t="shared" si="8"/>
        <v>41641.333333333336</v>
      </c>
      <c r="K273">
        <v>1386123861</v>
      </c>
      <c r="L273" s="25">
        <f t="shared" si="9"/>
        <v>41612.100243055553</v>
      </c>
      <c r="M273" t="b">
        <v>1</v>
      </c>
      <c r="N273">
        <v>287</v>
      </c>
      <c r="O273" s="6">
        <f>IFERROR(E273/N273,0)</f>
        <v>109.42160278745645</v>
      </c>
      <c r="P273" t="b">
        <v>1</v>
      </c>
      <c r="Q273" s="20">
        <f>((E273-D273)/D273)*100</f>
        <v>4.68</v>
      </c>
      <c r="R273" t="s">
        <v>8268</v>
      </c>
      <c r="S273" t="s">
        <v>8351</v>
      </c>
      <c r="T273" t="s">
        <v>8314</v>
      </c>
    </row>
    <row r="274" spans="1:20" ht="60" x14ac:dyDescent="0.25">
      <c r="A274">
        <v>272</v>
      </c>
      <c r="B274" s="3" t="s">
        <v>273</v>
      </c>
      <c r="C274" s="3" t="s">
        <v>4381</v>
      </c>
      <c r="D274">
        <v>3000</v>
      </c>
      <c r="E274">
        <v>5323.01</v>
      </c>
      <c r="F274" t="s">
        <v>8218</v>
      </c>
      <c r="G274" t="s">
        <v>8223</v>
      </c>
      <c r="H274" t="s">
        <v>8245</v>
      </c>
      <c r="I274">
        <v>1272480540</v>
      </c>
      <c r="J274" s="25">
        <f t="shared" si="8"/>
        <v>40296.78402777778</v>
      </c>
      <c r="K274">
        <v>1267220191</v>
      </c>
      <c r="L274" s="25">
        <f t="shared" si="9"/>
        <v>40235.900358796294</v>
      </c>
      <c r="M274" t="b">
        <v>1</v>
      </c>
      <c r="N274">
        <v>65</v>
      </c>
      <c r="O274" s="6">
        <f>IFERROR(E274/N274,0)</f>
        <v>81.892461538461546</v>
      </c>
      <c r="P274" t="b">
        <v>1</v>
      </c>
      <c r="Q274" s="20">
        <f>((E274-D274)/D274)*100</f>
        <v>77.433666666666682</v>
      </c>
      <c r="R274" t="s">
        <v>8268</v>
      </c>
      <c r="S274" t="s">
        <v>8351</v>
      </c>
      <c r="T274" t="s">
        <v>8314</v>
      </c>
    </row>
    <row r="275" spans="1:20" ht="60" x14ac:dyDescent="0.25">
      <c r="A275">
        <v>273</v>
      </c>
      <c r="B275" s="3" t="s">
        <v>274</v>
      </c>
      <c r="C275" s="3" t="s">
        <v>4382</v>
      </c>
      <c r="D275">
        <v>5000</v>
      </c>
      <c r="E275">
        <v>5388.79</v>
      </c>
      <c r="F275" t="s">
        <v>8218</v>
      </c>
      <c r="G275" t="s">
        <v>8223</v>
      </c>
      <c r="H275" t="s">
        <v>8245</v>
      </c>
      <c r="I275">
        <v>1309694266</v>
      </c>
      <c r="J275" s="25">
        <f t="shared" si="8"/>
        <v>40727.498449074075</v>
      </c>
      <c r="K275">
        <v>1307102266</v>
      </c>
      <c r="L275" s="25">
        <f t="shared" si="9"/>
        <v>40697.498449074075</v>
      </c>
      <c r="M275" t="b">
        <v>1</v>
      </c>
      <c r="N275">
        <v>118</v>
      </c>
      <c r="O275" s="6">
        <f>IFERROR(E275/N275,0)</f>
        <v>45.667711864406776</v>
      </c>
      <c r="P275" t="b">
        <v>1</v>
      </c>
      <c r="Q275" s="20">
        <f>((E275-D275)/D275)*100</f>
        <v>7.7757999999999994</v>
      </c>
      <c r="R275" t="s">
        <v>8268</v>
      </c>
      <c r="S275" t="s">
        <v>8351</v>
      </c>
      <c r="T275" t="s">
        <v>8314</v>
      </c>
    </row>
    <row r="276" spans="1:20" ht="60" x14ac:dyDescent="0.25">
      <c r="A276">
        <v>274</v>
      </c>
      <c r="B276" s="3" t="s">
        <v>275</v>
      </c>
      <c r="C276" s="3" t="s">
        <v>4383</v>
      </c>
      <c r="D276">
        <v>4000</v>
      </c>
      <c r="E276">
        <v>6240</v>
      </c>
      <c r="F276" t="s">
        <v>8218</v>
      </c>
      <c r="G276" t="s">
        <v>8223</v>
      </c>
      <c r="H276" t="s">
        <v>8245</v>
      </c>
      <c r="I276">
        <v>1333609140</v>
      </c>
      <c r="J276" s="25">
        <f t="shared" si="8"/>
        <v>41004.290972222225</v>
      </c>
      <c r="K276">
        <v>1330638829</v>
      </c>
      <c r="L276" s="25">
        <f t="shared" si="9"/>
        <v>40969.912372685183</v>
      </c>
      <c r="M276" t="b">
        <v>1</v>
      </c>
      <c r="N276">
        <v>113</v>
      </c>
      <c r="O276" s="6">
        <f>IFERROR(E276/N276,0)</f>
        <v>55.221238938053098</v>
      </c>
      <c r="P276" t="b">
        <v>1</v>
      </c>
      <c r="Q276" s="20">
        <f>((E276-D276)/D276)*100</f>
        <v>56.000000000000007</v>
      </c>
      <c r="R276" t="s">
        <v>8268</v>
      </c>
      <c r="S276" t="s">
        <v>8351</v>
      </c>
      <c r="T276" t="s">
        <v>8314</v>
      </c>
    </row>
    <row r="277" spans="1:20" ht="45" x14ac:dyDescent="0.25">
      <c r="A277">
        <v>275</v>
      </c>
      <c r="B277" s="3" t="s">
        <v>276</v>
      </c>
      <c r="C277" s="3" t="s">
        <v>4384</v>
      </c>
      <c r="D277">
        <v>20000</v>
      </c>
      <c r="E277">
        <v>21679</v>
      </c>
      <c r="F277" t="s">
        <v>8218</v>
      </c>
      <c r="G277" t="s">
        <v>8223</v>
      </c>
      <c r="H277" t="s">
        <v>8245</v>
      </c>
      <c r="I277">
        <v>1352511966</v>
      </c>
      <c r="J277" s="25">
        <f t="shared" si="8"/>
        <v>41223.073680555557</v>
      </c>
      <c r="K277">
        <v>1349916366</v>
      </c>
      <c r="L277" s="25">
        <f t="shared" si="9"/>
        <v>41193.032013888893</v>
      </c>
      <c r="M277" t="b">
        <v>1</v>
      </c>
      <c r="N277">
        <v>332</v>
      </c>
      <c r="O277" s="6">
        <f>IFERROR(E277/N277,0)</f>
        <v>65.298192771084331</v>
      </c>
      <c r="P277" t="b">
        <v>1</v>
      </c>
      <c r="Q277" s="20">
        <f>((E277-D277)/D277)*100</f>
        <v>8.3949999999999996</v>
      </c>
      <c r="R277" t="s">
        <v>8268</v>
      </c>
      <c r="S277" t="s">
        <v>8351</v>
      </c>
      <c r="T277" t="s">
        <v>8314</v>
      </c>
    </row>
    <row r="278" spans="1:20" ht="60" x14ac:dyDescent="0.25">
      <c r="A278">
        <v>276</v>
      </c>
      <c r="B278" s="3" t="s">
        <v>277</v>
      </c>
      <c r="C278" s="3" t="s">
        <v>4385</v>
      </c>
      <c r="D278">
        <v>4000</v>
      </c>
      <c r="E278">
        <v>5904</v>
      </c>
      <c r="F278" t="s">
        <v>8218</v>
      </c>
      <c r="G278" t="s">
        <v>8223</v>
      </c>
      <c r="H278" t="s">
        <v>8245</v>
      </c>
      <c r="I278">
        <v>1335574674</v>
      </c>
      <c r="J278" s="25">
        <f t="shared" si="8"/>
        <v>41027.040208333332</v>
      </c>
      <c r="K278">
        <v>1330394274</v>
      </c>
      <c r="L278" s="25">
        <f t="shared" si="9"/>
        <v>40967.081875000003</v>
      </c>
      <c r="M278" t="b">
        <v>1</v>
      </c>
      <c r="N278">
        <v>62</v>
      </c>
      <c r="O278" s="6">
        <f>IFERROR(E278/N278,0)</f>
        <v>95.225806451612897</v>
      </c>
      <c r="P278" t="b">
        <v>1</v>
      </c>
      <c r="Q278" s="20">
        <f>((E278-D278)/D278)*100</f>
        <v>47.599999999999994</v>
      </c>
      <c r="R278" t="s">
        <v>8268</v>
      </c>
      <c r="S278" t="s">
        <v>8351</v>
      </c>
      <c r="T278" t="s">
        <v>8314</v>
      </c>
    </row>
    <row r="279" spans="1:20" ht="60" x14ac:dyDescent="0.25">
      <c r="A279">
        <v>277</v>
      </c>
      <c r="B279" s="3" t="s">
        <v>278</v>
      </c>
      <c r="C279" s="3" t="s">
        <v>4386</v>
      </c>
      <c r="D279">
        <v>65000</v>
      </c>
      <c r="E279">
        <v>71748</v>
      </c>
      <c r="F279" t="s">
        <v>8218</v>
      </c>
      <c r="G279" t="s">
        <v>8223</v>
      </c>
      <c r="H279" t="s">
        <v>8245</v>
      </c>
      <c r="I279">
        <v>1432416219</v>
      </c>
      <c r="J279" s="25">
        <f t="shared" si="8"/>
        <v>42147.891423611116</v>
      </c>
      <c r="K279">
        <v>1429824219</v>
      </c>
      <c r="L279" s="25">
        <f t="shared" si="9"/>
        <v>42117.891423611116</v>
      </c>
      <c r="M279" t="b">
        <v>1</v>
      </c>
      <c r="N279">
        <v>951</v>
      </c>
      <c r="O279" s="6">
        <f>IFERROR(E279/N279,0)</f>
        <v>75.444794952681391</v>
      </c>
      <c r="P279" t="b">
        <v>1</v>
      </c>
      <c r="Q279" s="20">
        <f>((E279-D279)/D279)*100</f>
        <v>10.381538461538462</v>
      </c>
      <c r="R279" t="s">
        <v>8268</v>
      </c>
      <c r="S279" t="s">
        <v>8351</v>
      </c>
      <c r="T279" t="s">
        <v>8314</v>
      </c>
    </row>
    <row r="280" spans="1:20" ht="45" x14ac:dyDescent="0.25">
      <c r="A280">
        <v>278</v>
      </c>
      <c r="B280" s="3" t="s">
        <v>279</v>
      </c>
      <c r="C280" s="3" t="s">
        <v>4387</v>
      </c>
      <c r="D280">
        <v>27000</v>
      </c>
      <c r="E280">
        <v>40594</v>
      </c>
      <c r="F280" t="s">
        <v>8218</v>
      </c>
      <c r="G280" t="s">
        <v>8223</v>
      </c>
      <c r="H280" t="s">
        <v>8245</v>
      </c>
      <c r="I280">
        <v>1350003539</v>
      </c>
      <c r="J280" s="25">
        <f t="shared" si="8"/>
        <v>41194.040960648148</v>
      </c>
      <c r="K280">
        <v>1347411539</v>
      </c>
      <c r="L280" s="25">
        <f t="shared" si="9"/>
        <v>41164.040960648148</v>
      </c>
      <c r="M280" t="b">
        <v>1</v>
      </c>
      <c r="N280">
        <v>415</v>
      </c>
      <c r="O280" s="6">
        <f>IFERROR(E280/N280,0)</f>
        <v>97.816867469879512</v>
      </c>
      <c r="P280" t="b">
        <v>1</v>
      </c>
      <c r="Q280" s="20">
        <f>((E280-D280)/D280)*100</f>
        <v>50.348148148148155</v>
      </c>
      <c r="R280" t="s">
        <v>8268</v>
      </c>
      <c r="S280" t="s">
        <v>8351</v>
      </c>
      <c r="T280" t="s">
        <v>8314</v>
      </c>
    </row>
    <row r="281" spans="1:20" ht="60" x14ac:dyDescent="0.25">
      <c r="A281">
        <v>279</v>
      </c>
      <c r="B281" s="3" t="s">
        <v>280</v>
      </c>
      <c r="C281" s="3" t="s">
        <v>4388</v>
      </c>
      <c r="D281">
        <v>17000</v>
      </c>
      <c r="E281">
        <v>26744.11</v>
      </c>
      <c r="F281" t="s">
        <v>8218</v>
      </c>
      <c r="G281" t="s">
        <v>8223</v>
      </c>
      <c r="H281" t="s">
        <v>8245</v>
      </c>
      <c r="I281">
        <v>1488160860</v>
      </c>
      <c r="J281" s="25">
        <f t="shared" si="8"/>
        <v>42793.084027777775</v>
      </c>
      <c r="K281">
        <v>1485237096</v>
      </c>
      <c r="L281" s="25">
        <f t="shared" si="9"/>
        <v>42759.244166666671</v>
      </c>
      <c r="M281" t="b">
        <v>1</v>
      </c>
      <c r="N281">
        <v>305</v>
      </c>
      <c r="O281" s="6">
        <f>IFERROR(E281/N281,0)</f>
        <v>87.685606557377056</v>
      </c>
      <c r="P281" t="b">
        <v>1</v>
      </c>
      <c r="Q281" s="20">
        <f>((E281-D281)/D281)*100</f>
        <v>57.318294117647064</v>
      </c>
      <c r="R281" t="s">
        <v>8268</v>
      </c>
      <c r="S281" t="s">
        <v>8351</v>
      </c>
      <c r="T281" t="s">
        <v>8314</v>
      </c>
    </row>
    <row r="282" spans="1:20" ht="60" x14ac:dyDescent="0.25">
      <c r="A282">
        <v>280</v>
      </c>
      <c r="B282" s="3" t="s">
        <v>281</v>
      </c>
      <c r="C282" s="3" t="s">
        <v>4389</v>
      </c>
      <c r="D282">
        <v>75000</v>
      </c>
      <c r="E282">
        <v>117108</v>
      </c>
      <c r="F282" t="s">
        <v>8218</v>
      </c>
      <c r="G282" t="s">
        <v>8223</v>
      </c>
      <c r="H282" t="s">
        <v>8245</v>
      </c>
      <c r="I282">
        <v>1401459035</v>
      </c>
      <c r="J282" s="25">
        <f t="shared" si="8"/>
        <v>41789.590682870374</v>
      </c>
      <c r="K282">
        <v>1397571035</v>
      </c>
      <c r="L282" s="25">
        <f t="shared" si="9"/>
        <v>41744.590682870374</v>
      </c>
      <c r="M282" t="b">
        <v>1</v>
      </c>
      <c r="N282">
        <v>2139</v>
      </c>
      <c r="O282" s="6">
        <f>IFERROR(E282/N282,0)</f>
        <v>54.748948106591868</v>
      </c>
      <c r="P282" t="b">
        <v>1</v>
      </c>
      <c r="Q282" s="20">
        <f>((E282-D282)/D282)*100</f>
        <v>56.144000000000005</v>
      </c>
      <c r="R282" t="s">
        <v>8268</v>
      </c>
      <c r="S282" t="s">
        <v>8351</v>
      </c>
      <c r="T282" t="s">
        <v>8314</v>
      </c>
    </row>
    <row r="283" spans="1:20" ht="60" x14ac:dyDescent="0.25">
      <c r="A283">
        <v>281</v>
      </c>
      <c r="B283" s="3" t="s">
        <v>282</v>
      </c>
      <c r="C283" s="3" t="s">
        <v>4390</v>
      </c>
      <c r="D283">
        <v>5500</v>
      </c>
      <c r="E283">
        <v>6632.32</v>
      </c>
      <c r="F283" t="s">
        <v>8218</v>
      </c>
      <c r="G283" t="s">
        <v>8223</v>
      </c>
      <c r="H283" t="s">
        <v>8245</v>
      </c>
      <c r="I283">
        <v>1249932360</v>
      </c>
      <c r="J283" s="25">
        <f t="shared" si="8"/>
        <v>40035.80972222222</v>
      </c>
      <c r="K283">
        <v>1242532513</v>
      </c>
      <c r="L283" s="25">
        <f t="shared" si="9"/>
        <v>39950.163344907407</v>
      </c>
      <c r="M283" t="b">
        <v>1</v>
      </c>
      <c r="N283">
        <v>79</v>
      </c>
      <c r="O283" s="6">
        <f>IFERROR(E283/N283,0)</f>
        <v>83.953417721518989</v>
      </c>
      <c r="P283" t="b">
        <v>1</v>
      </c>
      <c r="Q283" s="20">
        <f>((E283-D283)/D283)*100</f>
        <v>20.587636363636356</v>
      </c>
      <c r="R283" t="s">
        <v>8268</v>
      </c>
      <c r="S283" t="s">
        <v>8351</v>
      </c>
      <c r="T283" t="s">
        <v>8314</v>
      </c>
    </row>
    <row r="284" spans="1:20" ht="45" x14ac:dyDescent="0.25">
      <c r="A284">
        <v>282</v>
      </c>
      <c r="B284" s="3" t="s">
        <v>283</v>
      </c>
      <c r="C284" s="3" t="s">
        <v>4391</v>
      </c>
      <c r="D284">
        <v>45000</v>
      </c>
      <c r="E284">
        <v>45535</v>
      </c>
      <c r="F284" t="s">
        <v>8218</v>
      </c>
      <c r="G284" t="s">
        <v>8223</v>
      </c>
      <c r="H284" t="s">
        <v>8245</v>
      </c>
      <c r="I284">
        <v>1266876000</v>
      </c>
      <c r="J284" s="25">
        <f t="shared" si="8"/>
        <v>40231.916666666664</v>
      </c>
      <c r="K284">
        <v>1263679492</v>
      </c>
      <c r="L284" s="25">
        <f t="shared" si="9"/>
        <v>40194.920046296298</v>
      </c>
      <c r="M284" t="b">
        <v>1</v>
      </c>
      <c r="N284">
        <v>179</v>
      </c>
      <c r="O284" s="6">
        <f>IFERROR(E284/N284,0)</f>
        <v>254.38547486033519</v>
      </c>
      <c r="P284" t="b">
        <v>1</v>
      </c>
      <c r="Q284" s="20">
        <f>((E284-D284)/D284)*100</f>
        <v>1.1888888888888889</v>
      </c>
      <c r="R284" t="s">
        <v>8268</v>
      </c>
      <c r="S284" t="s">
        <v>8351</v>
      </c>
      <c r="T284" t="s">
        <v>8314</v>
      </c>
    </row>
    <row r="285" spans="1:20" ht="30" x14ac:dyDescent="0.25">
      <c r="A285">
        <v>283</v>
      </c>
      <c r="B285" s="3" t="s">
        <v>284</v>
      </c>
      <c r="C285" s="3" t="s">
        <v>4392</v>
      </c>
      <c r="D285">
        <v>18000</v>
      </c>
      <c r="E285">
        <v>20569.05</v>
      </c>
      <c r="F285" t="s">
        <v>8218</v>
      </c>
      <c r="G285" t="s">
        <v>8223</v>
      </c>
      <c r="H285" t="s">
        <v>8245</v>
      </c>
      <c r="I285">
        <v>1306904340</v>
      </c>
      <c r="J285" s="25">
        <f t="shared" si="8"/>
        <v>40695.207638888889</v>
      </c>
      <c r="K285">
        <v>1305219744</v>
      </c>
      <c r="L285" s="25">
        <f t="shared" si="9"/>
        <v>40675.71</v>
      </c>
      <c r="M285" t="b">
        <v>1</v>
      </c>
      <c r="N285">
        <v>202</v>
      </c>
      <c r="O285" s="6">
        <f>IFERROR(E285/N285,0)</f>
        <v>101.8269801980198</v>
      </c>
      <c r="P285" t="b">
        <v>1</v>
      </c>
      <c r="Q285" s="20">
        <f>((E285-D285)/D285)*100</f>
        <v>14.272499999999996</v>
      </c>
      <c r="R285" t="s">
        <v>8268</v>
      </c>
      <c r="S285" t="s">
        <v>8351</v>
      </c>
      <c r="T285" t="s">
        <v>8314</v>
      </c>
    </row>
    <row r="286" spans="1:20" ht="45" x14ac:dyDescent="0.25">
      <c r="A286">
        <v>284</v>
      </c>
      <c r="B286" s="3" t="s">
        <v>285</v>
      </c>
      <c r="C286" s="3" t="s">
        <v>4393</v>
      </c>
      <c r="D286">
        <v>40000</v>
      </c>
      <c r="E286">
        <v>41850.46</v>
      </c>
      <c r="F286" t="s">
        <v>8218</v>
      </c>
      <c r="G286" t="s">
        <v>8223</v>
      </c>
      <c r="H286" t="s">
        <v>8245</v>
      </c>
      <c r="I286">
        <v>1327167780</v>
      </c>
      <c r="J286" s="25">
        <f t="shared" si="8"/>
        <v>40929.738194444442</v>
      </c>
      <c r="K286">
        <v>1325007780</v>
      </c>
      <c r="L286" s="25">
        <f t="shared" si="9"/>
        <v>40904.738194444442</v>
      </c>
      <c r="M286" t="b">
        <v>1</v>
      </c>
      <c r="N286">
        <v>760</v>
      </c>
      <c r="O286" s="6">
        <f>IFERROR(E286/N286,0)</f>
        <v>55.066394736842106</v>
      </c>
      <c r="P286" t="b">
        <v>1</v>
      </c>
      <c r="Q286" s="20">
        <f>((E286-D286)/D286)*100</f>
        <v>4.6261499999999973</v>
      </c>
      <c r="R286" t="s">
        <v>8268</v>
      </c>
      <c r="S286" t="s">
        <v>8351</v>
      </c>
      <c r="T286" t="s">
        <v>8314</v>
      </c>
    </row>
    <row r="287" spans="1:20" ht="45" x14ac:dyDescent="0.25">
      <c r="A287">
        <v>285</v>
      </c>
      <c r="B287" s="3" t="s">
        <v>286</v>
      </c>
      <c r="C287" s="3" t="s">
        <v>4394</v>
      </c>
      <c r="D287">
        <v>14000</v>
      </c>
      <c r="E28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 s="25">
        <f t="shared" si="8"/>
        <v>41536.756111111114</v>
      </c>
      <c r="K287">
        <v>1377022128</v>
      </c>
      <c r="L287" s="25">
        <f t="shared" si="9"/>
        <v>41506.756111111114</v>
      </c>
      <c r="M287" t="b">
        <v>1</v>
      </c>
      <c r="N287">
        <v>563</v>
      </c>
      <c r="O287" s="6">
        <f>IFERROR(E287/N287,0)</f>
        <v>56.901438721136763</v>
      </c>
      <c r="P287" t="b">
        <v>1</v>
      </c>
      <c r="Q287" s="20">
        <f>((E287-D287)/D287)*100</f>
        <v>128.82507142857142</v>
      </c>
      <c r="R287" t="s">
        <v>8268</v>
      </c>
      <c r="S287" t="s">
        <v>8351</v>
      </c>
      <c r="T287" t="s">
        <v>8314</v>
      </c>
    </row>
    <row r="288" spans="1:20" ht="45" x14ac:dyDescent="0.25">
      <c r="A288">
        <v>286</v>
      </c>
      <c r="B288" s="3" t="s">
        <v>287</v>
      </c>
      <c r="C288" s="3" t="s">
        <v>4395</v>
      </c>
      <c r="D288">
        <v>15000</v>
      </c>
      <c r="E288">
        <v>16373</v>
      </c>
      <c r="F288" t="s">
        <v>8218</v>
      </c>
      <c r="G288" t="s">
        <v>8223</v>
      </c>
      <c r="H288" t="s">
        <v>8245</v>
      </c>
      <c r="I288">
        <v>1364236524</v>
      </c>
      <c r="J288" s="25">
        <f t="shared" si="8"/>
        <v>41358.774583333332</v>
      </c>
      <c r="K288">
        <v>1360352124</v>
      </c>
      <c r="L288" s="25">
        <f t="shared" si="9"/>
        <v>41313.816250000003</v>
      </c>
      <c r="M288" t="b">
        <v>1</v>
      </c>
      <c r="N288">
        <v>135</v>
      </c>
      <c r="O288" s="6">
        <f>IFERROR(E288/N288,0)</f>
        <v>121.28148148148148</v>
      </c>
      <c r="P288" t="b">
        <v>1</v>
      </c>
      <c r="Q288" s="20">
        <f>((E288-D288)/D288)*100</f>
        <v>9.1533333333333324</v>
      </c>
      <c r="R288" t="s">
        <v>8268</v>
      </c>
      <c r="S288" t="s">
        <v>8351</v>
      </c>
      <c r="T288" t="s">
        <v>8314</v>
      </c>
    </row>
    <row r="289" spans="1:20" ht="30" x14ac:dyDescent="0.25">
      <c r="A289">
        <v>287</v>
      </c>
      <c r="B289" s="3" t="s">
        <v>288</v>
      </c>
      <c r="C289" s="3" t="s">
        <v>4396</v>
      </c>
      <c r="D289">
        <v>15000</v>
      </c>
      <c r="E289">
        <v>26445</v>
      </c>
      <c r="F289" t="s">
        <v>8218</v>
      </c>
      <c r="G289" t="s">
        <v>8223</v>
      </c>
      <c r="H289" t="s">
        <v>8245</v>
      </c>
      <c r="I289">
        <v>1351828800</v>
      </c>
      <c r="J289" s="25">
        <f t="shared" si="8"/>
        <v>41215.166666666664</v>
      </c>
      <c r="K289">
        <v>1349160018</v>
      </c>
      <c r="L289" s="25">
        <f t="shared" si="9"/>
        <v>41184.277986111112</v>
      </c>
      <c r="M289" t="b">
        <v>1</v>
      </c>
      <c r="N289">
        <v>290</v>
      </c>
      <c r="O289" s="6">
        <f>IFERROR(E289/N289,0)</f>
        <v>91.189655172413794</v>
      </c>
      <c r="P289" t="b">
        <v>1</v>
      </c>
      <c r="Q289" s="20">
        <f>((E289-D289)/D289)*100</f>
        <v>76.3</v>
      </c>
      <c r="R289" t="s">
        <v>8268</v>
      </c>
      <c r="S289" t="s">
        <v>8351</v>
      </c>
      <c r="T289" t="s">
        <v>8314</v>
      </c>
    </row>
    <row r="290" spans="1:20" ht="60" x14ac:dyDescent="0.25">
      <c r="A290">
        <v>288</v>
      </c>
      <c r="B290" s="3" t="s">
        <v>289</v>
      </c>
      <c r="C290" s="3" t="s">
        <v>4397</v>
      </c>
      <c r="D290">
        <v>50000</v>
      </c>
      <c r="E290">
        <v>51605.31</v>
      </c>
      <c r="F290" t="s">
        <v>8218</v>
      </c>
      <c r="G290" t="s">
        <v>8223</v>
      </c>
      <c r="H290" t="s">
        <v>8245</v>
      </c>
      <c r="I290">
        <v>1340683393</v>
      </c>
      <c r="J290" s="25">
        <f t="shared" si="8"/>
        <v>41086.168900462959</v>
      </c>
      <c r="K290">
        <v>1337659393</v>
      </c>
      <c r="L290" s="25">
        <f t="shared" si="9"/>
        <v>41051.168900462959</v>
      </c>
      <c r="M290" t="b">
        <v>1</v>
      </c>
      <c r="N290">
        <v>447</v>
      </c>
      <c r="O290" s="6">
        <f>IFERROR(E290/N290,0)</f>
        <v>115.44812080536913</v>
      </c>
      <c r="P290" t="b">
        <v>1</v>
      </c>
      <c r="Q290" s="20">
        <f>((E290-D290)/D290)*100</f>
        <v>3.2106199999999951</v>
      </c>
      <c r="R290" t="s">
        <v>8268</v>
      </c>
      <c r="S290" t="s">
        <v>8351</v>
      </c>
      <c r="T290" t="s">
        <v>8314</v>
      </c>
    </row>
    <row r="291" spans="1:20" ht="45" x14ac:dyDescent="0.25">
      <c r="A291">
        <v>289</v>
      </c>
      <c r="B291" s="3" t="s">
        <v>290</v>
      </c>
      <c r="C291" s="3" t="s">
        <v>4398</v>
      </c>
      <c r="D291">
        <v>15000</v>
      </c>
      <c r="E291">
        <v>15723</v>
      </c>
      <c r="F291" t="s">
        <v>8218</v>
      </c>
      <c r="G291" t="s">
        <v>8224</v>
      </c>
      <c r="H291" t="s">
        <v>8246</v>
      </c>
      <c r="I291">
        <v>1383389834</v>
      </c>
      <c r="J291" s="25">
        <f t="shared" si="8"/>
        <v>41580.456412037034</v>
      </c>
      <c r="K291">
        <v>1380797834</v>
      </c>
      <c r="L291" s="25">
        <f t="shared" si="9"/>
        <v>41550.456412037034</v>
      </c>
      <c r="M291" t="b">
        <v>1</v>
      </c>
      <c r="N291">
        <v>232</v>
      </c>
      <c r="O291" s="13">
        <f>IFERROR(E291/N291,0)</f>
        <v>67.771551724137936</v>
      </c>
      <c r="P291" t="b">
        <v>1</v>
      </c>
      <c r="Q291">
        <f>((E291-D291)/D291)*100</f>
        <v>4.82</v>
      </c>
      <c r="R291" t="s">
        <v>8268</v>
      </c>
      <c r="S291" t="s">
        <v>8351</v>
      </c>
      <c r="T291" t="s">
        <v>8314</v>
      </c>
    </row>
    <row r="292" spans="1:20" ht="45" x14ac:dyDescent="0.25">
      <c r="A292">
        <v>290</v>
      </c>
      <c r="B292" s="3" t="s">
        <v>291</v>
      </c>
      <c r="C292" s="3" t="s">
        <v>4399</v>
      </c>
      <c r="D292">
        <v>4500</v>
      </c>
      <c r="E292">
        <v>4800.8</v>
      </c>
      <c r="F292" t="s">
        <v>8218</v>
      </c>
      <c r="G292" t="s">
        <v>8223</v>
      </c>
      <c r="H292" t="s">
        <v>8245</v>
      </c>
      <c r="I292">
        <v>1296633540</v>
      </c>
      <c r="J292" s="25">
        <f t="shared" si="8"/>
        <v>40576.332638888889</v>
      </c>
      <c r="K292">
        <v>1292316697</v>
      </c>
      <c r="L292" s="25">
        <f t="shared" si="9"/>
        <v>40526.36917824074</v>
      </c>
      <c r="M292" t="b">
        <v>1</v>
      </c>
      <c r="N292">
        <v>168</v>
      </c>
      <c r="O292" s="6">
        <f>IFERROR(E292/N292,0)</f>
        <v>28.576190476190476</v>
      </c>
      <c r="P292" t="b">
        <v>1</v>
      </c>
      <c r="Q292" s="20">
        <f>((E292-D292)/D292)*100</f>
        <v>6.6844444444444484</v>
      </c>
      <c r="R292" t="s">
        <v>8268</v>
      </c>
      <c r="S292" t="s">
        <v>8351</v>
      </c>
      <c r="T292" t="s">
        <v>8314</v>
      </c>
    </row>
    <row r="293" spans="1:20" ht="45" x14ac:dyDescent="0.25">
      <c r="A293">
        <v>291</v>
      </c>
      <c r="B293" s="3" t="s">
        <v>292</v>
      </c>
      <c r="C293" s="3" t="s">
        <v>4400</v>
      </c>
      <c r="D293">
        <v>5000</v>
      </c>
      <c r="E293">
        <v>6001</v>
      </c>
      <c r="F293" t="s">
        <v>8218</v>
      </c>
      <c r="G293" t="s">
        <v>8223</v>
      </c>
      <c r="H293" t="s">
        <v>8245</v>
      </c>
      <c r="I293">
        <v>1367366460</v>
      </c>
      <c r="J293" s="25">
        <f t="shared" si="8"/>
        <v>41395.000694444447</v>
      </c>
      <c r="K293">
        <v>1365791246</v>
      </c>
      <c r="L293" s="25">
        <f t="shared" si="9"/>
        <v>41376.769050925926</v>
      </c>
      <c r="M293" t="b">
        <v>1</v>
      </c>
      <c r="N293">
        <v>128</v>
      </c>
      <c r="O293" s="6">
        <f>IFERROR(E293/N293,0)</f>
        <v>46.8828125</v>
      </c>
      <c r="P293" t="b">
        <v>1</v>
      </c>
      <c r="Q293" s="20">
        <f>((E293-D293)/D293)*100</f>
        <v>20.02</v>
      </c>
      <c r="R293" t="s">
        <v>8268</v>
      </c>
      <c r="S293" t="s">
        <v>8351</v>
      </c>
      <c r="T293" t="s">
        <v>8314</v>
      </c>
    </row>
    <row r="294" spans="1:20" ht="60" x14ac:dyDescent="0.25">
      <c r="A294">
        <v>292</v>
      </c>
      <c r="B294" s="3" t="s">
        <v>293</v>
      </c>
      <c r="C294" s="3" t="s">
        <v>4401</v>
      </c>
      <c r="D294">
        <v>75000</v>
      </c>
      <c r="E294">
        <v>76130.2</v>
      </c>
      <c r="F294" t="s">
        <v>8218</v>
      </c>
      <c r="G294" t="s">
        <v>8223</v>
      </c>
      <c r="H294" t="s">
        <v>8245</v>
      </c>
      <c r="I294">
        <v>1319860740</v>
      </c>
      <c r="J294" s="25">
        <f t="shared" si="8"/>
        <v>40845.165972222225</v>
      </c>
      <c r="K294">
        <v>1317064599</v>
      </c>
      <c r="L294" s="25">
        <f t="shared" si="9"/>
        <v>40812.803229166668</v>
      </c>
      <c r="M294" t="b">
        <v>1</v>
      </c>
      <c r="N294">
        <v>493</v>
      </c>
      <c r="O294" s="6">
        <f>IFERROR(E294/N294,0)</f>
        <v>154.42231237322514</v>
      </c>
      <c r="P294" t="b">
        <v>1</v>
      </c>
      <c r="Q294" s="20">
        <f>((E294-D294)/D294)*100</f>
        <v>1.5069333333333295</v>
      </c>
      <c r="R294" t="s">
        <v>8268</v>
      </c>
      <c r="S294" t="s">
        <v>8351</v>
      </c>
      <c r="T294" t="s">
        <v>8314</v>
      </c>
    </row>
    <row r="295" spans="1:20" ht="60" x14ac:dyDescent="0.25">
      <c r="A295">
        <v>293</v>
      </c>
      <c r="B295" s="3" t="s">
        <v>294</v>
      </c>
      <c r="C295" s="3" t="s">
        <v>4402</v>
      </c>
      <c r="D295">
        <v>26000</v>
      </c>
      <c r="E295">
        <v>26360</v>
      </c>
      <c r="F295" t="s">
        <v>8218</v>
      </c>
      <c r="G295" t="s">
        <v>8223</v>
      </c>
      <c r="H295" t="s">
        <v>8245</v>
      </c>
      <c r="I295">
        <v>1398009714</v>
      </c>
      <c r="J295" s="25">
        <f t="shared" si="8"/>
        <v>41749.667986111112</v>
      </c>
      <c r="K295">
        <v>1395417714</v>
      </c>
      <c r="L295" s="25">
        <f t="shared" si="9"/>
        <v>41719.667986111112</v>
      </c>
      <c r="M295" t="b">
        <v>1</v>
      </c>
      <c r="N295">
        <v>131</v>
      </c>
      <c r="O295" s="6">
        <f>IFERROR(E295/N295,0)</f>
        <v>201.22137404580153</v>
      </c>
      <c r="P295" t="b">
        <v>1</v>
      </c>
      <c r="Q295" s="20">
        <f>((E295-D295)/D295)*100</f>
        <v>1.3846153846153846</v>
      </c>
      <c r="R295" t="s">
        <v>8268</v>
      </c>
      <c r="S295" t="s">
        <v>8351</v>
      </c>
      <c r="T295" t="s">
        <v>8314</v>
      </c>
    </row>
    <row r="296" spans="1:20" ht="90" x14ac:dyDescent="0.25">
      <c r="A296">
        <v>294</v>
      </c>
      <c r="B296" s="3" t="s">
        <v>295</v>
      </c>
      <c r="C296" s="3" t="s">
        <v>4403</v>
      </c>
      <c r="D296">
        <v>5000</v>
      </c>
      <c r="E296">
        <v>5000</v>
      </c>
      <c r="F296" t="s">
        <v>8218</v>
      </c>
      <c r="G296" t="s">
        <v>8223</v>
      </c>
      <c r="H296" t="s">
        <v>8245</v>
      </c>
      <c r="I296">
        <v>1279555200</v>
      </c>
      <c r="J296" s="25">
        <f t="shared" si="8"/>
        <v>40378.666666666664</v>
      </c>
      <c r="K296">
        <v>1276480894</v>
      </c>
      <c r="L296" s="25">
        <f t="shared" si="9"/>
        <v>40343.084421296298</v>
      </c>
      <c r="M296" t="b">
        <v>1</v>
      </c>
      <c r="N296">
        <v>50</v>
      </c>
      <c r="O296" s="6">
        <f>IFERROR(E296/N296,0)</f>
        <v>100</v>
      </c>
      <c r="P296" t="b">
        <v>1</v>
      </c>
      <c r="Q296" s="20">
        <f>((E296-D296)/D296)*100</f>
        <v>0</v>
      </c>
      <c r="R296" t="s">
        <v>8268</v>
      </c>
      <c r="S296" t="s">
        <v>8351</v>
      </c>
      <c r="T296" t="s">
        <v>8314</v>
      </c>
    </row>
    <row r="297" spans="1:20" ht="60" x14ac:dyDescent="0.25">
      <c r="A297">
        <v>295</v>
      </c>
      <c r="B297" s="3" t="s">
        <v>296</v>
      </c>
      <c r="C297" s="3" t="s">
        <v>4404</v>
      </c>
      <c r="D297">
        <v>50000</v>
      </c>
      <c r="E29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 s="25">
        <f t="shared" si="8"/>
        <v>41579</v>
      </c>
      <c r="K297">
        <v>1378080409</v>
      </c>
      <c r="L297" s="25">
        <f t="shared" si="9"/>
        <v>41519.004733796297</v>
      </c>
      <c r="M297" t="b">
        <v>1</v>
      </c>
      <c r="N297">
        <v>665</v>
      </c>
      <c r="O297" s="6">
        <f>IFERROR(E297/N297,0)</f>
        <v>100.08204511278196</v>
      </c>
      <c r="P297" t="b">
        <v>1</v>
      </c>
      <c r="Q297" s="20">
        <f>((E297-D297)/D297)*100</f>
        <v>33.109119999999997</v>
      </c>
      <c r="R297" t="s">
        <v>8268</v>
      </c>
      <c r="S297" t="s">
        <v>8351</v>
      </c>
      <c r="T297" t="s">
        <v>8314</v>
      </c>
    </row>
    <row r="298" spans="1:20" ht="45" x14ac:dyDescent="0.25">
      <c r="A298">
        <v>296</v>
      </c>
      <c r="B298" s="3" t="s">
        <v>297</v>
      </c>
      <c r="C298" s="3" t="s">
        <v>4405</v>
      </c>
      <c r="D298">
        <v>25000</v>
      </c>
      <c r="E29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 s="25">
        <f t="shared" si="8"/>
        <v>41159.475497685184</v>
      </c>
      <c r="K298">
        <v>1344857083</v>
      </c>
      <c r="L298" s="25">
        <f t="shared" si="9"/>
        <v>41134.475497685184</v>
      </c>
      <c r="M298" t="b">
        <v>1</v>
      </c>
      <c r="N298">
        <v>129</v>
      </c>
      <c r="O298" s="6">
        <f>IFERROR(E298/N298,0)</f>
        <v>230.08953488372092</v>
      </c>
      <c r="P298" t="b">
        <v>1</v>
      </c>
      <c r="Q298" s="20">
        <f>((E298-D298)/D298)*100</f>
        <v>18.726199999999999</v>
      </c>
      <c r="R298" t="s">
        <v>8268</v>
      </c>
      <c r="S298" t="s">
        <v>8351</v>
      </c>
      <c r="T298" t="s">
        <v>8314</v>
      </c>
    </row>
    <row r="299" spans="1:20" ht="60" x14ac:dyDescent="0.25">
      <c r="A299">
        <v>297</v>
      </c>
      <c r="B299" s="3" t="s">
        <v>298</v>
      </c>
      <c r="C299" s="3" t="s">
        <v>4406</v>
      </c>
      <c r="D299">
        <v>20000</v>
      </c>
      <c r="E299">
        <v>20128</v>
      </c>
      <c r="F299" t="s">
        <v>8218</v>
      </c>
      <c r="G299" t="s">
        <v>8223</v>
      </c>
      <c r="H299" t="s">
        <v>8245</v>
      </c>
      <c r="I299">
        <v>1430452740</v>
      </c>
      <c r="J299" s="25">
        <f t="shared" si="8"/>
        <v>42125.165972222225</v>
      </c>
      <c r="K299">
        <v>1427390901</v>
      </c>
      <c r="L299" s="25">
        <f t="shared" si="9"/>
        <v>42089.728020833332</v>
      </c>
      <c r="M299" t="b">
        <v>1</v>
      </c>
      <c r="N299">
        <v>142</v>
      </c>
      <c r="O299" s="6">
        <f>IFERROR(E299/N299,0)</f>
        <v>141.74647887323943</v>
      </c>
      <c r="P299" t="b">
        <v>1</v>
      </c>
      <c r="Q299" s="20">
        <f>((E299-D299)/D299)*100</f>
        <v>0.64</v>
      </c>
      <c r="R299" t="s">
        <v>8268</v>
      </c>
      <c r="S299" t="s">
        <v>8351</v>
      </c>
      <c r="T299" t="s">
        <v>8314</v>
      </c>
    </row>
    <row r="300" spans="1:20" ht="30" x14ac:dyDescent="0.25">
      <c r="A300">
        <v>298</v>
      </c>
      <c r="B300" s="3" t="s">
        <v>299</v>
      </c>
      <c r="C300" s="3" t="s">
        <v>4407</v>
      </c>
      <c r="D300">
        <v>126000</v>
      </c>
      <c r="E300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 s="25">
        <f t="shared" si="8"/>
        <v>41768.875</v>
      </c>
      <c r="K300">
        <v>1394536048</v>
      </c>
      <c r="L300" s="25">
        <f t="shared" si="9"/>
        <v>41709.463518518518</v>
      </c>
      <c r="M300" t="b">
        <v>1</v>
      </c>
      <c r="N300">
        <v>2436</v>
      </c>
      <c r="O300" s="6">
        <f>IFERROR(E300/N300,0)</f>
        <v>56.344351395730705</v>
      </c>
      <c r="P300" t="b">
        <v>1</v>
      </c>
      <c r="Q300" s="20">
        <f>((E300-D300)/D300)*100</f>
        <v>8.9324126984126941</v>
      </c>
      <c r="R300" t="s">
        <v>8268</v>
      </c>
      <c r="S300" t="s">
        <v>8351</v>
      </c>
      <c r="T300" t="s">
        <v>8314</v>
      </c>
    </row>
    <row r="301" spans="1:20" ht="60" x14ac:dyDescent="0.25">
      <c r="A301">
        <v>299</v>
      </c>
      <c r="B301" s="3" t="s">
        <v>300</v>
      </c>
      <c r="C301" s="3" t="s">
        <v>4408</v>
      </c>
      <c r="D301">
        <v>10000</v>
      </c>
      <c r="E301">
        <v>17895.25</v>
      </c>
      <c r="F301" t="s">
        <v>8218</v>
      </c>
      <c r="G301" t="s">
        <v>8223</v>
      </c>
      <c r="H301" t="s">
        <v>8245</v>
      </c>
      <c r="I301">
        <v>1289975060</v>
      </c>
      <c r="J301" s="25">
        <f t="shared" si="8"/>
        <v>40499.266898148147</v>
      </c>
      <c r="K301">
        <v>1287379460</v>
      </c>
      <c r="L301" s="25">
        <f t="shared" si="9"/>
        <v>40469.225231481483</v>
      </c>
      <c r="M301" t="b">
        <v>1</v>
      </c>
      <c r="N301">
        <v>244</v>
      </c>
      <c r="O301" s="6">
        <f>IFERROR(E301/N301,0)</f>
        <v>73.341188524590166</v>
      </c>
      <c r="P301" t="b">
        <v>1</v>
      </c>
      <c r="Q301" s="20">
        <f>((E301-D301)/D301)*100</f>
        <v>78.952500000000001</v>
      </c>
      <c r="R301" t="s">
        <v>8268</v>
      </c>
      <c r="S301" t="s">
        <v>8351</v>
      </c>
      <c r="T301" t="s">
        <v>8314</v>
      </c>
    </row>
    <row r="302" spans="1:20" ht="60" x14ac:dyDescent="0.25">
      <c r="A302">
        <v>300</v>
      </c>
      <c r="B302" s="3" t="s">
        <v>301</v>
      </c>
      <c r="C302" s="3" t="s">
        <v>4409</v>
      </c>
      <c r="D302">
        <v>25000</v>
      </c>
      <c r="E302">
        <v>25430.66</v>
      </c>
      <c r="F302" t="s">
        <v>8218</v>
      </c>
      <c r="G302" t="s">
        <v>8223</v>
      </c>
      <c r="H302" t="s">
        <v>8245</v>
      </c>
      <c r="I302">
        <v>1303686138</v>
      </c>
      <c r="J302" s="25">
        <f t="shared" si="8"/>
        <v>40657.959930555553</v>
      </c>
      <c r="K302">
        <v>1301007738</v>
      </c>
      <c r="L302" s="25">
        <f t="shared" si="9"/>
        <v>40626.959930555553</v>
      </c>
      <c r="M302" t="b">
        <v>1</v>
      </c>
      <c r="N302">
        <v>298</v>
      </c>
      <c r="O302" s="6">
        <f>IFERROR(E302/N302,0)</f>
        <v>85.337785234899329</v>
      </c>
      <c r="P302" t="b">
        <v>1</v>
      </c>
      <c r="Q302" s="20">
        <f>((E302-D302)/D302)*100</f>
        <v>1.7226399999999995</v>
      </c>
      <c r="R302" t="s">
        <v>8268</v>
      </c>
      <c r="S302" t="s">
        <v>8351</v>
      </c>
      <c r="T302" t="s">
        <v>8314</v>
      </c>
    </row>
    <row r="303" spans="1:20" ht="45" x14ac:dyDescent="0.25">
      <c r="A303">
        <v>301</v>
      </c>
      <c r="B303" s="3" t="s">
        <v>302</v>
      </c>
      <c r="C303" s="3" t="s">
        <v>4410</v>
      </c>
      <c r="D303">
        <v>13000</v>
      </c>
      <c r="E303">
        <v>15435.55</v>
      </c>
      <c r="F303" t="s">
        <v>8218</v>
      </c>
      <c r="G303" t="s">
        <v>8223</v>
      </c>
      <c r="H303" t="s">
        <v>8245</v>
      </c>
      <c r="I303">
        <v>1363711335</v>
      </c>
      <c r="J303" s="25">
        <f t="shared" si="8"/>
        <v>41352.696006944447</v>
      </c>
      <c r="K303">
        <v>1360258935</v>
      </c>
      <c r="L303" s="25">
        <f t="shared" si="9"/>
        <v>41312.737673611111</v>
      </c>
      <c r="M303" t="b">
        <v>1</v>
      </c>
      <c r="N303">
        <v>251</v>
      </c>
      <c r="O303" s="6">
        <f>IFERROR(E303/N303,0)</f>
        <v>61.496215139442228</v>
      </c>
      <c r="P303" t="b">
        <v>1</v>
      </c>
      <c r="Q303" s="20">
        <f>((E303-D303)/D303)*100</f>
        <v>18.734999999999992</v>
      </c>
      <c r="R303" t="s">
        <v>8268</v>
      </c>
      <c r="S303" t="s">
        <v>8351</v>
      </c>
      <c r="T303" t="s">
        <v>8314</v>
      </c>
    </row>
    <row r="304" spans="1:20" ht="60" x14ac:dyDescent="0.25">
      <c r="A304">
        <v>302</v>
      </c>
      <c r="B304" s="3" t="s">
        <v>303</v>
      </c>
      <c r="C304" s="3" t="s">
        <v>4411</v>
      </c>
      <c r="D304">
        <v>10000</v>
      </c>
      <c r="E304">
        <v>10046</v>
      </c>
      <c r="F304" t="s">
        <v>8218</v>
      </c>
      <c r="G304" t="s">
        <v>8223</v>
      </c>
      <c r="H304" t="s">
        <v>8245</v>
      </c>
      <c r="I304">
        <v>1330115638</v>
      </c>
      <c r="J304" s="25">
        <f t="shared" si="8"/>
        <v>40963.856921296298</v>
      </c>
      <c r="K304">
        <v>1327523638</v>
      </c>
      <c r="L304" s="25">
        <f t="shared" si="9"/>
        <v>40933.856921296298</v>
      </c>
      <c r="M304" t="b">
        <v>1</v>
      </c>
      <c r="N304">
        <v>108</v>
      </c>
      <c r="O304" s="6">
        <f>IFERROR(E304/N304,0)</f>
        <v>93.018518518518519</v>
      </c>
      <c r="P304" t="b">
        <v>1</v>
      </c>
      <c r="Q304" s="20">
        <f>((E304-D304)/D304)*100</f>
        <v>0.45999999999999996</v>
      </c>
      <c r="R304" t="s">
        <v>8268</v>
      </c>
      <c r="S304" t="s">
        <v>8351</v>
      </c>
      <c r="T304" t="s">
        <v>8314</v>
      </c>
    </row>
    <row r="305" spans="1:20" ht="45" x14ac:dyDescent="0.25">
      <c r="A305">
        <v>303</v>
      </c>
      <c r="B305" s="3" t="s">
        <v>304</v>
      </c>
      <c r="C305" s="3" t="s">
        <v>4412</v>
      </c>
      <c r="D305">
        <v>3000</v>
      </c>
      <c r="E305">
        <v>4124</v>
      </c>
      <c r="F305" t="s">
        <v>8218</v>
      </c>
      <c r="G305" t="s">
        <v>8223</v>
      </c>
      <c r="H305" t="s">
        <v>8245</v>
      </c>
      <c r="I305">
        <v>1338601346</v>
      </c>
      <c r="J305" s="25">
        <f t="shared" si="8"/>
        <v>41062.071134259255</v>
      </c>
      <c r="K305">
        <v>1336009346</v>
      </c>
      <c r="L305" s="25">
        <f t="shared" si="9"/>
        <v>41032.071134259255</v>
      </c>
      <c r="M305" t="b">
        <v>1</v>
      </c>
      <c r="N305">
        <v>82</v>
      </c>
      <c r="O305" s="6">
        <f>IFERROR(E305/N305,0)</f>
        <v>50.292682926829265</v>
      </c>
      <c r="P305" t="b">
        <v>1</v>
      </c>
      <c r="Q305" s="20">
        <f>((E305-D305)/D305)*100</f>
        <v>37.466666666666661</v>
      </c>
      <c r="R305" t="s">
        <v>8268</v>
      </c>
      <c r="S305" t="s">
        <v>8351</v>
      </c>
      <c r="T305" t="s">
        <v>8314</v>
      </c>
    </row>
    <row r="306" spans="1:20" ht="30" x14ac:dyDescent="0.25">
      <c r="A306">
        <v>304</v>
      </c>
      <c r="B306" s="3" t="s">
        <v>305</v>
      </c>
      <c r="C306" s="3" t="s">
        <v>4413</v>
      </c>
      <c r="D306">
        <v>3400</v>
      </c>
      <c r="E306">
        <v>7876</v>
      </c>
      <c r="F306" t="s">
        <v>8218</v>
      </c>
      <c r="G306" t="s">
        <v>8223</v>
      </c>
      <c r="H306" t="s">
        <v>8245</v>
      </c>
      <c r="I306">
        <v>1346464800</v>
      </c>
      <c r="J306" s="25">
        <f t="shared" si="8"/>
        <v>41153.083333333336</v>
      </c>
      <c r="K306">
        <v>1343096197</v>
      </c>
      <c r="L306" s="25">
        <f t="shared" si="9"/>
        <v>41114.094872685186</v>
      </c>
      <c r="M306" t="b">
        <v>1</v>
      </c>
      <c r="N306">
        <v>74</v>
      </c>
      <c r="O306" s="6">
        <f>IFERROR(E306/N306,0)</f>
        <v>106.43243243243244</v>
      </c>
      <c r="P306" t="b">
        <v>1</v>
      </c>
      <c r="Q306" s="20">
        <f>((E306-D306)/D306)*100</f>
        <v>131.64705882352939</v>
      </c>
      <c r="R306" t="s">
        <v>8268</v>
      </c>
      <c r="S306" t="s">
        <v>8351</v>
      </c>
      <c r="T306" t="s">
        <v>8314</v>
      </c>
    </row>
    <row r="307" spans="1:20" ht="45" x14ac:dyDescent="0.25">
      <c r="A307">
        <v>305</v>
      </c>
      <c r="B307" s="3" t="s">
        <v>306</v>
      </c>
      <c r="C307" s="3" t="s">
        <v>4414</v>
      </c>
      <c r="D307">
        <v>7500</v>
      </c>
      <c r="E307">
        <v>9775</v>
      </c>
      <c r="F307" t="s">
        <v>8218</v>
      </c>
      <c r="G307" t="s">
        <v>8223</v>
      </c>
      <c r="H307" t="s">
        <v>8245</v>
      </c>
      <c r="I307">
        <v>1331392049</v>
      </c>
      <c r="J307" s="25">
        <f t="shared" si="8"/>
        <v>40978.630196759259</v>
      </c>
      <c r="K307">
        <v>1328800049</v>
      </c>
      <c r="L307" s="25">
        <f t="shared" si="9"/>
        <v>40948.630196759259</v>
      </c>
      <c r="M307" t="b">
        <v>1</v>
      </c>
      <c r="N307">
        <v>189</v>
      </c>
      <c r="O307" s="6">
        <f>IFERROR(E307/N307,0)</f>
        <v>51.719576719576722</v>
      </c>
      <c r="P307" t="b">
        <v>1</v>
      </c>
      <c r="Q307" s="20">
        <f>((E307-D307)/D307)*100</f>
        <v>30.333333333333336</v>
      </c>
      <c r="R307" t="s">
        <v>8268</v>
      </c>
      <c r="S307" t="s">
        <v>8351</v>
      </c>
      <c r="T307" t="s">
        <v>8314</v>
      </c>
    </row>
    <row r="308" spans="1:20" ht="30" x14ac:dyDescent="0.25">
      <c r="A308">
        <v>306</v>
      </c>
      <c r="B308" s="3" t="s">
        <v>307</v>
      </c>
      <c r="C308" s="3" t="s">
        <v>4415</v>
      </c>
      <c r="D308">
        <v>1000</v>
      </c>
      <c r="E308">
        <v>2929</v>
      </c>
      <c r="F308" t="s">
        <v>8218</v>
      </c>
      <c r="G308" t="s">
        <v>8223</v>
      </c>
      <c r="H308" t="s">
        <v>8245</v>
      </c>
      <c r="I308">
        <v>1363806333</v>
      </c>
      <c r="J308" s="25">
        <f t="shared" si="8"/>
        <v>41353.79552083333</v>
      </c>
      <c r="K308">
        <v>1362081933</v>
      </c>
      <c r="L308" s="25">
        <f t="shared" si="9"/>
        <v>41333.837187500001</v>
      </c>
      <c r="M308" t="b">
        <v>1</v>
      </c>
      <c r="N308">
        <v>80</v>
      </c>
      <c r="O308" s="6">
        <f>IFERROR(E308/N308,0)</f>
        <v>36.612499999999997</v>
      </c>
      <c r="P308" t="b">
        <v>1</v>
      </c>
      <c r="Q308" s="20">
        <f>((E308-D308)/D308)*100</f>
        <v>192.9</v>
      </c>
      <c r="R308" t="s">
        <v>8268</v>
      </c>
      <c r="S308" t="s">
        <v>8351</v>
      </c>
      <c r="T308" t="s">
        <v>8314</v>
      </c>
    </row>
    <row r="309" spans="1:20" x14ac:dyDescent="0.25">
      <c r="A309">
        <v>307</v>
      </c>
      <c r="B309" s="3" t="s">
        <v>308</v>
      </c>
      <c r="C309" s="3" t="s">
        <v>4416</v>
      </c>
      <c r="D309">
        <v>22000</v>
      </c>
      <c r="E309">
        <v>24490</v>
      </c>
      <c r="F309" t="s">
        <v>8218</v>
      </c>
      <c r="G309" t="s">
        <v>8223</v>
      </c>
      <c r="H309" t="s">
        <v>8245</v>
      </c>
      <c r="I309">
        <v>1360276801</v>
      </c>
      <c r="J309" s="25">
        <f t="shared" si="8"/>
        <v>41312.944456018522</v>
      </c>
      <c r="K309">
        <v>1357684801</v>
      </c>
      <c r="L309" s="25">
        <f t="shared" si="9"/>
        <v>41282.944456018522</v>
      </c>
      <c r="M309" t="b">
        <v>1</v>
      </c>
      <c r="N309">
        <v>576</v>
      </c>
      <c r="O309" s="6">
        <f>IFERROR(E309/N309,0)</f>
        <v>42.517361111111114</v>
      </c>
      <c r="P309" t="b">
        <v>1</v>
      </c>
      <c r="Q309" s="20">
        <f>((E309-D309)/D309)*100</f>
        <v>11.318181818181818</v>
      </c>
      <c r="R309" t="s">
        <v>8268</v>
      </c>
      <c r="S309" t="s">
        <v>8351</v>
      </c>
      <c r="T309" t="s">
        <v>8314</v>
      </c>
    </row>
    <row r="310" spans="1:20" ht="60" x14ac:dyDescent="0.25">
      <c r="A310">
        <v>308</v>
      </c>
      <c r="B310" s="3" t="s">
        <v>309</v>
      </c>
      <c r="C310" s="3" t="s">
        <v>4417</v>
      </c>
      <c r="D310">
        <v>12000</v>
      </c>
      <c r="E310">
        <v>12668</v>
      </c>
      <c r="F310" t="s">
        <v>8218</v>
      </c>
      <c r="G310" t="s">
        <v>8223</v>
      </c>
      <c r="H310" t="s">
        <v>8245</v>
      </c>
      <c r="I310">
        <v>1299775210</v>
      </c>
      <c r="J310" s="25">
        <f t="shared" si="8"/>
        <v>40612.694560185184</v>
      </c>
      <c r="K310">
        <v>1295887210</v>
      </c>
      <c r="L310" s="25">
        <f t="shared" si="9"/>
        <v>40567.694560185184</v>
      </c>
      <c r="M310" t="b">
        <v>1</v>
      </c>
      <c r="N310">
        <v>202</v>
      </c>
      <c r="O310" s="6">
        <f>IFERROR(E310/N310,0)</f>
        <v>62.712871287128714</v>
      </c>
      <c r="P310" t="b">
        <v>1</v>
      </c>
      <c r="Q310" s="20">
        <f>((E310-D310)/D310)*100</f>
        <v>5.5666666666666673</v>
      </c>
      <c r="R310" t="s">
        <v>8268</v>
      </c>
      <c r="S310" t="s">
        <v>8351</v>
      </c>
      <c r="T310" t="s">
        <v>8314</v>
      </c>
    </row>
    <row r="311" spans="1:20" ht="60" x14ac:dyDescent="0.25">
      <c r="A311">
        <v>309</v>
      </c>
      <c r="B311" s="3" t="s">
        <v>310</v>
      </c>
      <c r="C311" s="3" t="s">
        <v>4418</v>
      </c>
      <c r="D311">
        <v>18000</v>
      </c>
      <c r="E311">
        <v>21410</v>
      </c>
      <c r="F311" t="s">
        <v>8218</v>
      </c>
      <c r="G311" t="s">
        <v>8223</v>
      </c>
      <c r="H311" t="s">
        <v>8245</v>
      </c>
      <c r="I311">
        <v>1346695334</v>
      </c>
      <c r="J311" s="25">
        <f t="shared" si="8"/>
        <v>41155.751550925925</v>
      </c>
      <c r="K311">
        <v>1344880934</v>
      </c>
      <c r="L311" s="25">
        <f t="shared" si="9"/>
        <v>41134.751550925925</v>
      </c>
      <c r="M311" t="b">
        <v>1</v>
      </c>
      <c r="N311">
        <v>238</v>
      </c>
      <c r="O311" s="6">
        <f>IFERROR(E311/N311,0)</f>
        <v>89.957983193277315</v>
      </c>
      <c r="P311" t="b">
        <v>1</v>
      </c>
      <c r="Q311" s="20">
        <f>((E311-D311)/D311)*100</f>
        <v>18.944444444444443</v>
      </c>
      <c r="R311" t="s">
        <v>8268</v>
      </c>
      <c r="S311" t="s">
        <v>8351</v>
      </c>
      <c r="T311" t="s">
        <v>8314</v>
      </c>
    </row>
    <row r="312" spans="1:20" ht="45" x14ac:dyDescent="0.25">
      <c r="A312">
        <v>310</v>
      </c>
      <c r="B312" s="3" t="s">
        <v>311</v>
      </c>
      <c r="C312" s="3" t="s">
        <v>4419</v>
      </c>
      <c r="D312">
        <v>1000</v>
      </c>
      <c r="E312">
        <v>1041.29</v>
      </c>
      <c r="F312" t="s">
        <v>8218</v>
      </c>
      <c r="G312" t="s">
        <v>8223</v>
      </c>
      <c r="H312" t="s">
        <v>8245</v>
      </c>
      <c r="I312">
        <v>1319076000</v>
      </c>
      <c r="J312" s="25">
        <f t="shared" si="8"/>
        <v>40836.083333333336</v>
      </c>
      <c r="K312">
        <v>1317788623</v>
      </c>
      <c r="L312" s="25">
        <f t="shared" si="9"/>
        <v>40821.183136574073</v>
      </c>
      <c r="M312" t="b">
        <v>1</v>
      </c>
      <c r="N312">
        <v>36</v>
      </c>
      <c r="O312" s="6">
        <f>IFERROR(E312/N312,0)</f>
        <v>28.924722222222222</v>
      </c>
      <c r="P312" t="b">
        <v>1</v>
      </c>
      <c r="Q312" s="20">
        <f>((E312-D312)/D312)*100</f>
        <v>4.1289999999999969</v>
      </c>
      <c r="R312" t="s">
        <v>8268</v>
      </c>
      <c r="S312" t="s">
        <v>8351</v>
      </c>
      <c r="T312" t="s">
        <v>8314</v>
      </c>
    </row>
    <row r="313" spans="1:20" ht="45" x14ac:dyDescent="0.25">
      <c r="A313">
        <v>311</v>
      </c>
      <c r="B313" s="3" t="s">
        <v>312</v>
      </c>
      <c r="C313" s="3" t="s">
        <v>4420</v>
      </c>
      <c r="D313">
        <v>20000</v>
      </c>
      <c r="E313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 s="25">
        <f t="shared" si="8"/>
        <v>40909.332638888889</v>
      </c>
      <c r="K313">
        <v>1321852592</v>
      </c>
      <c r="L313" s="25">
        <f t="shared" si="9"/>
        <v>40868.219814814816</v>
      </c>
      <c r="M313" t="b">
        <v>1</v>
      </c>
      <c r="N313">
        <v>150</v>
      </c>
      <c r="O313" s="6">
        <f>IFERROR(E313/N313,0)</f>
        <v>138.8022</v>
      </c>
      <c r="P313" t="b">
        <v>1</v>
      </c>
      <c r="Q313" s="20">
        <f>((E313-D313)/D313)*100</f>
        <v>4.1016500000000091</v>
      </c>
      <c r="R313" t="s">
        <v>8268</v>
      </c>
      <c r="S313" t="s">
        <v>8351</v>
      </c>
      <c r="T313" t="s">
        <v>8314</v>
      </c>
    </row>
    <row r="314" spans="1:20" ht="60" x14ac:dyDescent="0.25">
      <c r="A314">
        <v>312</v>
      </c>
      <c r="B314" s="3" t="s">
        <v>313</v>
      </c>
      <c r="C314" s="3" t="s">
        <v>4421</v>
      </c>
      <c r="D314">
        <v>8000</v>
      </c>
      <c r="E314">
        <v>8950</v>
      </c>
      <c r="F314" t="s">
        <v>8218</v>
      </c>
      <c r="G314" t="s">
        <v>8223</v>
      </c>
      <c r="H314" t="s">
        <v>8245</v>
      </c>
      <c r="I314">
        <v>1365973432</v>
      </c>
      <c r="J314" s="25">
        <f t="shared" si="8"/>
        <v>41378.877685185187</v>
      </c>
      <c r="K314">
        <v>1363381432</v>
      </c>
      <c r="L314" s="25">
        <f t="shared" si="9"/>
        <v>41348.877685185187</v>
      </c>
      <c r="M314" t="b">
        <v>1</v>
      </c>
      <c r="N314">
        <v>146</v>
      </c>
      <c r="O314" s="6">
        <f>IFERROR(E314/N314,0)</f>
        <v>61.301369863013697</v>
      </c>
      <c r="P314" t="b">
        <v>1</v>
      </c>
      <c r="Q314" s="20">
        <f>((E314-D314)/D314)*100</f>
        <v>11.875</v>
      </c>
      <c r="R314" t="s">
        <v>8268</v>
      </c>
      <c r="S314" t="s">
        <v>8351</v>
      </c>
      <c r="T314" t="s">
        <v>8314</v>
      </c>
    </row>
    <row r="315" spans="1:20" ht="60" x14ac:dyDescent="0.25">
      <c r="A315">
        <v>313</v>
      </c>
      <c r="B315" s="3" t="s">
        <v>314</v>
      </c>
      <c r="C315" s="3" t="s">
        <v>4422</v>
      </c>
      <c r="D315">
        <v>17000</v>
      </c>
      <c r="E315">
        <v>17805</v>
      </c>
      <c r="F315" t="s">
        <v>8218</v>
      </c>
      <c r="G315" t="s">
        <v>8223</v>
      </c>
      <c r="H315" t="s">
        <v>8245</v>
      </c>
      <c r="I315">
        <v>1281542340</v>
      </c>
      <c r="J315" s="25">
        <f t="shared" si="8"/>
        <v>40401.665972222225</v>
      </c>
      <c r="K315">
        <v>1277702894</v>
      </c>
      <c r="L315" s="25">
        <f t="shared" si="9"/>
        <v>40357.227939814817</v>
      </c>
      <c r="M315" t="b">
        <v>1</v>
      </c>
      <c r="N315">
        <v>222</v>
      </c>
      <c r="O315" s="6">
        <f>IFERROR(E315/N315,0)</f>
        <v>80.202702702702709</v>
      </c>
      <c r="P315" t="b">
        <v>1</v>
      </c>
      <c r="Q315" s="20">
        <f>((E315-D315)/D315)*100</f>
        <v>4.7352941176470589</v>
      </c>
      <c r="R315" t="s">
        <v>8268</v>
      </c>
      <c r="S315" t="s">
        <v>8351</v>
      </c>
      <c r="T315" t="s">
        <v>8314</v>
      </c>
    </row>
    <row r="316" spans="1:20" ht="60" x14ac:dyDescent="0.25">
      <c r="A316">
        <v>314</v>
      </c>
      <c r="B316" s="3" t="s">
        <v>315</v>
      </c>
      <c r="C316" s="3" t="s">
        <v>4423</v>
      </c>
      <c r="D316">
        <v>1000</v>
      </c>
      <c r="E316">
        <v>3851.5</v>
      </c>
      <c r="F316" t="s">
        <v>8218</v>
      </c>
      <c r="G316" t="s">
        <v>8223</v>
      </c>
      <c r="H316" t="s">
        <v>8245</v>
      </c>
      <c r="I316">
        <v>1362167988</v>
      </c>
      <c r="J316" s="25">
        <f t="shared" si="8"/>
        <v>41334.833194444444</v>
      </c>
      <c r="K316">
        <v>1359575988</v>
      </c>
      <c r="L316" s="25">
        <f t="shared" si="9"/>
        <v>41304.833194444444</v>
      </c>
      <c r="M316" t="b">
        <v>1</v>
      </c>
      <c r="N316">
        <v>120</v>
      </c>
      <c r="O316" s="6">
        <f>IFERROR(E316/N316,0)</f>
        <v>32.095833333333331</v>
      </c>
      <c r="P316" t="b">
        <v>1</v>
      </c>
      <c r="Q316" s="20">
        <f>((E316-D316)/D316)*100</f>
        <v>285.15000000000003</v>
      </c>
      <c r="R316" t="s">
        <v>8268</v>
      </c>
      <c r="S316" t="s">
        <v>8351</v>
      </c>
      <c r="T316" t="s">
        <v>8314</v>
      </c>
    </row>
    <row r="317" spans="1:20" ht="45" x14ac:dyDescent="0.25">
      <c r="A317">
        <v>315</v>
      </c>
      <c r="B317" s="3" t="s">
        <v>316</v>
      </c>
      <c r="C317" s="3" t="s">
        <v>4424</v>
      </c>
      <c r="D317">
        <v>25000</v>
      </c>
      <c r="E317">
        <v>25312</v>
      </c>
      <c r="F317" t="s">
        <v>8218</v>
      </c>
      <c r="G317" t="s">
        <v>8223</v>
      </c>
      <c r="H317" t="s">
        <v>8245</v>
      </c>
      <c r="I317">
        <v>1345660334</v>
      </c>
      <c r="J317" s="25">
        <f t="shared" si="8"/>
        <v>41143.77238425926</v>
      </c>
      <c r="K317">
        <v>1343068334</v>
      </c>
      <c r="L317" s="25">
        <f t="shared" si="9"/>
        <v>41113.77238425926</v>
      </c>
      <c r="M317" t="b">
        <v>1</v>
      </c>
      <c r="N317">
        <v>126</v>
      </c>
      <c r="O317" s="6">
        <f>IFERROR(E317/N317,0)</f>
        <v>200.88888888888889</v>
      </c>
      <c r="P317" t="b">
        <v>1</v>
      </c>
      <c r="Q317" s="20">
        <f>((E317-D317)/D317)*100</f>
        <v>1.248</v>
      </c>
      <c r="R317" t="s">
        <v>8268</v>
      </c>
      <c r="S317" t="s">
        <v>8351</v>
      </c>
      <c r="T317" t="s">
        <v>8314</v>
      </c>
    </row>
    <row r="318" spans="1:20" ht="45" x14ac:dyDescent="0.25">
      <c r="A318">
        <v>316</v>
      </c>
      <c r="B318" s="3" t="s">
        <v>317</v>
      </c>
      <c r="C318" s="3" t="s">
        <v>4425</v>
      </c>
      <c r="D318">
        <v>15000</v>
      </c>
      <c r="E318">
        <v>17066</v>
      </c>
      <c r="F318" t="s">
        <v>8218</v>
      </c>
      <c r="G318" t="s">
        <v>8228</v>
      </c>
      <c r="H318" t="s">
        <v>8250</v>
      </c>
      <c r="I318">
        <v>1418273940</v>
      </c>
      <c r="J318" s="25">
        <f t="shared" si="8"/>
        <v>41984.207638888889</v>
      </c>
      <c r="K318">
        <v>1415398197</v>
      </c>
      <c r="L318" s="25">
        <f t="shared" si="9"/>
        <v>41950.923576388886</v>
      </c>
      <c r="M318" t="b">
        <v>1</v>
      </c>
      <c r="N318">
        <v>158</v>
      </c>
      <c r="O318" s="9">
        <f>IFERROR(E318/N318,0)</f>
        <v>108.01265822784811</v>
      </c>
      <c r="P318" t="b">
        <v>1</v>
      </c>
      <c r="Q318">
        <f>((E318-D318)/D318)*100</f>
        <v>13.773333333333335</v>
      </c>
      <c r="R318" t="s">
        <v>8268</v>
      </c>
      <c r="S318" t="s">
        <v>8351</v>
      </c>
      <c r="T318" t="s">
        <v>8314</v>
      </c>
    </row>
    <row r="319" spans="1:20" ht="45" x14ac:dyDescent="0.25">
      <c r="A319">
        <v>317</v>
      </c>
      <c r="B319" s="3" t="s">
        <v>318</v>
      </c>
      <c r="C319" s="3" t="s">
        <v>4426</v>
      </c>
      <c r="D319">
        <v>30000</v>
      </c>
      <c r="E319">
        <v>30241</v>
      </c>
      <c r="F319" t="s">
        <v>8218</v>
      </c>
      <c r="G319" t="s">
        <v>8223</v>
      </c>
      <c r="H319" t="s">
        <v>8245</v>
      </c>
      <c r="I319">
        <v>1386778483</v>
      </c>
      <c r="J319" s="25">
        <f t="shared" si="8"/>
        <v>41619.676886574074</v>
      </c>
      <c r="K319">
        <v>1384186483</v>
      </c>
      <c r="L319" s="25">
        <f t="shared" si="9"/>
        <v>41589.676886574074</v>
      </c>
      <c r="M319" t="b">
        <v>1</v>
      </c>
      <c r="N319">
        <v>316</v>
      </c>
      <c r="O319" s="6">
        <f>IFERROR(E319/N319,0)</f>
        <v>95.699367088607602</v>
      </c>
      <c r="P319" t="b">
        <v>1</v>
      </c>
      <c r="Q319" s="20">
        <f>((E319-D319)/D319)*100</f>
        <v>0.80333333333333334</v>
      </c>
      <c r="R319" t="s">
        <v>8268</v>
      </c>
      <c r="S319" t="s">
        <v>8351</v>
      </c>
      <c r="T319" t="s">
        <v>8314</v>
      </c>
    </row>
    <row r="320" spans="1:20" ht="45" x14ac:dyDescent="0.25">
      <c r="A320">
        <v>318</v>
      </c>
      <c r="B320" s="3" t="s">
        <v>319</v>
      </c>
      <c r="C320" s="3" t="s">
        <v>4427</v>
      </c>
      <c r="D320">
        <v>5000</v>
      </c>
      <c r="E320">
        <v>14166</v>
      </c>
      <c r="F320" t="s">
        <v>8218</v>
      </c>
      <c r="G320" t="s">
        <v>8223</v>
      </c>
      <c r="H320" t="s">
        <v>8245</v>
      </c>
      <c r="I320">
        <v>1364342151</v>
      </c>
      <c r="J320" s="25">
        <f t="shared" si="8"/>
        <v>41359.997118055559</v>
      </c>
      <c r="K320">
        <v>1361753751</v>
      </c>
      <c r="L320" s="25">
        <f t="shared" si="9"/>
        <v>41330.038784722223</v>
      </c>
      <c r="M320" t="b">
        <v>1</v>
      </c>
      <c r="N320">
        <v>284</v>
      </c>
      <c r="O320" s="6">
        <f>IFERROR(E320/N320,0)</f>
        <v>49.880281690140848</v>
      </c>
      <c r="P320" t="b">
        <v>1</v>
      </c>
      <c r="Q320" s="20">
        <f>((E320-D320)/D320)*100</f>
        <v>183.32</v>
      </c>
      <c r="R320" t="s">
        <v>8268</v>
      </c>
      <c r="S320" t="s">
        <v>8351</v>
      </c>
      <c r="T320" t="s">
        <v>8314</v>
      </c>
    </row>
    <row r="321" spans="1:20" ht="60" x14ac:dyDescent="0.25">
      <c r="A321">
        <v>319</v>
      </c>
      <c r="B321" s="3" t="s">
        <v>320</v>
      </c>
      <c r="C321" s="3" t="s">
        <v>4428</v>
      </c>
      <c r="D321">
        <v>5000</v>
      </c>
      <c r="E321">
        <v>5634</v>
      </c>
      <c r="F321" t="s">
        <v>8218</v>
      </c>
      <c r="G321" t="s">
        <v>8223</v>
      </c>
      <c r="H321" t="s">
        <v>8245</v>
      </c>
      <c r="I321">
        <v>1265097540</v>
      </c>
      <c r="J321" s="25">
        <f t="shared" si="8"/>
        <v>40211.332638888889</v>
      </c>
      <c r="K321">
        <v>1257538029</v>
      </c>
      <c r="L321" s="25">
        <f t="shared" si="9"/>
        <v>40123.83829861111</v>
      </c>
      <c r="M321" t="b">
        <v>1</v>
      </c>
      <c r="N321">
        <v>51</v>
      </c>
      <c r="O321" s="6">
        <f>IFERROR(E321/N321,0)</f>
        <v>110.47058823529412</v>
      </c>
      <c r="P321" t="b">
        <v>1</v>
      </c>
      <c r="Q321" s="20">
        <f>((E321-D321)/D321)*100</f>
        <v>12.68</v>
      </c>
      <c r="R321" t="s">
        <v>8268</v>
      </c>
      <c r="S321" t="s">
        <v>8351</v>
      </c>
      <c r="T321" t="s">
        <v>8314</v>
      </c>
    </row>
    <row r="322" spans="1:20" ht="60" x14ac:dyDescent="0.25">
      <c r="A322">
        <v>320</v>
      </c>
      <c r="B322" s="3" t="s">
        <v>321</v>
      </c>
      <c r="C322" s="3" t="s">
        <v>4429</v>
      </c>
      <c r="D322">
        <v>20000</v>
      </c>
      <c r="E322">
        <v>21316</v>
      </c>
      <c r="F322" t="s">
        <v>8218</v>
      </c>
      <c r="G322" t="s">
        <v>8224</v>
      </c>
      <c r="H322" t="s">
        <v>8246</v>
      </c>
      <c r="I322">
        <v>1450825200</v>
      </c>
      <c r="J322" s="25">
        <f t="shared" si="8"/>
        <v>42360.958333333328</v>
      </c>
      <c r="K322">
        <v>1448284433</v>
      </c>
      <c r="L322" s="25">
        <f t="shared" si="9"/>
        <v>42331.551307870366</v>
      </c>
      <c r="M322" t="b">
        <v>1</v>
      </c>
      <c r="N322">
        <v>158</v>
      </c>
      <c r="O322" s="13">
        <f>IFERROR(E322/N322,0)</f>
        <v>134.91139240506328</v>
      </c>
      <c r="P322" t="b">
        <v>1</v>
      </c>
      <c r="Q322">
        <f>((E322-D322)/D322)*100</f>
        <v>6.58</v>
      </c>
      <c r="R322" t="s">
        <v>8268</v>
      </c>
      <c r="S322" t="s">
        <v>8351</v>
      </c>
      <c r="T322" t="s">
        <v>8314</v>
      </c>
    </row>
    <row r="323" spans="1:20" ht="45" x14ac:dyDescent="0.25">
      <c r="A323">
        <v>321</v>
      </c>
      <c r="B323" s="3" t="s">
        <v>322</v>
      </c>
      <c r="C323" s="3" t="s">
        <v>4430</v>
      </c>
      <c r="D323">
        <v>35000</v>
      </c>
      <c r="E323">
        <v>35932</v>
      </c>
      <c r="F323" t="s">
        <v>8218</v>
      </c>
      <c r="G323" t="s">
        <v>8235</v>
      </c>
      <c r="H323" t="s">
        <v>8248</v>
      </c>
      <c r="I323">
        <v>1478605386</v>
      </c>
      <c r="J323" s="25">
        <f t="shared" ref="J323:J386" si="10">(I323/86400)+DATE(1970,1,1)</f>
        <v>42682.488263888888</v>
      </c>
      <c r="K323">
        <v>1475577786</v>
      </c>
      <c r="L323" s="25">
        <f t="shared" ref="L323:L386" si="11">(K323/86400)+DATE(1970,1,1)</f>
        <v>42647.446597222224</v>
      </c>
      <c r="M323" t="b">
        <v>1</v>
      </c>
      <c r="N323">
        <v>337</v>
      </c>
      <c r="O323" s="12">
        <f>IFERROR(E323/N323,0)</f>
        <v>106.62314540059347</v>
      </c>
      <c r="P323" t="b">
        <v>1</v>
      </c>
      <c r="Q323">
        <f>((E323-D323)/D323)*100</f>
        <v>2.6628571428571428</v>
      </c>
      <c r="R323" t="s">
        <v>8268</v>
      </c>
      <c r="S323" t="s">
        <v>8351</v>
      </c>
      <c r="T323" t="s">
        <v>8314</v>
      </c>
    </row>
    <row r="324" spans="1:20" ht="45" x14ac:dyDescent="0.25">
      <c r="A324">
        <v>322</v>
      </c>
      <c r="B324" s="3" t="s">
        <v>323</v>
      </c>
      <c r="C324" s="3" t="s">
        <v>4431</v>
      </c>
      <c r="D324">
        <v>25000</v>
      </c>
      <c r="E324">
        <v>26978</v>
      </c>
      <c r="F324" t="s">
        <v>8218</v>
      </c>
      <c r="G324" t="s">
        <v>8223</v>
      </c>
      <c r="H324" t="s">
        <v>8245</v>
      </c>
      <c r="I324">
        <v>1463146848</v>
      </c>
      <c r="J324" s="25">
        <f t="shared" si="10"/>
        <v>42503.57</v>
      </c>
      <c r="K324">
        <v>1460554848</v>
      </c>
      <c r="L324" s="25">
        <f t="shared" si="11"/>
        <v>42473.57</v>
      </c>
      <c r="M324" t="b">
        <v>1</v>
      </c>
      <c r="N324">
        <v>186</v>
      </c>
      <c r="O324" s="6">
        <f>IFERROR(E324/N324,0)</f>
        <v>145.04301075268816</v>
      </c>
      <c r="P324" t="b">
        <v>1</v>
      </c>
      <c r="Q324" s="20">
        <f>((E324-D324)/D324)*100</f>
        <v>7.9119999999999999</v>
      </c>
      <c r="R324" t="s">
        <v>8268</v>
      </c>
      <c r="S324" t="s">
        <v>8351</v>
      </c>
      <c r="T324" t="s">
        <v>8314</v>
      </c>
    </row>
    <row r="325" spans="1:20" ht="60" x14ac:dyDescent="0.25">
      <c r="A325">
        <v>323</v>
      </c>
      <c r="B325" s="3" t="s">
        <v>324</v>
      </c>
      <c r="C325" s="3" t="s">
        <v>4432</v>
      </c>
      <c r="D325">
        <v>5400</v>
      </c>
      <c r="E325">
        <v>6646</v>
      </c>
      <c r="F325" t="s">
        <v>8218</v>
      </c>
      <c r="G325" t="s">
        <v>8223</v>
      </c>
      <c r="H325" t="s">
        <v>8245</v>
      </c>
      <c r="I325">
        <v>1482307140</v>
      </c>
      <c r="J325" s="25">
        <f t="shared" si="10"/>
        <v>42725.332638888889</v>
      </c>
      <c r="K325">
        <v>1479886966</v>
      </c>
      <c r="L325" s="25">
        <f t="shared" si="11"/>
        <v>42697.32136574074</v>
      </c>
      <c r="M325" t="b">
        <v>1</v>
      </c>
      <c r="N325">
        <v>58</v>
      </c>
      <c r="O325" s="6">
        <f>IFERROR(E325/N325,0)</f>
        <v>114.58620689655173</v>
      </c>
      <c r="P325" t="b">
        <v>1</v>
      </c>
      <c r="Q325" s="20">
        <f>((E325-D325)/D325)*100</f>
        <v>23.074074074074076</v>
      </c>
      <c r="R325" t="s">
        <v>8268</v>
      </c>
      <c r="S325" t="s">
        <v>8351</v>
      </c>
      <c r="T325" t="s">
        <v>8314</v>
      </c>
    </row>
    <row r="326" spans="1:20" ht="45" x14ac:dyDescent="0.25">
      <c r="A326">
        <v>324</v>
      </c>
      <c r="B326" s="3" t="s">
        <v>325</v>
      </c>
      <c r="C326" s="3" t="s">
        <v>4433</v>
      </c>
      <c r="D326">
        <v>8500</v>
      </c>
      <c r="E326">
        <v>8636</v>
      </c>
      <c r="F326" t="s">
        <v>8218</v>
      </c>
      <c r="G326" t="s">
        <v>8223</v>
      </c>
      <c r="H326" t="s">
        <v>8245</v>
      </c>
      <c r="I326">
        <v>1438441308</v>
      </c>
      <c r="J326" s="25">
        <f t="shared" si="10"/>
        <v>42217.626250000001</v>
      </c>
      <c r="K326">
        <v>1435590108</v>
      </c>
      <c r="L326" s="25">
        <f t="shared" si="11"/>
        <v>42184.626250000001</v>
      </c>
      <c r="M326" t="b">
        <v>1</v>
      </c>
      <c r="N326">
        <v>82</v>
      </c>
      <c r="O326" s="6">
        <f>IFERROR(E326/N326,0)</f>
        <v>105.3170731707317</v>
      </c>
      <c r="P326" t="b">
        <v>1</v>
      </c>
      <c r="Q326" s="20">
        <f>((E326-D326)/D326)*100</f>
        <v>1.6</v>
      </c>
      <c r="R326" t="s">
        <v>8268</v>
      </c>
      <c r="S326" t="s">
        <v>8351</v>
      </c>
      <c r="T326" t="s">
        <v>8314</v>
      </c>
    </row>
    <row r="327" spans="1:20" ht="45" x14ac:dyDescent="0.25">
      <c r="A327">
        <v>325</v>
      </c>
      <c r="B327" s="3" t="s">
        <v>326</v>
      </c>
      <c r="C327" s="3" t="s">
        <v>4434</v>
      </c>
      <c r="D327">
        <v>50000</v>
      </c>
      <c r="E327">
        <v>52198</v>
      </c>
      <c r="F327" t="s">
        <v>8218</v>
      </c>
      <c r="G327" t="s">
        <v>8223</v>
      </c>
      <c r="H327" t="s">
        <v>8245</v>
      </c>
      <c r="I327">
        <v>1482208233</v>
      </c>
      <c r="J327" s="25">
        <f t="shared" si="10"/>
        <v>42724.187881944439</v>
      </c>
      <c r="K327">
        <v>1479184233</v>
      </c>
      <c r="L327" s="25">
        <f t="shared" si="11"/>
        <v>42689.187881944439</v>
      </c>
      <c r="M327" t="b">
        <v>1</v>
      </c>
      <c r="N327">
        <v>736</v>
      </c>
      <c r="O327" s="6">
        <f>IFERROR(E327/N327,0)</f>
        <v>70.921195652173907</v>
      </c>
      <c r="P327" t="b">
        <v>1</v>
      </c>
      <c r="Q327" s="20">
        <f>((E327-D327)/D327)*100</f>
        <v>4.3959999999999999</v>
      </c>
      <c r="R327" t="s">
        <v>8268</v>
      </c>
      <c r="S327" t="s">
        <v>8351</v>
      </c>
      <c r="T327" t="s">
        <v>8314</v>
      </c>
    </row>
    <row r="328" spans="1:20" ht="45" x14ac:dyDescent="0.25">
      <c r="A328">
        <v>326</v>
      </c>
      <c r="B328" s="3" t="s">
        <v>327</v>
      </c>
      <c r="C328" s="3" t="s">
        <v>4435</v>
      </c>
      <c r="D328">
        <v>150000</v>
      </c>
      <c r="E32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 s="25">
        <f t="shared" si="10"/>
        <v>42808.956250000003</v>
      </c>
      <c r="K328">
        <v>1486625606</v>
      </c>
      <c r="L328" s="25">
        <f t="shared" si="11"/>
        <v>42775.314884259264</v>
      </c>
      <c r="M328" t="b">
        <v>1</v>
      </c>
      <c r="N328">
        <v>1151</v>
      </c>
      <c r="O328" s="6">
        <f>IFERROR(E328/N328,0)</f>
        <v>147.17167680278018</v>
      </c>
      <c r="P328" t="b">
        <v>1</v>
      </c>
      <c r="Q328" s="20">
        <f>((E328-D328)/D328)*100</f>
        <v>12.929733333333338</v>
      </c>
      <c r="R328" t="s">
        <v>8268</v>
      </c>
      <c r="S328" t="s">
        <v>8351</v>
      </c>
      <c r="T328" t="s">
        <v>8314</v>
      </c>
    </row>
    <row r="329" spans="1:20" ht="60" x14ac:dyDescent="0.25">
      <c r="A329">
        <v>327</v>
      </c>
      <c r="B329" s="3" t="s">
        <v>328</v>
      </c>
      <c r="C329" s="3" t="s">
        <v>4436</v>
      </c>
      <c r="D329">
        <v>4000</v>
      </c>
      <c r="E329">
        <v>5456</v>
      </c>
      <c r="F329" t="s">
        <v>8218</v>
      </c>
      <c r="G329" t="s">
        <v>8223</v>
      </c>
      <c r="H329" t="s">
        <v>8245</v>
      </c>
      <c r="I329">
        <v>1427011200</v>
      </c>
      <c r="J329" s="25">
        <f t="shared" si="10"/>
        <v>42085.333333333328</v>
      </c>
      <c r="K329">
        <v>1424669929</v>
      </c>
      <c r="L329" s="25">
        <f t="shared" si="11"/>
        <v>42058.235289351855</v>
      </c>
      <c r="M329" t="b">
        <v>1</v>
      </c>
      <c r="N329">
        <v>34</v>
      </c>
      <c r="O329" s="6">
        <f>IFERROR(E329/N329,0)</f>
        <v>160.47058823529412</v>
      </c>
      <c r="P329" t="b">
        <v>1</v>
      </c>
      <c r="Q329" s="20">
        <f>((E329-D329)/D329)*100</f>
        <v>36.4</v>
      </c>
      <c r="R329" t="s">
        <v>8268</v>
      </c>
      <c r="S329" t="s">
        <v>8351</v>
      </c>
      <c r="T329" t="s">
        <v>8314</v>
      </c>
    </row>
    <row r="330" spans="1:20" ht="45" x14ac:dyDescent="0.25">
      <c r="A330">
        <v>328</v>
      </c>
      <c r="B330" s="3" t="s">
        <v>329</v>
      </c>
      <c r="C330" s="3" t="s">
        <v>4437</v>
      </c>
      <c r="D330">
        <v>75000</v>
      </c>
      <c r="E330">
        <v>77710.8</v>
      </c>
      <c r="F330" t="s">
        <v>8218</v>
      </c>
      <c r="G330" t="s">
        <v>8223</v>
      </c>
      <c r="H330" t="s">
        <v>8245</v>
      </c>
      <c r="I330">
        <v>1446350400</v>
      </c>
      <c r="J330" s="25">
        <f t="shared" si="10"/>
        <v>42309.166666666672</v>
      </c>
      <c r="K330">
        <v>1443739388</v>
      </c>
      <c r="L330" s="25">
        <f t="shared" si="11"/>
        <v>42278.946620370371</v>
      </c>
      <c r="M330" t="b">
        <v>1</v>
      </c>
      <c r="N330">
        <v>498</v>
      </c>
      <c r="O330" s="6">
        <f>IFERROR(E330/N330,0)</f>
        <v>156.04578313253012</v>
      </c>
      <c r="P330" t="b">
        <v>1</v>
      </c>
      <c r="Q330" s="20">
        <f>((E330-D330)/D330)*100</f>
        <v>3.6144000000000038</v>
      </c>
      <c r="R330" t="s">
        <v>8268</v>
      </c>
      <c r="S330" t="s">
        <v>8351</v>
      </c>
      <c r="T330" t="s">
        <v>8314</v>
      </c>
    </row>
    <row r="331" spans="1:20" ht="45" x14ac:dyDescent="0.25">
      <c r="A331">
        <v>329</v>
      </c>
      <c r="B331" s="3" t="s">
        <v>330</v>
      </c>
      <c r="C331" s="3" t="s">
        <v>4438</v>
      </c>
      <c r="D331">
        <v>10000</v>
      </c>
      <c r="E331">
        <v>10550</v>
      </c>
      <c r="F331" t="s">
        <v>8218</v>
      </c>
      <c r="G331" t="s">
        <v>8223</v>
      </c>
      <c r="H331" t="s">
        <v>8245</v>
      </c>
      <c r="I331">
        <v>1446868800</v>
      </c>
      <c r="J331" s="25">
        <f t="shared" si="10"/>
        <v>42315.166666666672</v>
      </c>
      <c r="K331">
        <v>1444821127</v>
      </c>
      <c r="L331" s="25">
        <f t="shared" si="11"/>
        <v>42291.46674768519</v>
      </c>
      <c r="M331" t="b">
        <v>1</v>
      </c>
      <c r="N331">
        <v>167</v>
      </c>
      <c r="O331" s="6">
        <f>IFERROR(E331/N331,0)</f>
        <v>63.17365269461078</v>
      </c>
      <c r="P331" t="b">
        <v>1</v>
      </c>
      <c r="Q331" s="20">
        <f>((E331-D331)/D331)*100</f>
        <v>5.5</v>
      </c>
      <c r="R331" t="s">
        <v>8268</v>
      </c>
      <c r="S331" t="s">
        <v>8351</v>
      </c>
      <c r="T331" t="s">
        <v>8314</v>
      </c>
    </row>
    <row r="332" spans="1:20" ht="60" x14ac:dyDescent="0.25">
      <c r="A332">
        <v>330</v>
      </c>
      <c r="B332" s="3" t="s">
        <v>331</v>
      </c>
      <c r="C332" s="3" t="s">
        <v>4439</v>
      </c>
      <c r="D332">
        <v>35000</v>
      </c>
      <c r="E332">
        <v>35640</v>
      </c>
      <c r="F332" t="s">
        <v>8218</v>
      </c>
      <c r="G332" t="s">
        <v>8223</v>
      </c>
      <c r="H332" t="s">
        <v>8245</v>
      </c>
      <c r="I332">
        <v>1368763140</v>
      </c>
      <c r="J332" s="25">
        <f t="shared" si="10"/>
        <v>41411.165972222225</v>
      </c>
      <c r="K332">
        <v>1366028563</v>
      </c>
      <c r="L332" s="25">
        <f t="shared" si="11"/>
        <v>41379.515775462962</v>
      </c>
      <c r="M332" t="b">
        <v>1</v>
      </c>
      <c r="N332">
        <v>340</v>
      </c>
      <c r="O332" s="6">
        <f>IFERROR(E332/N332,0)</f>
        <v>104.82352941176471</v>
      </c>
      <c r="P332" t="b">
        <v>1</v>
      </c>
      <c r="Q332" s="20">
        <f>((E332-D332)/D332)*100</f>
        <v>1.8285714285714287</v>
      </c>
      <c r="R332" t="s">
        <v>8268</v>
      </c>
      <c r="S332" t="s">
        <v>8351</v>
      </c>
      <c r="T332" t="s">
        <v>8314</v>
      </c>
    </row>
    <row r="333" spans="1:20" ht="45" x14ac:dyDescent="0.25">
      <c r="A333">
        <v>331</v>
      </c>
      <c r="B333" s="3" t="s">
        <v>332</v>
      </c>
      <c r="C333" s="3" t="s">
        <v>4440</v>
      </c>
      <c r="D333">
        <v>40000</v>
      </c>
      <c r="E333">
        <v>42642</v>
      </c>
      <c r="F333" t="s">
        <v>8218</v>
      </c>
      <c r="G333" t="s">
        <v>8223</v>
      </c>
      <c r="H333" t="s">
        <v>8245</v>
      </c>
      <c r="I333">
        <v>1466171834</v>
      </c>
      <c r="J333" s="25">
        <f t="shared" si="10"/>
        <v>42538.581412037034</v>
      </c>
      <c r="K333">
        <v>1463493434</v>
      </c>
      <c r="L333" s="25">
        <f t="shared" si="11"/>
        <v>42507.581412037034</v>
      </c>
      <c r="M333" t="b">
        <v>1</v>
      </c>
      <c r="N333">
        <v>438</v>
      </c>
      <c r="O333" s="6">
        <f>IFERROR(E333/N333,0)</f>
        <v>97.356164383561648</v>
      </c>
      <c r="P333" t="b">
        <v>1</v>
      </c>
      <c r="Q333" s="20">
        <f>((E333-D333)/D333)*100</f>
        <v>6.6049999999999995</v>
      </c>
      <c r="R333" t="s">
        <v>8268</v>
      </c>
      <c r="S333" t="s">
        <v>8351</v>
      </c>
      <c r="T333" t="s">
        <v>8314</v>
      </c>
    </row>
    <row r="334" spans="1:20" ht="60" x14ac:dyDescent="0.25">
      <c r="A334">
        <v>332</v>
      </c>
      <c r="B334" s="3" t="s">
        <v>333</v>
      </c>
      <c r="C334" s="3" t="s">
        <v>4441</v>
      </c>
      <c r="D334">
        <v>100000</v>
      </c>
      <c r="E334">
        <v>113015</v>
      </c>
      <c r="F334" t="s">
        <v>8218</v>
      </c>
      <c r="G334" t="s">
        <v>8223</v>
      </c>
      <c r="H334" t="s">
        <v>8245</v>
      </c>
      <c r="I334">
        <v>1446019200</v>
      </c>
      <c r="J334" s="25">
        <f t="shared" si="10"/>
        <v>42305.333333333328</v>
      </c>
      <c r="K334">
        <v>1442420377</v>
      </c>
      <c r="L334" s="25">
        <f t="shared" si="11"/>
        <v>42263.680289351847</v>
      </c>
      <c r="M334" t="b">
        <v>1</v>
      </c>
      <c r="N334">
        <v>555</v>
      </c>
      <c r="O334" s="6">
        <f>IFERROR(E334/N334,0)</f>
        <v>203.63063063063063</v>
      </c>
      <c r="P334" t="b">
        <v>1</v>
      </c>
      <c r="Q334" s="20">
        <f>((E334-D334)/D334)*100</f>
        <v>13.014999999999999</v>
      </c>
      <c r="R334" t="s">
        <v>8268</v>
      </c>
      <c r="S334" t="s">
        <v>8351</v>
      </c>
      <c r="T334" t="s">
        <v>8314</v>
      </c>
    </row>
    <row r="335" spans="1:20" ht="45" x14ac:dyDescent="0.25">
      <c r="A335">
        <v>333</v>
      </c>
      <c r="B335" s="3" t="s">
        <v>334</v>
      </c>
      <c r="C335" s="3" t="s">
        <v>4442</v>
      </c>
      <c r="D335">
        <v>40000</v>
      </c>
      <c r="E335">
        <v>50091</v>
      </c>
      <c r="F335" t="s">
        <v>8218</v>
      </c>
      <c r="G335" t="s">
        <v>8223</v>
      </c>
      <c r="H335" t="s">
        <v>8245</v>
      </c>
      <c r="I335">
        <v>1460038591</v>
      </c>
      <c r="J335" s="25">
        <f t="shared" si="10"/>
        <v>42467.59480324074</v>
      </c>
      <c r="K335">
        <v>1457450191</v>
      </c>
      <c r="L335" s="25">
        <f t="shared" si="11"/>
        <v>42437.636469907404</v>
      </c>
      <c r="M335" t="b">
        <v>1</v>
      </c>
      <c r="N335">
        <v>266</v>
      </c>
      <c r="O335" s="6">
        <f>IFERROR(E335/N335,0)</f>
        <v>188.31203007518798</v>
      </c>
      <c r="P335" t="b">
        <v>1</v>
      </c>
      <c r="Q335" s="20">
        <f>((E335-D335)/D335)*100</f>
        <v>25.227500000000003</v>
      </c>
      <c r="R335" t="s">
        <v>8268</v>
      </c>
      <c r="S335" t="s">
        <v>8351</v>
      </c>
      <c r="T335" t="s">
        <v>8314</v>
      </c>
    </row>
    <row r="336" spans="1:20" ht="60" x14ac:dyDescent="0.25">
      <c r="A336">
        <v>334</v>
      </c>
      <c r="B336" s="3" t="s">
        <v>335</v>
      </c>
      <c r="C336" s="3" t="s">
        <v>4443</v>
      </c>
      <c r="D336">
        <v>10000</v>
      </c>
      <c r="E336">
        <v>10119</v>
      </c>
      <c r="F336" t="s">
        <v>8218</v>
      </c>
      <c r="G336" t="s">
        <v>8223</v>
      </c>
      <c r="H336" t="s">
        <v>8245</v>
      </c>
      <c r="I336">
        <v>1431716400</v>
      </c>
      <c r="J336" s="25">
        <f t="shared" si="10"/>
        <v>42139.791666666672</v>
      </c>
      <c r="K336">
        <v>1428423757</v>
      </c>
      <c r="L336" s="25">
        <f t="shared" si="11"/>
        <v>42101.682372685187</v>
      </c>
      <c r="M336" t="b">
        <v>1</v>
      </c>
      <c r="N336">
        <v>69</v>
      </c>
      <c r="O336" s="6">
        <f>IFERROR(E336/N336,0)</f>
        <v>146.65217391304347</v>
      </c>
      <c r="P336" t="b">
        <v>1</v>
      </c>
      <c r="Q336" s="20">
        <f>((E336-D336)/D336)*100</f>
        <v>1.1900000000000002</v>
      </c>
      <c r="R336" t="s">
        <v>8268</v>
      </c>
      <c r="S336" t="s">
        <v>8351</v>
      </c>
      <c r="T336" t="s">
        <v>8314</v>
      </c>
    </row>
    <row r="337" spans="1:20" ht="60" x14ac:dyDescent="0.25">
      <c r="A337">
        <v>335</v>
      </c>
      <c r="B337" s="3" t="s">
        <v>336</v>
      </c>
      <c r="C337" s="3" t="s">
        <v>4444</v>
      </c>
      <c r="D337">
        <v>8500</v>
      </c>
      <c r="E337">
        <v>8735</v>
      </c>
      <c r="F337" t="s">
        <v>8218</v>
      </c>
      <c r="G337" t="s">
        <v>8223</v>
      </c>
      <c r="H337" t="s">
        <v>8245</v>
      </c>
      <c r="I337">
        <v>1431122400</v>
      </c>
      <c r="J337" s="25">
        <f t="shared" si="10"/>
        <v>42132.916666666672</v>
      </c>
      <c r="K337">
        <v>1428428515</v>
      </c>
      <c r="L337" s="25">
        <f t="shared" si="11"/>
        <v>42101.737442129626</v>
      </c>
      <c r="M337" t="b">
        <v>1</v>
      </c>
      <c r="N337">
        <v>80</v>
      </c>
      <c r="O337" s="6">
        <f>IFERROR(E337/N337,0)</f>
        <v>109.1875</v>
      </c>
      <c r="P337" t="b">
        <v>1</v>
      </c>
      <c r="Q337" s="20">
        <f>((E337-D337)/D337)*100</f>
        <v>2.7647058823529411</v>
      </c>
      <c r="R337" t="s">
        <v>8268</v>
      </c>
      <c r="S337" t="s">
        <v>8351</v>
      </c>
      <c r="T337" t="s">
        <v>8314</v>
      </c>
    </row>
    <row r="338" spans="1:20" ht="45" x14ac:dyDescent="0.25">
      <c r="A338">
        <v>336</v>
      </c>
      <c r="B338" s="3" t="s">
        <v>337</v>
      </c>
      <c r="C338" s="3" t="s">
        <v>4445</v>
      </c>
      <c r="D338">
        <v>25000</v>
      </c>
      <c r="E33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 s="25">
        <f t="shared" si="10"/>
        <v>42321.637939814813</v>
      </c>
      <c r="K338">
        <v>1444832318</v>
      </c>
      <c r="L338" s="25">
        <f t="shared" si="11"/>
        <v>42291.596273148149</v>
      </c>
      <c r="M338" t="b">
        <v>1</v>
      </c>
      <c r="N338">
        <v>493</v>
      </c>
      <c r="O338" s="6">
        <f>IFERROR(E338/N338,0)</f>
        <v>59.249046653144013</v>
      </c>
      <c r="P338" t="b">
        <v>1</v>
      </c>
      <c r="Q338" s="20">
        <f>((E338-D338)/D338)*100</f>
        <v>16.839119999999998</v>
      </c>
      <c r="R338" t="s">
        <v>8268</v>
      </c>
      <c r="S338" t="s">
        <v>8351</v>
      </c>
      <c r="T338" t="s">
        <v>8314</v>
      </c>
    </row>
    <row r="339" spans="1:20" ht="60" x14ac:dyDescent="0.25">
      <c r="A339">
        <v>337</v>
      </c>
      <c r="B339" s="3" t="s">
        <v>338</v>
      </c>
      <c r="C339" s="3" t="s">
        <v>4446</v>
      </c>
      <c r="D339">
        <v>3000</v>
      </c>
      <c r="E339">
        <v>3035.05</v>
      </c>
      <c r="F339" t="s">
        <v>8218</v>
      </c>
      <c r="G339" t="s">
        <v>8223</v>
      </c>
      <c r="H339" t="s">
        <v>8245</v>
      </c>
      <c r="I339">
        <v>1426298708</v>
      </c>
      <c r="J339" s="25">
        <f t="shared" si="10"/>
        <v>42077.086898148147</v>
      </c>
      <c r="K339">
        <v>1423710308</v>
      </c>
      <c r="L339" s="25">
        <f t="shared" si="11"/>
        <v>42047.128564814819</v>
      </c>
      <c r="M339" t="b">
        <v>1</v>
      </c>
      <c r="N339">
        <v>31</v>
      </c>
      <c r="O339" s="6">
        <f>IFERROR(E339/N339,0)</f>
        <v>97.904838709677421</v>
      </c>
      <c r="P339" t="b">
        <v>1</v>
      </c>
      <c r="Q339" s="20">
        <f>((E339-D339)/D339)*100</f>
        <v>1.1683333333333394</v>
      </c>
      <c r="R339" t="s">
        <v>8268</v>
      </c>
      <c r="S339" t="s">
        <v>8351</v>
      </c>
      <c r="T339" t="s">
        <v>8314</v>
      </c>
    </row>
    <row r="340" spans="1:20" ht="60" x14ac:dyDescent="0.25">
      <c r="A340">
        <v>338</v>
      </c>
      <c r="B340" s="3" t="s">
        <v>339</v>
      </c>
      <c r="C340" s="3" t="s">
        <v>4447</v>
      </c>
      <c r="D340">
        <v>15000</v>
      </c>
      <c r="E340">
        <v>16520.04</v>
      </c>
      <c r="F340" t="s">
        <v>8218</v>
      </c>
      <c r="G340" t="s">
        <v>8223</v>
      </c>
      <c r="H340" t="s">
        <v>8245</v>
      </c>
      <c r="I340">
        <v>1472864400</v>
      </c>
      <c r="J340" s="25">
        <f t="shared" si="10"/>
        <v>42616.041666666672</v>
      </c>
      <c r="K340">
        <v>1468001290</v>
      </c>
      <c r="L340" s="25">
        <f t="shared" si="11"/>
        <v>42559.755671296298</v>
      </c>
      <c r="M340" t="b">
        <v>1</v>
      </c>
      <c r="N340">
        <v>236</v>
      </c>
      <c r="O340" s="6">
        <f>IFERROR(E340/N340,0)</f>
        <v>70.000169491525426</v>
      </c>
      <c r="P340" t="b">
        <v>1</v>
      </c>
      <c r="Q340" s="20">
        <f>((E340-D340)/D340)*100</f>
        <v>10.133600000000007</v>
      </c>
      <c r="R340" t="s">
        <v>8268</v>
      </c>
      <c r="S340" t="s">
        <v>8351</v>
      </c>
      <c r="T340" t="s">
        <v>8314</v>
      </c>
    </row>
    <row r="341" spans="1:20" ht="45" x14ac:dyDescent="0.25">
      <c r="A341">
        <v>339</v>
      </c>
      <c r="B341" s="3" t="s">
        <v>340</v>
      </c>
      <c r="C341" s="3" t="s">
        <v>4448</v>
      </c>
      <c r="D341">
        <v>6000</v>
      </c>
      <c r="E341">
        <v>6485</v>
      </c>
      <c r="F341" t="s">
        <v>8218</v>
      </c>
      <c r="G341" t="s">
        <v>8223</v>
      </c>
      <c r="H341" t="s">
        <v>8245</v>
      </c>
      <c r="I341">
        <v>1430331268</v>
      </c>
      <c r="J341" s="25">
        <f t="shared" si="10"/>
        <v>42123.760046296295</v>
      </c>
      <c r="K341">
        <v>1427739268</v>
      </c>
      <c r="L341" s="25">
        <f t="shared" si="11"/>
        <v>42093.760046296295</v>
      </c>
      <c r="M341" t="b">
        <v>1</v>
      </c>
      <c r="N341">
        <v>89</v>
      </c>
      <c r="O341" s="6">
        <f>IFERROR(E341/N341,0)</f>
        <v>72.865168539325836</v>
      </c>
      <c r="P341" t="b">
        <v>1</v>
      </c>
      <c r="Q341" s="20">
        <f>((E341-D341)/D341)*100</f>
        <v>8.0833333333333321</v>
      </c>
      <c r="R341" t="s">
        <v>8268</v>
      </c>
      <c r="S341" t="s">
        <v>8351</v>
      </c>
      <c r="T341" t="s">
        <v>8314</v>
      </c>
    </row>
    <row r="342" spans="1:20" ht="45" x14ac:dyDescent="0.25">
      <c r="A342">
        <v>340</v>
      </c>
      <c r="B342" s="3" t="s">
        <v>341</v>
      </c>
      <c r="C342" s="3" t="s">
        <v>4449</v>
      </c>
      <c r="D342">
        <v>35000</v>
      </c>
      <c r="E342">
        <v>43758</v>
      </c>
      <c r="F342" t="s">
        <v>8218</v>
      </c>
      <c r="G342" t="s">
        <v>8223</v>
      </c>
      <c r="H342" t="s">
        <v>8245</v>
      </c>
      <c r="I342">
        <v>1489006800</v>
      </c>
      <c r="J342" s="25">
        <f t="shared" si="10"/>
        <v>42802.875</v>
      </c>
      <c r="K342">
        <v>1486397007</v>
      </c>
      <c r="L342" s="25">
        <f t="shared" si="11"/>
        <v>42772.669062500005</v>
      </c>
      <c r="M342" t="b">
        <v>1</v>
      </c>
      <c r="N342">
        <v>299</v>
      </c>
      <c r="O342" s="6">
        <f>IFERROR(E342/N342,0)</f>
        <v>146.34782608695653</v>
      </c>
      <c r="P342" t="b">
        <v>1</v>
      </c>
      <c r="Q342" s="20">
        <f>((E342-D342)/D342)*100</f>
        <v>25.022857142857141</v>
      </c>
      <c r="R342" t="s">
        <v>8268</v>
      </c>
      <c r="S342" t="s">
        <v>8351</v>
      </c>
      <c r="T342" t="s">
        <v>8314</v>
      </c>
    </row>
    <row r="343" spans="1:20" ht="60" x14ac:dyDescent="0.25">
      <c r="A343">
        <v>341</v>
      </c>
      <c r="B343" s="3" t="s">
        <v>342</v>
      </c>
      <c r="C343" s="3" t="s">
        <v>4450</v>
      </c>
      <c r="D343">
        <v>3500</v>
      </c>
      <c r="E343">
        <v>3735</v>
      </c>
      <c r="F343" t="s">
        <v>8218</v>
      </c>
      <c r="G343" t="s">
        <v>8223</v>
      </c>
      <c r="H343" t="s">
        <v>8245</v>
      </c>
      <c r="I343">
        <v>1412135940</v>
      </c>
      <c r="J343" s="25">
        <f t="shared" si="10"/>
        <v>41913.165972222225</v>
      </c>
      <c r="K343">
        <v>1410555998</v>
      </c>
      <c r="L343" s="25">
        <f t="shared" si="11"/>
        <v>41894.879606481481</v>
      </c>
      <c r="M343" t="b">
        <v>1</v>
      </c>
      <c r="N343">
        <v>55</v>
      </c>
      <c r="O343" s="6">
        <f>IFERROR(E343/N343,0)</f>
        <v>67.909090909090907</v>
      </c>
      <c r="P343" t="b">
        <v>1</v>
      </c>
      <c r="Q343" s="20">
        <f>((E343-D343)/D343)*100</f>
        <v>6.7142857142857144</v>
      </c>
      <c r="R343" t="s">
        <v>8268</v>
      </c>
      <c r="S343" t="s">
        <v>8351</v>
      </c>
      <c r="T343" t="s">
        <v>8314</v>
      </c>
    </row>
    <row r="344" spans="1:20" ht="30" x14ac:dyDescent="0.25">
      <c r="A344">
        <v>342</v>
      </c>
      <c r="B344" s="3" t="s">
        <v>343</v>
      </c>
      <c r="C344" s="3" t="s">
        <v>4451</v>
      </c>
      <c r="D344">
        <v>55000</v>
      </c>
      <c r="E344">
        <v>55201.52</v>
      </c>
      <c r="F344" t="s">
        <v>8218</v>
      </c>
      <c r="G344" t="s">
        <v>8223</v>
      </c>
      <c r="H344" t="s">
        <v>8245</v>
      </c>
      <c r="I344">
        <v>1461955465</v>
      </c>
      <c r="J344" s="25">
        <f t="shared" si="10"/>
        <v>42489.780844907407</v>
      </c>
      <c r="K344">
        <v>1459363465</v>
      </c>
      <c r="L344" s="25">
        <f t="shared" si="11"/>
        <v>42459.780844907407</v>
      </c>
      <c r="M344" t="b">
        <v>1</v>
      </c>
      <c r="N344">
        <v>325</v>
      </c>
      <c r="O344" s="6">
        <f>IFERROR(E344/N344,0)</f>
        <v>169.85083076923075</v>
      </c>
      <c r="P344" t="b">
        <v>1</v>
      </c>
      <c r="Q344" s="20">
        <f>((E344-D344)/D344)*100</f>
        <v>0.36639999999999417</v>
      </c>
      <c r="R344" t="s">
        <v>8268</v>
      </c>
      <c r="S344" t="s">
        <v>8351</v>
      </c>
      <c r="T344" t="s">
        <v>8314</v>
      </c>
    </row>
    <row r="345" spans="1:20" ht="60" x14ac:dyDescent="0.25">
      <c r="A345">
        <v>343</v>
      </c>
      <c r="B345" s="3" t="s">
        <v>344</v>
      </c>
      <c r="C345" s="3" t="s">
        <v>4452</v>
      </c>
      <c r="D345">
        <v>30000</v>
      </c>
      <c r="E345">
        <v>30608.59</v>
      </c>
      <c r="F345" t="s">
        <v>8218</v>
      </c>
      <c r="G345" t="s">
        <v>8223</v>
      </c>
      <c r="H345" t="s">
        <v>8245</v>
      </c>
      <c r="I345">
        <v>1415934000</v>
      </c>
      <c r="J345" s="25">
        <f t="shared" si="10"/>
        <v>41957.125</v>
      </c>
      <c r="K345">
        <v>1413308545</v>
      </c>
      <c r="L345" s="25">
        <f t="shared" si="11"/>
        <v>41926.73778935185</v>
      </c>
      <c r="M345" t="b">
        <v>1</v>
      </c>
      <c r="N345">
        <v>524</v>
      </c>
      <c r="O345" s="6">
        <f>IFERROR(E345/N345,0)</f>
        <v>58.413339694656486</v>
      </c>
      <c r="P345" t="b">
        <v>1</v>
      </c>
      <c r="Q345" s="20">
        <f>((E345-D345)/D345)*100</f>
        <v>2.0286333333333335</v>
      </c>
      <c r="R345" t="s">
        <v>8268</v>
      </c>
      <c r="S345" t="s">
        <v>8351</v>
      </c>
      <c r="T345" t="s">
        <v>8314</v>
      </c>
    </row>
    <row r="346" spans="1:20" ht="60" x14ac:dyDescent="0.25">
      <c r="A346">
        <v>344</v>
      </c>
      <c r="B346" s="3" t="s">
        <v>345</v>
      </c>
      <c r="C346" s="3" t="s">
        <v>4453</v>
      </c>
      <c r="D346">
        <v>33500</v>
      </c>
      <c r="E346">
        <v>34198</v>
      </c>
      <c r="F346" t="s">
        <v>8218</v>
      </c>
      <c r="G346" t="s">
        <v>8223</v>
      </c>
      <c r="H346" t="s">
        <v>8245</v>
      </c>
      <c r="I346">
        <v>1433125200</v>
      </c>
      <c r="J346" s="25">
        <f t="shared" si="10"/>
        <v>42156.097222222219</v>
      </c>
      <c r="K346">
        <v>1429312694</v>
      </c>
      <c r="L346" s="25">
        <f t="shared" si="11"/>
        <v>42111.970995370371</v>
      </c>
      <c r="M346" t="b">
        <v>1</v>
      </c>
      <c r="N346">
        <v>285</v>
      </c>
      <c r="O346" s="6">
        <f>IFERROR(E346/N346,0)</f>
        <v>119.99298245614035</v>
      </c>
      <c r="P346" t="b">
        <v>1</v>
      </c>
      <c r="Q346" s="20">
        <f>((E346-D346)/D346)*100</f>
        <v>2.0835820895522388</v>
      </c>
      <c r="R346" t="s">
        <v>8268</v>
      </c>
      <c r="S346" t="s">
        <v>8351</v>
      </c>
      <c r="T346" t="s">
        <v>8314</v>
      </c>
    </row>
    <row r="347" spans="1:20" ht="45" x14ac:dyDescent="0.25">
      <c r="A347">
        <v>345</v>
      </c>
      <c r="B347" s="3" t="s">
        <v>346</v>
      </c>
      <c r="C347" s="3" t="s">
        <v>4454</v>
      </c>
      <c r="D347">
        <v>14500</v>
      </c>
      <c r="E347">
        <v>17875</v>
      </c>
      <c r="F347" t="s">
        <v>8218</v>
      </c>
      <c r="G347" t="s">
        <v>8223</v>
      </c>
      <c r="H347" t="s">
        <v>8245</v>
      </c>
      <c r="I347">
        <v>1432161590</v>
      </c>
      <c r="J347" s="25">
        <f t="shared" si="10"/>
        <v>42144.944328703699</v>
      </c>
      <c r="K347">
        <v>1429569590</v>
      </c>
      <c r="L347" s="25">
        <f t="shared" si="11"/>
        <v>42114.944328703699</v>
      </c>
      <c r="M347" t="b">
        <v>1</v>
      </c>
      <c r="N347">
        <v>179</v>
      </c>
      <c r="O347" s="6">
        <f>IFERROR(E347/N347,0)</f>
        <v>99.860335195530723</v>
      </c>
      <c r="P347" t="b">
        <v>1</v>
      </c>
      <c r="Q347" s="20">
        <f>((E347-D347)/D347)*100</f>
        <v>23.275862068965516</v>
      </c>
      <c r="R347" t="s">
        <v>8268</v>
      </c>
      <c r="S347" t="s">
        <v>8351</v>
      </c>
      <c r="T347" t="s">
        <v>8314</v>
      </c>
    </row>
    <row r="348" spans="1:20" ht="60" x14ac:dyDescent="0.25">
      <c r="A348">
        <v>346</v>
      </c>
      <c r="B348" s="3" t="s">
        <v>347</v>
      </c>
      <c r="C348" s="3" t="s">
        <v>4455</v>
      </c>
      <c r="D348">
        <v>10000</v>
      </c>
      <c r="E34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 s="25">
        <f t="shared" si="10"/>
        <v>42291.500243055554</v>
      </c>
      <c r="K348">
        <v>1442232021</v>
      </c>
      <c r="L348" s="25">
        <f t="shared" si="11"/>
        <v>42261.500243055554</v>
      </c>
      <c r="M348" t="b">
        <v>1</v>
      </c>
      <c r="N348">
        <v>188</v>
      </c>
      <c r="O348" s="6">
        <f>IFERROR(E348/N348,0)</f>
        <v>90.579148936170213</v>
      </c>
      <c r="P348" t="b">
        <v>1</v>
      </c>
      <c r="Q348" s="20">
        <f>((E348-D348)/D348)*100</f>
        <v>70.288800000000009</v>
      </c>
      <c r="R348" t="s">
        <v>8268</v>
      </c>
      <c r="S348" t="s">
        <v>8351</v>
      </c>
      <c r="T348" t="s">
        <v>8314</v>
      </c>
    </row>
    <row r="349" spans="1:20" ht="45" x14ac:dyDescent="0.25">
      <c r="A349">
        <v>347</v>
      </c>
      <c r="B349" s="3" t="s">
        <v>348</v>
      </c>
      <c r="C349" s="3" t="s">
        <v>4456</v>
      </c>
      <c r="D349">
        <v>40000</v>
      </c>
      <c r="E349">
        <v>44636.2</v>
      </c>
      <c r="F349" t="s">
        <v>8218</v>
      </c>
      <c r="G349" t="s">
        <v>8223</v>
      </c>
      <c r="H349" t="s">
        <v>8245</v>
      </c>
      <c r="I349">
        <v>1447505609</v>
      </c>
      <c r="J349" s="25">
        <f t="shared" si="10"/>
        <v>42322.537141203706</v>
      </c>
      <c r="K349">
        <v>1444910009</v>
      </c>
      <c r="L349" s="25">
        <f t="shared" si="11"/>
        <v>42292.495474537034</v>
      </c>
      <c r="M349" t="b">
        <v>1</v>
      </c>
      <c r="N349">
        <v>379</v>
      </c>
      <c r="O349" s="6">
        <f>IFERROR(E349/N349,0)</f>
        <v>117.77361477572559</v>
      </c>
      <c r="P349" t="b">
        <v>1</v>
      </c>
      <c r="Q349" s="20">
        <f>((E349-D349)/D349)*100</f>
        <v>11.590499999999992</v>
      </c>
      <c r="R349" t="s">
        <v>8268</v>
      </c>
      <c r="S349" t="s">
        <v>8351</v>
      </c>
      <c r="T349" t="s">
        <v>8314</v>
      </c>
    </row>
    <row r="350" spans="1:20" ht="60" x14ac:dyDescent="0.25">
      <c r="A350">
        <v>348</v>
      </c>
      <c r="B350" s="3" t="s">
        <v>349</v>
      </c>
      <c r="C350" s="3" t="s">
        <v>4457</v>
      </c>
      <c r="D350">
        <v>10000</v>
      </c>
      <c r="E350">
        <v>10300</v>
      </c>
      <c r="F350" t="s">
        <v>8218</v>
      </c>
      <c r="G350" t="s">
        <v>8223</v>
      </c>
      <c r="H350" t="s">
        <v>8245</v>
      </c>
      <c r="I350">
        <v>1440165916</v>
      </c>
      <c r="J350" s="25">
        <f t="shared" si="10"/>
        <v>42237.58699074074</v>
      </c>
      <c r="K350">
        <v>1437573916</v>
      </c>
      <c r="L350" s="25">
        <f t="shared" si="11"/>
        <v>42207.58699074074</v>
      </c>
      <c r="M350" t="b">
        <v>1</v>
      </c>
      <c r="N350">
        <v>119</v>
      </c>
      <c r="O350" s="6">
        <f>IFERROR(E350/N350,0)</f>
        <v>86.554621848739501</v>
      </c>
      <c r="P350" t="b">
        <v>1</v>
      </c>
      <c r="Q350" s="20">
        <f>((E350-D350)/D350)*100</f>
        <v>3</v>
      </c>
      <c r="R350" t="s">
        <v>8268</v>
      </c>
      <c r="S350" t="s">
        <v>8351</v>
      </c>
      <c r="T350" t="s">
        <v>8314</v>
      </c>
    </row>
    <row r="351" spans="1:20" ht="45" x14ac:dyDescent="0.25">
      <c r="A351">
        <v>349</v>
      </c>
      <c r="B351" s="3" t="s">
        <v>350</v>
      </c>
      <c r="C351" s="3" t="s">
        <v>4458</v>
      </c>
      <c r="D351">
        <v>11260</v>
      </c>
      <c r="E351">
        <v>12007.18</v>
      </c>
      <c r="F351" t="s">
        <v>8218</v>
      </c>
      <c r="G351" t="s">
        <v>8223</v>
      </c>
      <c r="H351" t="s">
        <v>8245</v>
      </c>
      <c r="I351">
        <v>1487937508</v>
      </c>
      <c r="J351" s="25">
        <f t="shared" si="10"/>
        <v>42790.498935185184</v>
      </c>
      <c r="K351">
        <v>1485345508</v>
      </c>
      <c r="L351" s="25">
        <f t="shared" si="11"/>
        <v>42760.498935185184</v>
      </c>
      <c r="M351" t="b">
        <v>1</v>
      </c>
      <c r="N351">
        <v>167</v>
      </c>
      <c r="O351" s="6">
        <f>IFERROR(E351/N351,0)</f>
        <v>71.899281437125751</v>
      </c>
      <c r="P351" t="b">
        <v>1</v>
      </c>
      <c r="Q351" s="20">
        <f>((E351-D351)/D351)*100</f>
        <v>6.6357015985790442</v>
      </c>
      <c r="R351" t="s">
        <v>8268</v>
      </c>
      <c r="S351" t="s">
        <v>8351</v>
      </c>
      <c r="T351" t="s">
        <v>8314</v>
      </c>
    </row>
    <row r="352" spans="1:20" ht="45" x14ac:dyDescent="0.25">
      <c r="A352">
        <v>350</v>
      </c>
      <c r="B352" s="3" t="s">
        <v>351</v>
      </c>
      <c r="C352" s="3" t="s">
        <v>4459</v>
      </c>
      <c r="D352">
        <v>25000</v>
      </c>
      <c r="E352">
        <v>28690</v>
      </c>
      <c r="F352" t="s">
        <v>8218</v>
      </c>
      <c r="G352" t="s">
        <v>8223</v>
      </c>
      <c r="H352" t="s">
        <v>8245</v>
      </c>
      <c r="I352">
        <v>1473566340</v>
      </c>
      <c r="J352" s="25">
        <f t="shared" si="10"/>
        <v>42624.165972222225</v>
      </c>
      <c r="K352">
        <v>1470274509</v>
      </c>
      <c r="L352" s="25">
        <f t="shared" si="11"/>
        <v>42586.066076388888</v>
      </c>
      <c r="M352" t="b">
        <v>1</v>
      </c>
      <c r="N352">
        <v>221</v>
      </c>
      <c r="O352" s="6">
        <f>IFERROR(E352/N352,0)</f>
        <v>129.81900452488688</v>
      </c>
      <c r="P352" t="b">
        <v>1</v>
      </c>
      <c r="Q352" s="20">
        <f>((E352-D352)/D352)*100</f>
        <v>14.760000000000002</v>
      </c>
      <c r="R352" t="s">
        <v>8268</v>
      </c>
      <c r="S352" t="s">
        <v>8351</v>
      </c>
      <c r="T352" t="s">
        <v>8314</v>
      </c>
    </row>
    <row r="353" spans="1:20" ht="60" x14ac:dyDescent="0.25">
      <c r="A353">
        <v>351</v>
      </c>
      <c r="B353" s="3" t="s">
        <v>352</v>
      </c>
      <c r="C353" s="3" t="s">
        <v>4460</v>
      </c>
      <c r="D353">
        <v>34000</v>
      </c>
      <c r="E353">
        <v>43296</v>
      </c>
      <c r="F353" t="s">
        <v>8218</v>
      </c>
      <c r="G353" t="s">
        <v>8226</v>
      </c>
      <c r="H353" t="s">
        <v>8248</v>
      </c>
      <c r="I353">
        <v>1460066954</v>
      </c>
      <c r="J353" s="25">
        <f t="shared" si="10"/>
        <v>42467.923078703709</v>
      </c>
      <c r="K353">
        <v>1456614554</v>
      </c>
      <c r="L353" s="25">
        <f t="shared" si="11"/>
        <v>42427.964745370366</v>
      </c>
      <c r="M353" t="b">
        <v>1</v>
      </c>
      <c r="N353">
        <v>964</v>
      </c>
      <c r="O353" s="12">
        <f>IFERROR(E353/N353,0)</f>
        <v>44.912863070539416</v>
      </c>
      <c r="P353" t="b">
        <v>1</v>
      </c>
      <c r="Q353">
        <f>((E353-D353)/D353)*100</f>
        <v>27.341176470588234</v>
      </c>
      <c r="R353" t="s">
        <v>8268</v>
      </c>
      <c r="S353" t="s">
        <v>8351</v>
      </c>
      <c r="T353" t="s">
        <v>8314</v>
      </c>
    </row>
    <row r="354" spans="1:20" ht="45" x14ac:dyDescent="0.25">
      <c r="A354">
        <v>352</v>
      </c>
      <c r="B354" s="3" t="s">
        <v>353</v>
      </c>
      <c r="C354" s="3" t="s">
        <v>4461</v>
      </c>
      <c r="D354">
        <v>10000</v>
      </c>
      <c r="E354">
        <v>11656</v>
      </c>
      <c r="F354" t="s">
        <v>8218</v>
      </c>
      <c r="G354" t="s">
        <v>8223</v>
      </c>
      <c r="H354" t="s">
        <v>8245</v>
      </c>
      <c r="I354">
        <v>1412740868</v>
      </c>
      <c r="J354" s="25">
        <f t="shared" si="10"/>
        <v>41920.167453703703</v>
      </c>
      <c r="K354">
        <v>1410148868</v>
      </c>
      <c r="L354" s="25">
        <f t="shared" si="11"/>
        <v>41890.167453703703</v>
      </c>
      <c r="M354" t="b">
        <v>1</v>
      </c>
      <c r="N354">
        <v>286</v>
      </c>
      <c r="O354" s="6">
        <f>IFERROR(E354/N354,0)</f>
        <v>40.755244755244753</v>
      </c>
      <c r="P354" t="b">
        <v>1</v>
      </c>
      <c r="Q354" s="20">
        <f>((E354-D354)/D354)*100</f>
        <v>16.559999999999999</v>
      </c>
      <c r="R354" t="s">
        <v>8268</v>
      </c>
      <c r="S354" t="s">
        <v>8351</v>
      </c>
      <c r="T354" t="s">
        <v>8314</v>
      </c>
    </row>
    <row r="355" spans="1:20" ht="60" x14ac:dyDescent="0.25">
      <c r="A355">
        <v>353</v>
      </c>
      <c r="B355" s="3" t="s">
        <v>354</v>
      </c>
      <c r="C355" s="3" t="s">
        <v>4462</v>
      </c>
      <c r="D355">
        <v>58425</v>
      </c>
      <c r="E355">
        <v>63460.18</v>
      </c>
      <c r="F355" t="s">
        <v>8218</v>
      </c>
      <c r="G355" t="s">
        <v>8223</v>
      </c>
      <c r="H355" t="s">
        <v>8245</v>
      </c>
      <c r="I355">
        <v>1447963219</v>
      </c>
      <c r="J355" s="25">
        <f t="shared" si="10"/>
        <v>42327.833553240736</v>
      </c>
      <c r="K355">
        <v>1445367619</v>
      </c>
      <c r="L355" s="25">
        <f t="shared" si="11"/>
        <v>42297.791886574079</v>
      </c>
      <c r="M355" t="b">
        <v>1</v>
      </c>
      <c r="N355">
        <v>613</v>
      </c>
      <c r="O355" s="6">
        <f>IFERROR(E355/N355,0)</f>
        <v>103.52394779771615</v>
      </c>
      <c r="P355" t="b">
        <v>1</v>
      </c>
      <c r="Q355" s="20">
        <f>((E355-D355)/D355)*100</f>
        <v>8.6181942661531874</v>
      </c>
      <c r="R355" t="s">
        <v>8268</v>
      </c>
      <c r="S355" t="s">
        <v>8351</v>
      </c>
      <c r="T355" t="s">
        <v>8314</v>
      </c>
    </row>
    <row r="356" spans="1:20" ht="60" x14ac:dyDescent="0.25">
      <c r="A356">
        <v>354</v>
      </c>
      <c r="B356" s="3" t="s">
        <v>355</v>
      </c>
      <c r="C356" s="3" t="s">
        <v>4463</v>
      </c>
      <c r="D356">
        <v>3500</v>
      </c>
      <c r="E356">
        <v>3638</v>
      </c>
      <c r="F356" t="s">
        <v>8218</v>
      </c>
      <c r="G356" t="s">
        <v>8223</v>
      </c>
      <c r="H356" t="s">
        <v>8245</v>
      </c>
      <c r="I356">
        <v>1460141521</v>
      </c>
      <c r="J356" s="25">
        <f t="shared" si="10"/>
        <v>42468.786122685182</v>
      </c>
      <c r="K356">
        <v>1457553121</v>
      </c>
      <c r="L356" s="25">
        <f t="shared" si="11"/>
        <v>42438.827789351853</v>
      </c>
      <c r="M356" t="b">
        <v>1</v>
      </c>
      <c r="N356">
        <v>29</v>
      </c>
      <c r="O356" s="6">
        <f>IFERROR(E356/N356,0)</f>
        <v>125.44827586206897</v>
      </c>
      <c r="P356" t="b">
        <v>1</v>
      </c>
      <c r="Q356" s="20">
        <f>((E356-D356)/D356)*100</f>
        <v>3.9428571428571431</v>
      </c>
      <c r="R356" t="s">
        <v>8268</v>
      </c>
      <c r="S356" t="s">
        <v>8351</v>
      </c>
      <c r="T356" t="s">
        <v>8314</v>
      </c>
    </row>
    <row r="357" spans="1:20" ht="45" x14ac:dyDescent="0.25">
      <c r="A357">
        <v>355</v>
      </c>
      <c r="B357" s="3" t="s">
        <v>356</v>
      </c>
      <c r="C357" s="3" t="s">
        <v>4464</v>
      </c>
      <c r="D357">
        <v>35000</v>
      </c>
      <c r="E357">
        <v>40690</v>
      </c>
      <c r="F357" t="s">
        <v>8218</v>
      </c>
      <c r="G357" t="s">
        <v>8223</v>
      </c>
      <c r="H357" t="s">
        <v>8245</v>
      </c>
      <c r="I357">
        <v>1417420994</v>
      </c>
      <c r="J357" s="25">
        <f t="shared" si="10"/>
        <v>41974.3355787037</v>
      </c>
      <c r="K357">
        <v>1414738994</v>
      </c>
      <c r="L357" s="25">
        <f t="shared" si="11"/>
        <v>41943.293912037036</v>
      </c>
      <c r="M357" t="b">
        <v>1</v>
      </c>
      <c r="N357">
        <v>165</v>
      </c>
      <c r="O357" s="6">
        <f>IFERROR(E357/N357,0)</f>
        <v>246.60606060606059</v>
      </c>
      <c r="P357" t="b">
        <v>1</v>
      </c>
      <c r="Q357" s="20">
        <f>((E357-D357)/D357)*100</f>
        <v>16.257142857142856</v>
      </c>
      <c r="R357" t="s">
        <v>8268</v>
      </c>
      <c r="S357" t="s">
        <v>8351</v>
      </c>
      <c r="T357" t="s">
        <v>8314</v>
      </c>
    </row>
    <row r="358" spans="1:20" ht="45" x14ac:dyDescent="0.25">
      <c r="A358">
        <v>356</v>
      </c>
      <c r="B358" s="3" t="s">
        <v>357</v>
      </c>
      <c r="C358" s="3" t="s">
        <v>4465</v>
      </c>
      <c r="D358">
        <v>7500</v>
      </c>
      <c r="E358">
        <v>7701.93</v>
      </c>
      <c r="F358" t="s">
        <v>8218</v>
      </c>
      <c r="G358" t="s">
        <v>8223</v>
      </c>
      <c r="H358" t="s">
        <v>8245</v>
      </c>
      <c r="I358">
        <v>1458152193</v>
      </c>
      <c r="J358" s="25">
        <f t="shared" si="10"/>
        <v>42445.761493055557</v>
      </c>
      <c r="K358">
        <v>1455563793</v>
      </c>
      <c r="L358" s="25">
        <f t="shared" si="11"/>
        <v>42415.803159722222</v>
      </c>
      <c r="M358" t="b">
        <v>1</v>
      </c>
      <c r="N358">
        <v>97</v>
      </c>
      <c r="O358" s="6">
        <f>IFERROR(E358/N358,0)</f>
        <v>79.401340206185566</v>
      </c>
      <c r="P358" t="b">
        <v>1</v>
      </c>
      <c r="Q358" s="20">
        <f>((E358-D358)/D358)*100</f>
        <v>2.6924000000000037</v>
      </c>
      <c r="R358" t="s">
        <v>8268</v>
      </c>
      <c r="S358" t="s">
        <v>8351</v>
      </c>
      <c r="T358" t="s">
        <v>8314</v>
      </c>
    </row>
    <row r="359" spans="1:20" ht="60" x14ac:dyDescent="0.25">
      <c r="A359">
        <v>357</v>
      </c>
      <c r="B359" s="3" t="s">
        <v>358</v>
      </c>
      <c r="C359" s="3" t="s">
        <v>4466</v>
      </c>
      <c r="D359">
        <v>15000</v>
      </c>
      <c r="E359">
        <v>26100</v>
      </c>
      <c r="F359" t="s">
        <v>8218</v>
      </c>
      <c r="G359" t="s">
        <v>8223</v>
      </c>
      <c r="H359" t="s">
        <v>8245</v>
      </c>
      <c r="I359">
        <v>1429852797</v>
      </c>
      <c r="J359" s="25">
        <f t="shared" si="10"/>
        <v>42118.222187499996</v>
      </c>
      <c r="K359">
        <v>1426396797</v>
      </c>
      <c r="L359" s="25">
        <f t="shared" si="11"/>
        <v>42078.222187499996</v>
      </c>
      <c r="M359" t="b">
        <v>1</v>
      </c>
      <c r="N359">
        <v>303</v>
      </c>
      <c r="O359" s="6">
        <f>IFERROR(E359/N359,0)</f>
        <v>86.138613861386133</v>
      </c>
      <c r="P359" t="b">
        <v>1</v>
      </c>
      <c r="Q359" s="20">
        <f>((E359-D359)/D359)*100</f>
        <v>74</v>
      </c>
      <c r="R359" t="s">
        <v>8268</v>
      </c>
      <c r="S359" t="s">
        <v>8351</v>
      </c>
      <c r="T359" t="s">
        <v>8314</v>
      </c>
    </row>
    <row r="360" spans="1:20" ht="45" x14ac:dyDescent="0.25">
      <c r="A360">
        <v>358</v>
      </c>
      <c r="B360" s="3" t="s">
        <v>359</v>
      </c>
      <c r="C360" s="3" t="s">
        <v>4467</v>
      </c>
      <c r="D360">
        <v>50000</v>
      </c>
      <c r="E360">
        <v>51544</v>
      </c>
      <c r="F360" t="s">
        <v>8218</v>
      </c>
      <c r="G360" t="s">
        <v>8223</v>
      </c>
      <c r="H360" t="s">
        <v>8245</v>
      </c>
      <c r="I360">
        <v>1466002800</v>
      </c>
      <c r="J360" s="25">
        <f t="shared" si="10"/>
        <v>42536.625</v>
      </c>
      <c r="K360">
        <v>1463517521</v>
      </c>
      <c r="L360" s="25">
        <f t="shared" si="11"/>
        <v>42507.860196759255</v>
      </c>
      <c r="M360" t="b">
        <v>1</v>
      </c>
      <c r="N360">
        <v>267</v>
      </c>
      <c r="O360" s="6">
        <f>IFERROR(E360/N360,0)</f>
        <v>193.04868913857678</v>
      </c>
      <c r="P360" t="b">
        <v>1</v>
      </c>
      <c r="Q360" s="20">
        <f>((E360-D360)/D360)*100</f>
        <v>3.0880000000000001</v>
      </c>
      <c r="R360" t="s">
        <v>8268</v>
      </c>
      <c r="S360" t="s">
        <v>8351</v>
      </c>
      <c r="T360" t="s">
        <v>8314</v>
      </c>
    </row>
    <row r="361" spans="1:20" ht="45" x14ac:dyDescent="0.25">
      <c r="A361">
        <v>359</v>
      </c>
      <c r="B361" s="3" t="s">
        <v>360</v>
      </c>
      <c r="C361" s="3" t="s">
        <v>4468</v>
      </c>
      <c r="D361">
        <v>24200</v>
      </c>
      <c r="E361">
        <v>25375</v>
      </c>
      <c r="F361" t="s">
        <v>8218</v>
      </c>
      <c r="G361" t="s">
        <v>8223</v>
      </c>
      <c r="H361" t="s">
        <v>8245</v>
      </c>
      <c r="I361">
        <v>1415941920</v>
      </c>
      <c r="J361" s="25">
        <f t="shared" si="10"/>
        <v>41957.216666666667</v>
      </c>
      <c r="K361">
        <v>1414028490</v>
      </c>
      <c r="L361" s="25">
        <f t="shared" si="11"/>
        <v>41935.070486111115</v>
      </c>
      <c r="M361" t="b">
        <v>1</v>
      </c>
      <c r="N361">
        <v>302</v>
      </c>
      <c r="O361" s="6">
        <f>IFERROR(E361/N361,0)</f>
        <v>84.023178807947019</v>
      </c>
      <c r="P361" t="b">
        <v>1</v>
      </c>
      <c r="Q361" s="20">
        <f>((E361-D361)/D361)*100</f>
        <v>4.8553719008264462</v>
      </c>
      <c r="R361" t="s">
        <v>8268</v>
      </c>
      <c r="S361" t="s">
        <v>8351</v>
      </c>
      <c r="T361" t="s">
        <v>8314</v>
      </c>
    </row>
    <row r="362" spans="1:20" ht="60" x14ac:dyDescent="0.25">
      <c r="A362">
        <v>360</v>
      </c>
      <c r="B362" s="3" t="s">
        <v>361</v>
      </c>
      <c r="C362" s="3" t="s">
        <v>4469</v>
      </c>
      <c r="D362">
        <v>12000</v>
      </c>
      <c r="E362">
        <v>12165</v>
      </c>
      <c r="F362" t="s">
        <v>8218</v>
      </c>
      <c r="G362" t="s">
        <v>8223</v>
      </c>
      <c r="H362" t="s">
        <v>8245</v>
      </c>
      <c r="I362">
        <v>1437621060</v>
      </c>
      <c r="J362" s="25">
        <f t="shared" si="10"/>
        <v>42208.132638888885</v>
      </c>
      <c r="K362">
        <v>1433799180</v>
      </c>
      <c r="L362" s="25">
        <f t="shared" si="11"/>
        <v>42163.897916666669</v>
      </c>
      <c r="M362" t="b">
        <v>0</v>
      </c>
      <c r="N362">
        <v>87</v>
      </c>
      <c r="O362" s="6">
        <f>IFERROR(E362/N362,0)</f>
        <v>139.82758620689654</v>
      </c>
      <c r="P362" t="b">
        <v>1</v>
      </c>
      <c r="Q362" s="20">
        <f>((E362-D362)/D362)*100</f>
        <v>1.375</v>
      </c>
      <c r="R362" t="s">
        <v>8268</v>
      </c>
      <c r="S362" t="s">
        <v>8351</v>
      </c>
      <c r="T362" t="s">
        <v>8314</v>
      </c>
    </row>
    <row r="363" spans="1:20" ht="60" x14ac:dyDescent="0.25">
      <c r="A363">
        <v>361</v>
      </c>
      <c r="B363" s="3" t="s">
        <v>362</v>
      </c>
      <c r="C363" s="3" t="s">
        <v>4470</v>
      </c>
      <c r="D363">
        <v>35000</v>
      </c>
      <c r="E363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 s="25">
        <f t="shared" si="10"/>
        <v>41966.042893518519</v>
      </c>
      <c r="K363">
        <v>1414108906</v>
      </c>
      <c r="L363" s="25">
        <f t="shared" si="11"/>
        <v>41936.001226851848</v>
      </c>
      <c r="M363" t="b">
        <v>0</v>
      </c>
      <c r="N363">
        <v>354</v>
      </c>
      <c r="O363" s="6">
        <f>IFERROR(E363/N363,0)</f>
        <v>109.82189265536722</v>
      </c>
      <c r="P363" t="b">
        <v>1</v>
      </c>
      <c r="Q363" s="20">
        <f>((E363-D363)/D363)*100</f>
        <v>11.076999999999991</v>
      </c>
      <c r="R363" t="s">
        <v>8268</v>
      </c>
      <c r="S363" t="s">
        <v>8351</v>
      </c>
      <c r="T363" t="s">
        <v>8314</v>
      </c>
    </row>
    <row r="364" spans="1:20" ht="60" x14ac:dyDescent="0.25">
      <c r="A364">
        <v>362</v>
      </c>
      <c r="B364" s="3" t="s">
        <v>363</v>
      </c>
      <c r="C364" s="3" t="s">
        <v>4471</v>
      </c>
      <c r="D364">
        <v>9665</v>
      </c>
      <c r="E364">
        <v>12000</v>
      </c>
      <c r="F364" t="s">
        <v>8218</v>
      </c>
      <c r="G364" t="s">
        <v>8223</v>
      </c>
      <c r="H364" t="s">
        <v>8245</v>
      </c>
      <c r="I364">
        <v>1407456000</v>
      </c>
      <c r="J364" s="25">
        <f t="shared" si="10"/>
        <v>41859</v>
      </c>
      <c r="K364">
        <v>1405573391</v>
      </c>
      <c r="L364" s="25">
        <f t="shared" si="11"/>
        <v>41837.210543981484</v>
      </c>
      <c r="M364" t="b">
        <v>0</v>
      </c>
      <c r="N364">
        <v>86</v>
      </c>
      <c r="O364" s="6">
        <f>IFERROR(E364/N364,0)</f>
        <v>139.53488372093022</v>
      </c>
      <c r="P364" t="b">
        <v>1</v>
      </c>
      <c r="Q364" s="20">
        <f>((E364-D364)/D364)*100</f>
        <v>24.159337816864976</v>
      </c>
      <c r="R364" t="s">
        <v>8268</v>
      </c>
      <c r="S364" t="s">
        <v>8351</v>
      </c>
      <c r="T364" t="s">
        <v>8314</v>
      </c>
    </row>
    <row r="365" spans="1:20" ht="60" x14ac:dyDescent="0.25">
      <c r="A365">
        <v>363</v>
      </c>
      <c r="B365" s="3" t="s">
        <v>364</v>
      </c>
      <c r="C365" s="3" t="s">
        <v>4472</v>
      </c>
      <c r="D365">
        <v>8925</v>
      </c>
      <c r="E365">
        <v>9044</v>
      </c>
      <c r="F365" t="s">
        <v>8218</v>
      </c>
      <c r="G365" t="s">
        <v>8223</v>
      </c>
      <c r="H365" t="s">
        <v>8245</v>
      </c>
      <c r="I365">
        <v>1272828120</v>
      </c>
      <c r="J365" s="25">
        <f t="shared" si="10"/>
        <v>40300.806944444441</v>
      </c>
      <c r="K365">
        <v>1268934736</v>
      </c>
      <c r="L365" s="25">
        <f t="shared" si="11"/>
        <v>40255.744629629626</v>
      </c>
      <c r="M365" t="b">
        <v>0</v>
      </c>
      <c r="N365">
        <v>26</v>
      </c>
      <c r="O365" s="6">
        <f>IFERROR(E365/N365,0)</f>
        <v>347.84615384615387</v>
      </c>
      <c r="P365" t="b">
        <v>1</v>
      </c>
      <c r="Q365" s="20">
        <f>((E365-D365)/D365)*100</f>
        <v>1.3333333333333335</v>
      </c>
      <c r="R365" t="s">
        <v>8268</v>
      </c>
      <c r="S365" t="s">
        <v>8351</v>
      </c>
      <c r="T365" t="s">
        <v>8314</v>
      </c>
    </row>
    <row r="366" spans="1:20" ht="60" x14ac:dyDescent="0.25">
      <c r="A366">
        <v>364</v>
      </c>
      <c r="B366" s="3" t="s">
        <v>365</v>
      </c>
      <c r="C366" s="3" t="s">
        <v>4473</v>
      </c>
      <c r="D366">
        <v>7000</v>
      </c>
      <c r="E366">
        <v>7711.3</v>
      </c>
      <c r="F366" t="s">
        <v>8218</v>
      </c>
      <c r="G366" t="s">
        <v>8223</v>
      </c>
      <c r="H366" t="s">
        <v>8245</v>
      </c>
      <c r="I366">
        <v>1403323140</v>
      </c>
      <c r="J366" s="25">
        <f t="shared" si="10"/>
        <v>41811.165972222225</v>
      </c>
      <c r="K366">
        <v>1400704672</v>
      </c>
      <c r="L366" s="25">
        <f t="shared" si="11"/>
        <v>41780.859629629631</v>
      </c>
      <c r="M366" t="b">
        <v>0</v>
      </c>
      <c r="N366">
        <v>113</v>
      </c>
      <c r="O366" s="6">
        <f>IFERROR(E366/N366,0)</f>
        <v>68.24159292035398</v>
      </c>
      <c r="P366" t="b">
        <v>1</v>
      </c>
      <c r="Q366" s="20">
        <f>((E366-D366)/D366)*100</f>
        <v>10.161428571428575</v>
      </c>
      <c r="R366" t="s">
        <v>8268</v>
      </c>
      <c r="S366" t="s">
        <v>8351</v>
      </c>
      <c r="T366" t="s">
        <v>8314</v>
      </c>
    </row>
    <row r="367" spans="1:20" ht="45" x14ac:dyDescent="0.25">
      <c r="A367">
        <v>365</v>
      </c>
      <c r="B367" s="3" t="s">
        <v>366</v>
      </c>
      <c r="C367" s="3" t="s">
        <v>4474</v>
      </c>
      <c r="D367">
        <v>15000</v>
      </c>
      <c r="E367">
        <v>15596</v>
      </c>
      <c r="F367" t="s">
        <v>8218</v>
      </c>
      <c r="G367" t="s">
        <v>8224</v>
      </c>
      <c r="H367" t="s">
        <v>8246</v>
      </c>
      <c r="I367">
        <v>1393597999</v>
      </c>
      <c r="J367" s="25">
        <f t="shared" si="10"/>
        <v>41698.606469907405</v>
      </c>
      <c r="K367">
        <v>1391005999</v>
      </c>
      <c r="L367" s="25">
        <f t="shared" si="11"/>
        <v>41668.606469907405</v>
      </c>
      <c r="M367" t="b">
        <v>0</v>
      </c>
      <c r="N367">
        <v>65</v>
      </c>
      <c r="O367" s="13">
        <f>IFERROR(E367/N367,0)</f>
        <v>239.93846153846152</v>
      </c>
      <c r="P367" t="b">
        <v>1</v>
      </c>
      <c r="Q367">
        <f>((E367-D367)/D367)*100</f>
        <v>3.9733333333333336</v>
      </c>
      <c r="R367" t="s">
        <v>8268</v>
      </c>
      <c r="S367" t="s">
        <v>8351</v>
      </c>
      <c r="T367" t="s">
        <v>8314</v>
      </c>
    </row>
    <row r="368" spans="1:20" ht="45" x14ac:dyDescent="0.25">
      <c r="A368">
        <v>366</v>
      </c>
      <c r="B368" s="3" t="s">
        <v>367</v>
      </c>
      <c r="C368" s="3" t="s">
        <v>4475</v>
      </c>
      <c r="D368">
        <v>38000</v>
      </c>
      <c r="E368">
        <v>38500</v>
      </c>
      <c r="F368" t="s">
        <v>8218</v>
      </c>
      <c r="G368" t="s">
        <v>8223</v>
      </c>
      <c r="H368" t="s">
        <v>8245</v>
      </c>
      <c r="I368">
        <v>1337540518</v>
      </c>
      <c r="J368" s="25">
        <f t="shared" si="10"/>
        <v>41049.793032407411</v>
      </c>
      <c r="K368">
        <v>1334948518</v>
      </c>
      <c r="L368" s="25">
        <f t="shared" si="11"/>
        <v>41019.793032407411</v>
      </c>
      <c r="M368" t="b">
        <v>0</v>
      </c>
      <c r="N368">
        <v>134</v>
      </c>
      <c r="O368" s="6">
        <f>IFERROR(E368/N368,0)</f>
        <v>287.31343283582089</v>
      </c>
      <c r="P368" t="b">
        <v>1</v>
      </c>
      <c r="Q368" s="20">
        <f>((E368-D368)/D368)*100</f>
        <v>1.3157894736842104</v>
      </c>
      <c r="R368" t="s">
        <v>8268</v>
      </c>
      <c r="S368" t="s">
        <v>8351</v>
      </c>
      <c r="T368" t="s">
        <v>8314</v>
      </c>
    </row>
    <row r="369" spans="1:20" ht="60" x14ac:dyDescent="0.25">
      <c r="A369">
        <v>367</v>
      </c>
      <c r="B369" s="3" t="s">
        <v>368</v>
      </c>
      <c r="C369" s="3" t="s">
        <v>4476</v>
      </c>
      <c r="D369">
        <v>10000</v>
      </c>
      <c r="E369">
        <v>10335.01</v>
      </c>
      <c r="F369" t="s">
        <v>8218</v>
      </c>
      <c r="G369" t="s">
        <v>8223</v>
      </c>
      <c r="H369" t="s">
        <v>8245</v>
      </c>
      <c r="I369">
        <v>1367384340</v>
      </c>
      <c r="J369" s="25">
        <f t="shared" si="10"/>
        <v>41395.207638888889</v>
      </c>
      <c r="K369">
        <v>1363960278</v>
      </c>
      <c r="L369" s="25">
        <f t="shared" si="11"/>
        <v>41355.577291666668</v>
      </c>
      <c r="M369" t="b">
        <v>0</v>
      </c>
      <c r="N369">
        <v>119</v>
      </c>
      <c r="O369" s="6">
        <f>IFERROR(E369/N369,0)</f>
        <v>86.84882352941176</v>
      </c>
      <c r="P369" t="b">
        <v>1</v>
      </c>
      <c r="Q369" s="20">
        <f>((E369-D369)/D369)*100</f>
        <v>3.3501000000000025</v>
      </c>
      <c r="R369" t="s">
        <v>8268</v>
      </c>
      <c r="S369" t="s">
        <v>8351</v>
      </c>
      <c r="T369" t="s">
        <v>8314</v>
      </c>
    </row>
    <row r="370" spans="1:20" ht="60" x14ac:dyDescent="0.25">
      <c r="A370">
        <v>368</v>
      </c>
      <c r="B370" s="3" t="s">
        <v>369</v>
      </c>
      <c r="C370" s="3" t="s">
        <v>4477</v>
      </c>
      <c r="D370">
        <v>12500</v>
      </c>
      <c r="E370">
        <v>13014</v>
      </c>
      <c r="F370" t="s">
        <v>8218</v>
      </c>
      <c r="G370" t="s">
        <v>8223</v>
      </c>
      <c r="H370" t="s">
        <v>8245</v>
      </c>
      <c r="I370">
        <v>1426426322</v>
      </c>
      <c r="J370" s="25">
        <f t="shared" si="10"/>
        <v>42078.563912037032</v>
      </c>
      <c r="K370">
        <v>1423405922</v>
      </c>
      <c r="L370" s="25">
        <f t="shared" si="11"/>
        <v>42043.605578703704</v>
      </c>
      <c r="M370" t="b">
        <v>0</v>
      </c>
      <c r="N370">
        <v>159</v>
      </c>
      <c r="O370" s="6">
        <f>IFERROR(E370/N370,0)</f>
        <v>81.84905660377359</v>
      </c>
      <c r="P370" t="b">
        <v>1</v>
      </c>
      <c r="Q370" s="20">
        <f>((E370-D370)/D370)*100</f>
        <v>4.1120000000000001</v>
      </c>
      <c r="R370" t="s">
        <v>8268</v>
      </c>
      <c r="S370" t="s">
        <v>8351</v>
      </c>
      <c r="T370" t="s">
        <v>8314</v>
      </c>
    </row>
    <row r="371" spans="1:20" ht="60" x14ac:dyDescent="0.25">
      <c r="A371">
        <v>369</v>
      </c>
      <c r="B371" s="3" t="s">
        <v>370</v>
      </c>
      <c r="C371" s="3" t="s">
        <v>4478</v>
      </c>
      <c r="D371">
        <v>6500</v>
      </c>
      <c r="E371">
        <v>7160.12</v>
      </c>
      <c r="F371" t="s">
        <v>8218</v>
      </c>
      <c r="G371" t="s">
        <v>8223</v>
      </c>
      <c r="H371" t="s">
        <v>8245</v>
      </c>
      <c r="I371">
        <v>1326633269</v>
      </c>
      <c r="J371" s="25">
        <f t="shared" si="10"/>
        <v>40923.551724537036</v>
      </c>
      <c r="K371">
        <v>1324041269</v>
      </c>
      <c r="L371" s="25">
        <f t="shared" si="11"/>
        <v>40893.551724537036</v>
      </c>
      <c r="M371" t="b">
        <v>0</v>
      </c>
      <c r="N371">
        <v>167</v>
      </c>
      <c r="O371" s="6">
        <f>IFERROR(E371/N371,0)</f>
        <v>42.874970059880241</v>
      </c>
      <c r="P371" t="b">
        <v>1</v>
      </c>
      <c r="Q371" s="20">
        <f>((E371-D371)/D371)*100</f>
        <v>10.155692307692306</v>
      </c>
      <c r="R371" t="s">
        <v>8268</v>
      </c>
      <c r="S371" t="s">
        <v>8351</v>
      </c>
      <c r="T371" t="s">
        <v>8314</v>
      </c>
    </row>
    <row r="372" spans="1:20" ht="60" x14ac:dyDescent="0.25">
      <c r="A372">
        <v>370</v>
      </c>
      <c r="B372" s="3" t="s">
        <v>371</v>
      </c>
      <c r="C372" s="3" t="s">
        <v>4479</v>
      </c>
      <c r="D372">
        <v>25000</v>
      </c>
      <c r="E372">
        <v>30505</v>
      </c>
      <c r="F372" t="s">
        <v>8218</v>
      </c>
      <c r="G372" t="s">
        <v>8223</v>
      </c>
      <c r="H372" t="s">
        <v>8245</v>
      </c>
      <c r="I372">
        <v>1483729500</v>
      </c>
      <c r="J372" s="25">
        <f t="shared" si="10"/>
        <v>42741.795138888891</v>
      </c>
      <c r="K372">
        <v>1481137500</v>
      </c>
      <c r="L372" s="25">
        <f t="shared" si="11"/>
        <v>42711.795138888891</v>
      </c>
      <c r="M372" t="b">
        <v>0</v>
      </c>
      <c r="N372">
        <v>43</v>
      </c>
      <c r="O372" s="6">
        <f>IFERROR(E372/N372,0)</f>
        <v>709.41860465116281</v>
      </c>
      <c r="P372" t="b">
        <v>1</v>
      </c>
      <c r="Q372" s="20">
        <f>((E372-D372)/D372)*100</f>
        <v>22.02</v>
      </c>
      <c r="R372" t="s">
        <v>8268</v>
      </c>
      <c r="S372" t="s">
        <v>8351</v>
      </c>
      <c r="T372" t="s">
        <v>8314</v>
      </c>
    </row>
    <row r="373" spans="1:20" ht="60" x14ac:dyDescent="0.25">
      <c r="A373">
        <v>371</v>
      </c>
      <c r="B373" s="3" t="s">
        <v>372</v>
      </c>
      <c r="C373" s="3" t="s">
        <v>4480</v>
      </c>
      <c r="D373">
        <v>150000</v>
      </c>
      <c r="E373">
        <v>171253</v>
      </c>
      <c r="F373" t="s">
        <v>8218</v>
      </c>
      <c r="G373" t="s">
        <v>8223</v>
      </c>
      <c r="H373" t="s">
        <v>8245</v>
      </c>
      <c r="I373">
        <v>1359743139</v>
      </c>
      <c r="J373" s="25">
        <f t="shared" si="10"/>
        <v>41306.767812500002</v>
      </c>
      <c r="K373">
        <v>1355855139</v>
      </c>
      <c r="L373" s="25">
        <f t="shared" si="11"/>
        <v>41261.767812500002</v>
      </c>
      <c r="M373" t="b">
        <v>0</v>
      </c>
      <c r="N373">
        <v>1062</v>
      </c>
      <c r="O373" s="6">
        <f>IFERROR(E373/N373,0)</f>
        <v>161.25517890772127</v>
      </c>
      <c r="P373" t="b">
        <v>1</v>
      </c>
      <c r="Q373" s="20">
        <f>((E373-D373)/D373)*100</f>
        <v>14.168666666666665</v>
      </c>
      <c r="R373" t="s">
        <v>8268</v>
      </c>
      <c r="S373" t="s">
        <v>8351</v>
      </c>
      <c r="T373" t="s">
        <v>8314</v>
      </c>
    </row>
    <row r="374" spans="1:20" ht="30" x14ac:dyDescent="0.25">
      <c r="A374">
        <v>372</v>
      </c>
      <c r="B374" s="3" t="s">
        <v>373</v>
      </c>
      <c r="C374" s="3" t="s">
        <v>4481</v>
      </c>
      <c r="D374">
        <v>300</v>
      </c>
      <c r="E374">
        <v>376</v>
      </c>
      <c r="F374" t="s">
        <v>8218</v>
      </c>
      <c r="G374" t="s">
        <v>8224</v>
      </c>
      <c r="H374" t="s">
        <v>8246</v>
      </c>
      <c r="I374">
        <v>1459872000</v>
      </c>
      <c r="J374" s="25">
        <f t="shared" si="10"/>
        <v>42465.666666666672</v>
      </c>
      <c r="K374">
        <v>1456408244</v>
      </c>
      <c r="L374" s="25">
        <f t="shared" si="11"/>
        <v>42425.576898148152</v>
      </c>
      <c r="M374" t="b">
        <v>0</v>
      </c>
      <c r="N374">
        <v>9</v>
      </c>
      <c r="O374" s="13">
        <f>IFERROR(E374/N374,0)</f>
        <v>41.777777777777779</v>
      </c>
      <c r="P374" t="b">
        <v>1</v>
      </c>
      <c r="Q374">
        <f>((E374-D374)/D374)*100</f>
        <v>25.333333333333336</v>
      </c>
      <c r="R374" t="s">
        <v>8268</v>
      </c>
      <c r="S374" t="s">
        <v>8351</v>
      </c>
      <c r="T374" t="s">
        <v>8314</v>
      </c>
    </row>
    <row r="375" spans="1:20" ht="45" x14ac:dyDescent="0.25">
      <c r="A375">
        <v>373</v>
      </c>
      <c r="B375" s="3" t="s">
        <v>374</v>
      </c>
      <c r="C375" s="3" t="s">
        <v>4482</v>
      </c>
      <c r="D375">
        <v>7500</v>
      </c>
      <c r="E375">
        <v>8000</v>
      </c>
      <c r="F375" t="s">
        <v>8218</v>
      </c>
      <c r="G375" t="s">
        <v>8223</v>
      </c>
      <c r="H375" t="s">
        <v>8245</v>
      </c>
      <c r="I375">
        <v>1342648398</v>
      </c>
      <c r="J375" s="25">
        <f t="shared" si="10"/>
        <v>41108.91201388889</v>
      </c>
      <c r="K375">
        <v>1340056398</v>
      </c>
      <c r="L375" s="25">
        <f t="shared" si="11"/>
        <v>41078.91201388889</v>
      </c>
      <c r="M375" t="b">
        <v>0</v>
      </c>
      <c r="N375">
        <v>89</v>
      </c>
      <c r="O375" s="6">
        <f>IFERROR(E375/N375,0)</f>
        <v>89.887640449438209</v>
      </c>
      <c r="P375" t="b">
        <v>1</v>
      </c>
      <c r="Q375" s="20">
        <f>((E375-D375)/D375)*100</f>
        <v>6.666666666666667</v>
      </c>
      <c r="R375" t="s">
        <v>8268</v>
      </c>
      <c r="S375" t="s">
        <v>8351</v>
      </c>
      <c r="T375" t="s">
        <v>8314</v>
      </c>
    </row>
    <row r="376" spans="1:20" ht="60" x14ac:dyDescent="0.25">
      <c r="A376">
        <v>374</v>
      </c>
      <c r="B376" s="3" t="s">
        <v>375</v>
      </c>
      <c r="C376" s="3" t="s">
        <v>4483</v>
      </c>
      <c r="D376">
        <v>6000</v>
      </c>
      <c r="E376">
        <v>7839</v>
      </c>
      <c r="F376" t="s">
        <v>8218</v>
      </c>
      <c r="G376" t="s">
        <v>8223</v>
      </c>
      <c r="H376" t="s">
        <v>8245</v>
      </c>
      <c r="I376">
        <v>1316208031</v>
      </c>
      <c r="J376" s="25">
        <f t="shared" si="10"/>
        <v>40802.889247685183</v>
      </c>
      <c r="K376">
        <v>1312320031</v>
      </c>
      <c r="L376" s="25">
        <f t="shared" si="11"/>
        <v>40757.889247685183</v>
      </c>
      <c r="M376" t="b">
        <v>0</v>
      </c>
      <c r="N376">
        <v>174</v>
      </c>
      <c r="O376" s="6">
        <f>IFERROR(E376/N376,0)</f>
        <v>45.051724137931032</v>
      </c>
      <c r="P376" t="b">
        <v>1</v>
      </c>
      <c r="Q376" s="20">
        <f>((E376-D376)/D376)*100</f>
        <v>30.65</v>
      </c>
      <c r="R376" t="s">
        <v>8268</v>
      </c>
      <c r="S376" t="s">
        <v>8351</v>
      </c>
      <c r="T376" t="s">
        <v>8314</v>
      </c>
    </row>
    <row r="377" spans="1:20" ht="60" x14ac:dyDescent="0.25">
      <c r="A377">
        <v>375</v>
      </c>
      <c r="B377" s="3" t="s">
        <v>376</v>
      </c>
      <c r="C377" s="3" t="s">
        <v>4484</v>
      </c>
      <c r="D377">
        <v>500</v>
      </c>
      <c r="E377">
        <v>600</v>
      </c>
      <c r="F377" t="s">
        <v>8218</v>
      </c>
      <c r="G377" t="s">
        <v>8223</v>
      </c>
      <c r="H377" t="s">
        <v>8245</v>
      </c>
      <c r="I377">
        <v>1393694280</v>
      </c>
      <c r="J377" s="25">
        <f t="shared" si="10"/>
        <v>41699.720833333333</v>
      </c>
      <c r="K377">
        <v>1390088311</v>
      </c>
      <c r="L377" s="25">
        <f t="shared" si="11"/>
        <v>41657.985081018516</v>
      </c>
      <c r="M377" t="b">
        <v>0</v>
      </c>
      <c r="N377">
        <v>14</v>
      </c>
      <c r="O377" s="6">
        <f>IFERROR(E377/N377,0)</f>
        <v>42.857142857142854</v>
      </c>
      <c r="P377" t="b">
        <v>1</v>
      </c>
      <c r="Q377" s="20">
        <f>((E377-D377)/D377)*100</f>
        <v>20</v>
      </c>
      <c r="R377" t="s">
        <v>8268</v>
      </c>
      <c r="S377" t="s">
        <v>8351</v>
      </c>
      <c r="T377" t="s">
        <v>8314</v>
      </c>
    </row>
    <row r="378" spans="1:20" ht="60" x14ac:dyDescent="0.25">
      <c r="A378">
        <v>376</v>
      </c>
      <c r="B378" s="3" t="s">
        <v>377</v>
      </c>
      <c r="C378" s="3" t="s">
        <v>4485</v>
      </c>
      <c r="D378">
        <v>2450</v>
      </c>
      <c r="E378">
        <v>2596</v>
      </c>
      <c r="F378" t="s">
        <v>8218</v>
      </c>
      <c r="G378" t="s">
        <v>8224</v>
      </c>
      <c r="H378" t="s">
        <v>8246</v>
      </c>
      <c r="I378">
        <v>1472122316</v>
      </c>
      <c r="J378" s="25">
        <f t="shared" si="10"/>
        <v>42607.452731481477</v>
      </c>
      <c r="K378">
        <v>1469443916</v>
      </c>
      <c r="L378" s="25">
        <f t="shared" si="11"/>
        <v>42576.452731481477</v>
      </c>
      <c r="M378" t="b">
        <v>0</v>
      </c>
      <c r="N378">
        <v>48</v>
      </c>
      <c r="O378" s="13">
        <f>IFERROR(E378/N378,0)</f>
        <v>54.083333333333336</v>
      </c>
      <c r="P378" t="b">
        <v>1</v>
      </c>
      <c r="Q378">
        <f>((E378-D378)/D378)*100</f>
        <v>5.9591836734693882</v>
      </c>
      <c r="R378" t="s">
        <v>8268</v>
      </c>
      <c r="S378" t="s">
        <v>8351</v>
      </c>
      <c r="T378" t="s">
        <v>8314</v>
      </c>
    </row>
    <row r="379" spans="1:20" ht="45" x14ac:dyDescent="0.25">
      <c r="A379">
        <v>377</v>
      </c>
      <c r="B379" s="3" t="s">
        <v>378</v>
      </c>
      <c r="C379" s="3" t="s">
        <v>4486</v>
      </c>
      <c r="D379">
        <v>12000</v>
      </c>
      <c r="E379">
        <v>13728</v>
      </c>
      <c r="F379" t="s">
        <v>8218</v>
      </c>
      <c r="G379" t="s">
        <v>8223</v>
      </c>
      <c r="H379" t="s">
        <v>8245</v>
      </c>
      <c r="I379">
        <v>1447484460</v>
      </c>
      <c r="J379" s="25">
        <f t="shared" si="10"/>
        <v>42322.292361111111</v>
      </c>
      <c r="K379">
        <v>1444888868</v>
      </c>
      <c r="L379" s="25">
        <f t="shared" si="11"/>
        <v>42292.250787037032</v>
      </c>
      <c r="M379" t="b">
        <v>0</v>
      </c>
      <c r="N379">
        <v>133</v>
      </c>
      <c r="O379" s="6">
        <f>IFERROR(E379/N379,0)</f>
        <v>103.21804511278195</v>
      </c>
      <c r="P379" t="b">
        <v>1</v>
      </c>
      <c r="Q379" s="20">
        <f>((E379-D379)/D379)*100</f>
        <v>14.399999999999999</v>
      </c>
      <c r="R379" t="s">
        <v>8268</v>
      </c>
      <c r="S379" t="s">
        <v>8351</v>
      </c>
      <c r="T379" t="s">
        <v>8314</v>
      </c>
    </row>
    <row r="380" spans="1:20" ht="60" x14ac:dyDescent="0.25">
      <c r="A380">
        <v>378</v>
      </c>
      <c r="B380" s="3" t="s">
        <v>379</v>
      </c>
      <c r="C380" s="3" t="s">
        <v>4487</v>
      </c>
      <c r="D380">
        <v>3000</v>
      </c>
      <c r="E380">
        <v>3353</v>
      </c>
      <c r="F380" t="s">
        <v>8218</v>
      </c>
      <c r="G380" t="s">
        <v>8228</v>
      </c>
      <c r="H380" t="s">
        <v>8250</v>
      </c>
      <c r="I380">
        <v>1453765920</v>
      </c>
      <c r="J380" s="25">
        <f t="shared" si="10"/>
        <v>42394.994444444441</v>
      </c>
      <c r="K380">
        <v>1451655808</v>
      </c>
      <c r="L380" s="25">
        <f t="shared" si="11"/>
        <v>42370.571851851855</v>
      </c>
      <c r="M380" t="b">
        <v>0</v>
      </c>
      <c r="N380">
        <v>83</v>
      </c>
      <c r="O380" s="9">
        <f>IFERROR(E380/N380,0)</f>
        <v>40.397590361445786</v>
      </c>
      <c r="P380" t="b">
        <v>1</v>
      </c>
      <c r="Q380">
        <f>((E380-D380)/D380)*100</f>
        <v>11.766666666666667</v>
      </c>
      <c r="R380" t="s">
        <v>8268</v>
      </c>
      <c r="S380" t="s">
        <v>8351</v>
      </c>
      <c r="T380" t="s">
        <v>8314</v>
      </c>
    </row>
    <row r="381" spans="1:20" ht="45" x14ac:dyDescent="0.25">
      <c r="A381">
        <v>379</v>
      </c>
      <c r="B381" s="3" t="s">
        <v>380</v>
      </c>
      <c r="C381" s="3" t="s">
        <v>4488</v>
      </c>
      <c r="D381">
        <v>15000</v>
      </c>
      <c r="E381">
        <v>17412</v>
      </c>
      <c r="F381" t="s">
        <v>8218</v>
      </c>
      <c r="G381" t="s">
        <v>8223</v>
      </c>
      <c r="H381" t="s">
        <v>8245</v>
      </c>
      <c r="I381">
        <v>1336062672</v>
      </c>
      <c r="J381" s="25">
        <f t="shared" si="10"/>
        <v>41032.688333333332</v>
      </c>
      <c r="K381">
        <v>1332174672</v>
      </c>
      <c r="L381" s="25">
        <f t="shared" si="11"/>
        <v>40987.688333333332</v>
      </c>
      <c r="M381" t="b">
        <v>0</v>
      </c>
      <c r="N381">
        <v>149</v>
      </c>
      <c r="O381" s="6">
        <f>IFERROR(E381/N381,0)</f>
        <v>116.85906040268456</v>
      </c>
      <c r="P381" t="b">
        <v>1</v>
      </c>
      <c r="Q381" s="20">
        <f>((E381-D381)/D381)*100</f>
        <v>16.079999999999998</v>
      </c>
      <c r="R381" t="s">
        <v>8268</v>
      </c>
      <c r="S381" t="s">
        <v>8351</v>
      </c>
      <c r="T381" t="s">
        <v>8314</v>
      </c>
    </row>
    <row r="382" spans="1:20" ht="60" x14ac:dyDescent="0.25">
      <c r="A382">
        <v>380</v>
      </c>
      <c r="B382" s="3" t="s">
        <v>381</v>
      </c>
      <c r="C382" s="3" t="s">
        <v>4489</v>
      </c>
      <c r="D382">
        <v>4000</v>
      </c>
      <c r="E382">
        <v>5660</v>
      </c>
      <c r="F382" t="s">
        <v>8218</v>
      </c>
      <c r="G382" t="s">
        <v>8223</v>
      </c>
      <c r="H382" t="s">
        <v>8245</v>
      </c>
      <c r="I382">
        <v>1453569392</v>
      </c>
      <c r="J382" s="25">
        <f t="shared" si="10"/>
        <v>42392.719814814816</v>
      </c>
      <c r="K382">
        <v>1451409392</v>
      </c>
      <c r="L382" s="25">
        <f t="shared" si="11"/>
        <v>42367.719814814816</v>
      </c>
      <c r="M382" t="b">
        <v>0</v>
      </c>
      <c r="N382">
        <v>49</v>
      </c>
      <c r="O382" s="6">
        <f>IFERROR(E382/N382,0)</f>
        <v>115.51020408163265</v>
      </c>
      <c r="P382" t="b">
        <v>1</v>
      </c>
      <c r="Q382" s="20">
        <f>((E382-D382)/D382)*100</f>
        <v>41.5</v>
      </c>
      <c r="R382" t="s">
        <v>8268</v>
      </c>
      <c r="S382" t="s">
        <v>8351</v>
      </c>
      <c r="T382" t="s">
        <v>8314</v>
      </c>
    </row>
    <row r="383" spans="1:20" ht="45" x14ac:dyDescent="0.25">
      <c r="A383">
        <v>381</v>
      </c>
      <c r="B383" s="3" t="s">
        <v>382</v>
      </c>
      <c r="C383" s="3" t="s">
        <v>4490</v>
      </c>
      <c r="D383">
        <v>25000</v>
      </c>
      <c r="E383">
        <v>26182.5</v>
      </c>
      <c r="F383" t="s">
        <v>8218</v>
      </c>
      <c r="G383" t="s">
        <v>8223</v>
      </c>
      <c r="H383" t="s">
        <v>8245</v>
      </c>
      <c r="I383">
        <v>1343624400</v>
      </c>
      <c r="J383" s="25">
        <f t="shared" si="10"/>
        <v>41120.208333333336</v>
      </c>
      <c r="K383">
        <v>1340642717</v>
      </c>
      <c r="L383" s="25">
        <f t="shared" si="11"/>
        <v>41085.698113425926</v>
      </c>
      <c r="M383" t="b">
        <v>0</v>
      </c>
      <c r="N383">
        <v>251</v>
      </c>
      <c r="O383" s="6">
        <f>IFERROR(E383/N383,0)</f>
        <v>104.31274900398407</v>
      </c>
      <c r="P383" t="b">
        <v>1</v>
      </c>
      <c r="Q383" s="20">
        <f>((E383-D383)/D383)*100</f>
        <v>4.7300000000000004</v>
      </c>
      <c r="R383" t="s">
        <v>8268</v>
      </c>
      <c r="S383" t="s">
        <v>8351</v>
      </c>
      <c r="T383" t="s">
        <v>8314</v>
      </c>
    </row>
    <row r="384" spans="1:20" ht="60" x14ac:dyDescent="0.25">
      <c r="A384">
        <v>382</v>
      </c>
      <c r="B384" s="3" t="s">
        <v>383</v>
      </c>
      <c r="C384" s="3" t="s">
        <v>4491</v>
      </c>
      <c r="D384">
        <v>600</v>
      </c>
      <c r="E384">
        <v>1535</v>
      </c>
      <c r="F384" t="s">
        <v>8218</v>
      </c>
      <c r="G384" t="s">
        <v>8223</v>
      </c>
      <c r="H384" t="s">
        <v>8245</v>
      </c>
      <c r="I384">
        <v>1346950900</v>
      </c>
      <c r="J384" s="25">
        <f t="shared" si="10"/>
        <v>41158.709490740745</v>
      </c>
      <c r="K384">
        <v>1345741300</v>
      </c>
      <c r="L384" s="25">
        <f t="shared" si="11"/>
        <v>41144.709490740745</v>
      </c>
      <c r="M384" t="b">
        <v>0</v>
      </c>
      <c r="N384">
        <v>22</v>
      </c>
      <c r="O384" s="6">
        <f>IFERROR(E384/N384,0)</f>
        <v>69.772727272727266</v>
      </c>
      <c r="P384" t="b">
        <v>1</v>
      </c>
      <c r="Q384" s="20">
        <f>((E384-D384)/D384)*100</f>
        <v>155.83333333333334</v>
      </c>
      <c r="R384" t="s">
        <v>8268</v>
      </c>
      <c r="S384" t="s">
        <v>8351</v>
      </c>
      <c r="T384" t="s">
        <v>8314</v>
      </c>
    </row>
    <row r="385" spans="1:20" ht="60" x14ac:dyDescent="0.25">
      <c r="A385">
        <v>383</v>
      </c>
      <c r="B385" s="3" t="s">
        <v>384</v>
      </c>
      <c r="C385" s="3" t="s">
        <v>4492</v>
      </c>
      <c r="D385">
        <v>999</v>
      </c>
      <c r="E385">
        <v>2065</v>
      </c>
      <c r="F385" t="s">
        <v>8218</v>
      </c>
      <c r="G385" t="s">
        <v>8223</v>
      </c>
      <c r="H385" t="s">
        <v>8245</v>
      </c>
      <c r="I385">
        <v>1400467759</v>
      </c>
      <c r="J385" s="25">
        <f t="shared" si="10"/>
        <v>41778.117581018516</v>
      </c>
      <c r="K385">
        <v>1398480559</v>
      </c>
      <c r="L385" s="25">
        <f t="shared" si="11"/>
        <v>41755.117581018516</v>
      </c>
      <c r="M385" t="b">
        <v>0</v>
      </c>
      <c r="N385">
        <v>48</v>
      </c>
      <c r="O385" s="6">
        <f>IFERROR(E385/N385,0)</f>
        <v>43.020833333333336</v>
      </c>
      <c r="P385" t="b">
        <v>1</v>
      </c>
      <c r="Q385" s="20">
        <f>((E385-D385)/D385)*100</f>
        <v>106.7067067067067</v>
      </c>
      <c r="R385" t="s">
        <v>8268</v>
      </c>
      <c r="S385" t="s">
        <v>8351</v>
      </c>
      <c r="T385" t="s">
        <v>8314</v>
      </c>
    </row>
    <row r="386" spans="1:20" ht="60" x14ac:dyDescent="0.25">
      <c r="A386">
        <v>384</v>
      </c>
      <c r="B386" s="3" t="s">
        <v>385</v>
      </c>
      <c r="C386" s="3" t="s">
        <v>4493</v>
      </c>
      <c r="D386">
        <v>20000</v>
      </c>
      <c r="E386">
        <v>22421</v>
      </c>
      <c r="F386" t="s">
        <v>8218</v>
      </c>
      <c r="G386" t="s">
        <v>8223</v>
      </c>
      <c r="H386" t="s">
        <v>8245</v>
      </c>
      <c r="I386">
        <v>1420569947</v>
      </c>
      <c r="J386" s="25">
        <f t="shared" si="10"/>
        <v>42010.781793981485</v>
      </c>
      <c r="K386">
        <v>1417977947</v>
      </c>
      <c r="L386" s="25">
        <f t="shared" si="11"/>
        <v>41980.781793981485</v>
      </c>
      <c r="M386" t="b">
        <v>0</v>
      </c>
      <c r="N386">
        <v>383</v>
      </c>
      <c r="O386" s="6">
        <f>IFERROR(E386/N386,0)</f>
        <v>58.540469973890339</v>
      </c>
      <c r="P386" t="b">
        <v>1</v>
      </c>
      <c r="Q386" s="20">
        <f>((E386-D386)/D386)*100</f>
        <v>12.105</v>
      </c>
      <c r="R386" t="s">
        <v>8268</v>
      </c>
      <c r="S386" t="s">
        <v>8351</v>
      </c>
      <c r="T386" t="s">
        <v>8314</v>
      </c>
    </row>
    <row r="387" spans="1:20" ht="60" x14ac:dyDescent="0.25">
      <c r="A387">
        <v>385</v>
      </c>
      <c r="B387" s="3" t="s">
        <v>386</v>
      </c>
      <c r="C387" s="3" t="s">
        <v>4494</v>
      </c>
      <c r="D387">
        <v>25000</v>
      </c>
      <c r="E387">
        <v>26495.5</v>
      </c>
      <c r="F387" t="s">
        <v>8218</v>
      </c>
      <c r="G387" t="s">
        <v>8223</v>
      </c>
      <c r="H387" t="s">
        <v>8245</v>
      </c>
      <c r="I387">
        <v>1416582101</v>
      </c>
      <c r="J387" s="25">
        <f t="shared" ref="J387:J450" si="12">(I387/86400)+DATE(1970,1,1)</f>
        <v>41964.626168981486</v>
      </c>
      <c r="K387">
        <v>1413986501</v>
      </c>
      <c r="L387" s="25">
        <f t="shared" ref="L387:L450" si="13">(K387/86400)+DATE(1970,1,1)</f>
        <v>41934.584502314814</v>
      </c>
      <c r="M387" t="b">
        <v>0</v>
      </c>
      <c r="N387">
        <v>237</v>
      </c>
      <c r="O387" s="6">
        <f>IFERROR(E387/N387,0)</f>
        <v>111.79535864978902</v>
      </c>
      <c r="P387" t="b">
        <v>1</v>
      </c>
      <c r="Q387" s="20">
        <f>((E387-D387)/D387)*100</f>
        <v>5.9820000000000002</v>
      </c>
      <c r="R387" t="s">
        <v>8268</v>
      </c>
      <c r="S387" t="s">
        <v>8351</v>
      </c>
      <c r="T387" t="s">
        <v>8314</v>
      </c>
    </row>
    <row r="388" spans="1:20" ht="45" x14ac:dyDescent="0.25">
      <c r="A388">
        <v>386</v>
      </c>
      <c r="B388" s="3" t="s">
        <v>387</v>
      </c>
      <c r="C388" s="3" t="s">
        <v>4495</v>
      </c>
      <c r="D388">
        <v>600</v>
      </c>
      <c r="E388">
        <v>601</v>
      </c>
      <c r="F388" t="s">
        <v>8218</v>
      </c>
      <c r="G388" t="s">
        <v>8223</v>
      </c>
      <c r="H388" t="s">
        <v>8245</v>
      </c>
      <c r="I388">
        <v>1439246991</v>
      </c>
      <c r="J388" s="25">
        <f t="shared" si="12"/>
        <v>42226.951284722221</v>
      </c>
      <c r="K388">
        <v>1437950991</v>
      </c>
      <c r="L388" s="25">
        <f t="shared" si="13"/>
        <v>42211.951284722221</v>
      </c>
      <c r="M388" t="b">
        <v>0</v>
      </c>
      <c r="N388">
        <v>13</v>
      </c>
      <c r="O388" s="6">
        <f>IFERROR(E388/N388,0)</f>
        <v>46.230769230769234</v>
      </c>
      <c r="P388" t="b">
        <v>1</v>
      </c>
      <c r="Q388" s="20">
        <f>((E388-D388)/D388)*100</f>
        <v>0.16666666666666669</v>
      </c>
      <c r="R388" t="s">
        <v>8268</v>
      </c>
      <c r="S388" t="s">
        <v>8351</v>
      </c>
      <c r="T388" t="s">
        <v>8314</v>
      </c>
    </row>
    <row r="389" spans="1:20" ht="60" x14ac:dyDescent="0.25">
      <c r="A389">
        <v>387</v>
      </c>
      <c r="B389" s="3" t="s">
        <v>388</v>
      </c>
      <c r="C389" s="3" t="s">
        <v>4496</v>
      </c>
      <c r="D389">
        <v>38000</v>
      </c>
      <c r="E389">
        <v>81316</v>
      </c>
      <c r="F389" t="s">
        <v>8218</v>
      </c>
      <c r="G389" t="s">
        <v>8223</v>
      </c>
      <c r="H389" t="s">
        <v>8245</v>
      </c>
      <c r="I389">
        <v>1439618400</v>
      </c>
      <c r="J389" s="25">
        <f t="shared" si="12"/>
        <v>42231.25</v>
      </c>
      <c r="K389">
        <v>1436976858</v>
      </c>
      <c r="L389" s="25">
        <f t="shared" si="13"/>
        <v>42200.67659722222</v>
      </c>
      <c r="M389" t="b">
        <v>0</v>
      </c>
      <c r="N389">
        <v>562</v>
      </c>
      <c r="O389" s="6">
        <f>IFERROR(E389/N389,0)</f>
        <v>144.69039145907473</v>
      </c>
      <c r="P389" t="b">
        <v>1</v>
      </c>
      <c r="Q389" s="20">
        <f>((E389-D389)/D389)*100</f>
        <v>113.98947368421052</v>
      </c>
      <c r="R389" t="s">
        <v>8268</v>
      </c>
      <c r="S389" t="s">
        <v>8351</v>
      </c>
      <c r="T389" t="s">
        <v>8314</v>
      </c>
    </row>
    <row r="390" spans="1:20" ht="45" x14ac:dyDescent="0.25">
      <c r="A390">
        <v>388</v>
      </c>
      <c r="B390" s="3" t="s">
        <v>389</v>
      </c>
      <c r="C390" s="3" t="s">
        <v>4497</v>
      </c>
      <c r="D390">
        <v>5000</v>
      </c>
      <c r="E390">
        <v>6308</v>
      </c>
      <c r="F390" t="s">
        <v>8218</v>
      </c>
      <c r="G390" t="s">
        <v>8223</v>
      </c>
      <c r="H390" t="s">
        <v>8245</v>
      </c>
      <c r="I390">
        <v>1469670580</v>
      </c>
      <c r="J390" s="25">
        <f t="shared" si="12"/>
        <v>42579.076157407406</v>
      </c>
      <c r="K390">
        <v>1467078580</v>
      </c>
      <c r="L390" s="25">
        <f t="shared" si="13"/>
        <v>42549.076157407406</v>
      </c>
      <c r="M390" t="b">
        <v>0</v>
      </c>
      <c r="N390">
        <v>71</v>
      </c>
      <c r="O390" s="6">
        <f>IFERROR(E390/N390,0)</f>
        <v>88.845070422535215</v>
      </c>
      <c r="P390" t="b">
        <v>1</v>
      </c>
      <c r="Q390" s="20">
        <f>((E390-D390)/D390)*100</f>
        <v>26.16</v>
      </c>
      <c r="R390" t="s">
        <v>8268</v>
      </c>
      <c r="S390" t="s">
        <v>8351</v>
      </c>
      <c r="T390" t="s">
        <v>8314</v>
      </c>
    </row>
    <row r="391" spans="1:20" ht="60" x14ac:dyDescent="0.25">
      <c r="A391">
        <v>389</v>
      </c>
      <c r="B391" s="3" t="s">
        <v>390</v>
      </c>
      <c r="C391" s="3" t="s">
        <v>4498</v>
      </c>
      <c r="D391">
        <v>68000</v>
      </c>
      <c r="E391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 s="25">
        <f t="shared" si="12"/>
        <v>41705.957638888889</v>
      </c>
      <c r="K391">
        <v>1391477450</v>
      </c>
      <c r="L391" s="25">
        <f t="shared" si="13"/>
        <v>41674.063078703708</v>
      </c>
      <c r="M391" t="b">
        <v>0</v>
      </c>
      <c r="N391">
        <v>1510</v>
      </c>
      <c r="O391" s="6">
        <f>IFERROR(E391/N391,0)</f>
        <v>81.75107284768211</v>
      </c>
      <c r="P391" t="b">
        <v>1</v>
      </c>
      <c r="Q391" s="20">
        <f>((E391-D391)/D391)*100</f>
        <v>81.535470588235299</v>
      </c>
      <c r="R391" t="s">
        <v>8268</v>
      </c>
      <c r="S391" t="s">
        <v>8351</v>
      </c>
      <c r="T391" t="s">
        <v>8314</v>
      </c>
    </row>
    <row r="392" spans="1:20" ht="45" x14ac:dyDescent="0.25">
      <c r="A392">
        <v>390</v>
      </c>
      <c r="B392" s="3" t="s">
        <v>391</v>
      </c>
      <c r="C392" s="3" t="s">
        <v>4499</v>
      </c>
      <c r="D392">
        <v>1000</v>
      </c>
      <c r="E392">
        <v>1000</v>
      </c>
      <c r="F392" t="s">
        <v>8218</v>
      </c>
      <c r="G392" t="s">
        <v>8223</v>
      </c>
      <c r="H392" t="s">
        <v>8245</v>
      </c>
      <c r="I392">
        <v>1431046372</v>
      </c>
      <c r="J392" s="25">
        <f t="shared" si="12"/>
        <v>42132.036712962959</v>
      </c>
      <c r="K392">
        <v>1429318372</v>
      </c>
      <c r="L392" s="25">
        <f t="shared" si="13"/>
        <v>42112.036712962959</v>
      </c>
      <c r="M392" t="b">
        <v>0</v>
      </c>
      <c r="N392">
        <v>14</v>
      </c>
      <c r="O392" s="6">
        <f>IFERROR(E392/N392,0)</f>
        <v>71.428571428571431</v>
      </c>
      <c r="P392" t="b">
        <v>1</v>
      </c>
      <c r="Q392" s="20">
        <f>((E392-D392)/D392)*100</f>
        <v>0</v>
      </c>
      <c r="R392" t="s">
        <v>8268</v>
      </c>
      <c r="S392" t="s">
        <v>8351</v>
      </c>
      <c r="T392" t="s">
        <v>8314</v>
      </c>
    </row>
    <row r="393" spans="1:20" ht="45" x14ac:dyDescent="0.25">
      <c r="A393">
        <v>391</v>
      </c>
      <c r="B393" s="3" t="s">
        <v>392</v>
      </c>
      <c r="C393" s="3" t="s">
        <v>4500</v>
      </c>
      <c r="D393">
        <v>20000</v>
      </c>
      <c r="E393">
        <v>20122</v>
      </c>
      <c r="F393" t="s">
        <v>8218</v>
      </c>
      <c r="G393" t="s">
        <v>8223</v>
      </c>
      <c r="H393" t="s">
        <v>8245</v>
      </c>
      <c r="I393">
        <v>1324169940</v>
      </c>
      <c r="J393" s="25">
        <f t="shared" si="12"/>
        <v>40895.040972222225</v>
      </c>
      <c r="K393">
        <v>1321578051</v>
      </c>
      <c r="L393" s="25">
        <f t="shared" si="13"/>
        <v>40865.042256944442</v>
      </c>
      <c r="M393" t="b">
        <v>0</v>
      </c>
      <c r="N393">
        <v>193</v>
      </c>
      <c r="O393" s="6">
        <f>IFERROR(E393/N393,0)</f>
        <v>104.25906735751295</v>
      </c>
      <c r="P393" t="b">
        <v>1</v>
      </c>
      <c r="Q393" s="20">
        <f>((E393-D393)/D393)*100</f>
        <v>0.61</v>
      </c>
      <c r="R393" t="s">
        <v>8268</v>
      </c>
      <c r="S393" t="s">
        <v>8351</v>
      </c>
      <c r="T393" t="s">
        <v>8314</v>
      </c>
    </row>
    <row r="394" spans="1:20" ht="60" x14ac:dyDescent="0.25">
      <c r="A394">
        <v>392</v>
      </c>
      <c r="B394" s="3" t="s">
        <v>393</v>
      </c>
      <c r="C394" s="3" t="s">
        <v>4501</v>
      </c>
      <c r="D394">
        <v>18500</v>
      </c>
      <c r="E394">
        <v>18667</v>
      </c>
      <c r="F394" t="s">
        <v>8218</v>
      </c>
      <c r="G394" t="s">
        <v>8223</v>
      </c>
      <c r="H394" t="s">
        <v>8245</v>
      </c>
      <c r="I394">
        <v>1315450800</v>
      </c>
      <c r="J394" s="25">
        <f t="shared" si="12"/>
        <v>40794.125</v>
      </c>
      <c r="K394">
        <v>1312823571</v>
      </c>
      <c r="L394" s="25">
        <f t="shared" si="13"/>
        <v>40763.717256944445</v>
      </c>
      <c r="M394" t="b">
        <v>0</v>
      </c>
      <c r="N394">
        <v>206</v>
      </c>
      <c r="O394" s="6">
        <f>IFERROR(E394/N394,0)</f>
        <v>90.616504854368927</v>
      </c>
      <c r="P394" t="b">
        <v>1</v>
      </c>
      <c r="Q394" s="20">
        <f>((E394-D394)/D394)*100</f>
        <v>0.90270270270270259</v>
      </c>
      <c r="R394" t="s">
        <v>8268</v>
      </c>
      <c r="S394" t="s">
        <v>8351</v>
      </c>
      <c r="T394" t="s">
        <v>8314</v>
      </c>
    </row>
    <row r="395" spans="1:20" ht="45" x14ac:dyDescent="0.25">
      <c r="A395">
        <v>393</v>
      </c>
      <c r="B395" s="3" t="s">
        <v>394</v>
      </c>
      <c r="C395" s="3" t="s">
        <v>4502</v>
      </c>
      <c r="D395">
        <v>50000</v>
      </c>
      <c r="E395">
        <v>55223</v>
      </c>
      <c r="F395" t="s">
        <v>8218</v>
      </c>
      <c r="G395" t="s">
        <v>8223</v>
      </c>
      <c r="H395" t="s">
        <v>8245</v>
      </c>
      <c r="I395">
        <v>1381424452</v>
      </c>
      <c r="J395" s="25">
        <f t="shared" si="12"/>
        <v>41557.708935185183</v>
      </c>
      <c r="K395">
        <v>1378746052</v>
      </c>
      <c r="L395" s="25">
        <f t="shared" si="13"/>
        <v>41526.708935185183</v>
      </c>
      <c r="M395" t="b">
        <v>0</v>
      </c>
      <c r="N395">
        <v>351</v>
      </c>
      <c r="O395" s="6">
        <f>IFERROR(E395/N395,0)</f>
        <v>157.33048433048432</v>
      </c>
      <c r="P395" t="b">
        <v>1</v>
      </c>
      <c r="Q395" s="20">
        <f>((E395-D395)/D395)*100</f>
        <v>10.446</v>
      </c>
      <c r="R395" t="s">
        <v>8268</v>
      </c>
      <c r="S395" t="s">
        <v>8351</v>
      </c>
      <c r="T395" t="s">
        <v>8314</v>
      </c>
    </row>
    <row r="396" spans="1:20" ht="45" x14ac:dyDescent="0.25">
      <c r="A396">
        <v>394</v>
      </c>
      <c r="B396" s="3" t="s">
        <v>395</v>
      </c>
      <c r="C396" s="3" t="s">
        <v>4503</v>
      </c>
      <c r="D396">
        <v>4700</v>
      </c>
      <c r="E396">
        <v>5259</v>
      </c>
      <c r="F396" t="s">
        <v>8218</v>
      </c>
      <c r="G396" t="s">
        <v>8226</v>
      </c>
      <c r="H396" t="s">
        <v>8248</v>
      </c>
      <c r="I396">
        <v>1460918282</v>
      </c>
      <c r="J396" s="25">
        <f t="shared" si="12"/>
        <v>42477.776412037041</v>
      </c>
      <c r="K396">
        <v>1455737882</v>
      </c>
      <c r="L396" s="25">
        <f t="shared" si="13"/>
        <v>42417.818078703705</v>
      </c>
      <c r="M396" t="b">
        <v>0</v>
      </c>
      <c r="N396">
        <v>50</v>
      </c>
      <c r="O396" s="12">
        <f>IFERROR(E396/N396,0)</f>
        <v>105.18</v>
      </c>
      <c r="P396" t="b">
        <v>1</v>
      </c>
      <c r="Q396">
        <f>((E396-D396)/D396)*100</f>
        <v>11.893617021276595</v>
      </c>
      <c r="R396" t="s">
        <v>8268</v>
      </c>
      <c r="S396" t="s">
        <v>8351</v>
      </c>
      <c r="T396" t="s">
        <v>8314</v>
      </c>
    </row>
    <row r="397" spans="1:20" ht="45" x14ac:dyDescent="0.25">
      <c r="A397">
        <v>395</v>
      </c>
      <c r="B397" s="3" t="s">
        <v>396</v>
      </c>
      <c r="C397" s="3" t="s">
        <v>4504</v>
      </c>
      <c r="D397">
        <v>10000</v>
      </c>
      <c r="E39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 s="25">
        <f t="shared" si="12"/>
        <v>41026.897222222222</v>
      </c>
      <c r="K397">
        <v>1332452960</v>
      </c>
      <c r="L397" s="25">
        <f t="shared" si="13"/>
        <v>40990.909259259257</v>
      </c>
      <c r="M397" t="b">
        <v>0</v>
      </c>
      <c r="N397">
        <v>184</v>
      </c>
      <c r="O397" s="6">
        <f>IFERROR(E397/N397,0)</f>
        <v>58.719836956521746</v>
      </c>
      <c r="P397" t="b">
        <v>1</v>
      </c>
      <c r="Q397" s="20">
        <f>((E397-D397)/D397)*100</f>
        <v>8.0445000000000064</v>
      </c>
      <c r="R397" t="s">
        <v>8268</v>
      </c>
      <c r="S397" t="s">
        <v>8351</v>
      </c>
      <c r="T397" t="s">
        <v>8314</v>
      </c>
    </row>
    <row r="398" spans="1:20" ht="45" x14ac:dyDescent="0.25">
      <c r="A398">
        <v>396</v>
      </c>
      <c r="B398" s="3" t="s">
        <v>397</v>
      </c>
      <c r="C398" s="3" t="s">
        <v>4505</v>
      </c>
      <c r="D398">
        <v>15000</v>
      </c>
      <c r="E398">
        <v>16000</v>
      </c>
      <c r="F398" t="s">
        <v>8218</v>
      </c>
      <c r="G398" t="s">
        <v>8223</v>
      </c>
      <c r="H398" t="s">
        <v>8245</v>
      </c>
      <c r="I398">
        <v>1341668006</v>
      </c>
      <c r="J398" s="25">
        <f t="shared" si="12"/>
        <v>41097.564884259264</v>
      </c>
      <c r="K398">
        <v>1340372006</v>
      </c>
      <c r="L398" s="25">
        <f t="shared" si="13"/>
        <v>41082.564884259264</v>
      </c>
      <c r="M398" t="b">
        <v>0</v>
      </c>
      <c r="N398">
        <v>196</v>
      </c>
      <c r="O398" s="6">
        <f>IFERROR(E398/N398,0)</f>
        <v>81.632653061224488</v>
      </c>
      <c r="P398" t="b">
        <v>1</v>
      </c>
      <c r="Q398" s="20">
        <f>((E398-D398)/D398)*100</f>
        <v>6.666666666666667</v>
      </c>
      <c r="R398" t="s">
        <v>8268</v>
      </c>
      <c r="S398" t="s">
        <v>8351</v>
      </c>
      <c r="T398" t="s">
        <v>8314</v>
      </c>
    </row>
    <row r="399" spans="1:20" ht="60" x14ac:dyDescent="0.25">
      <c r="A399">
        <v>397</v>
      </c>
      <c r="B399" s="3" t="s">
        <v>398</v>
      </c>
      <c r="C399" s="3" t="s">
        <v>4506</v>
      </c>
      <c r="D399">
        <v>12444</v>
      </c>
      <c r="E399">
        <v>12929.35</v>
      </c>
      <c r="F399" t="s">
        <v>8218</v>
      </c>
      <c r="G399" t="s">
        <v>8223</v>
      </c>
      <c r="H399" t="s">
        <v>8245</v>
      </c>
      <c r="I399">
        <v>1283312640</v>
      </c>
      <c r="J399" s="25">
        <f t="shared" si="12"/>
        <v>40422.155555555553</v>
      </c>
      <c r="K399">
        <v>1279651084</v>
      </c>
      <c r="L399" s="25">
        <f t="shared" si="13"/>
        <v>40379.776435185187</v>
      </c>
      <c r="M399" t="b">
        <v>0</v>
      </c>
      <c r="N399">
        <v>229</v>
      </c>
      <c r="O399" s="6">
        <f>IFERROR(E399/N399,0)</f>
        <v>56.460043668122275</v>
      </c>
      <c r="P399" t="b">
        <v>1</v>
      </c>
      <c r="Q399" s="20">
        <f>((E399-D399)/D399)*100</f>
        <v>3.900273224043719</v>
      </c>
      <c r="R399" t="s">
        <v>8268</v>
      </c>
      <c r="S399" t="s">
        <v>8351</v>
      </c>
      <c r="T399" t="s">
        <v>8314</v>
      </c>
    </row>
    <row r="400" spans="1:20" ht="45" x14ac:dyDescent="0.25">
      <c r="A400">
        <v>398</v>
      </c>
      <c r="B400" s="3" t="s">
        <v>399</v>
      </c>
      <c r="C400" s="3" t="s">
        <v>4507</v>
      </c>
      <c r="D400">
        <v>7500</v>
      </c>
      <c r="E400">
        <v>9387</v>
      </c>
      <c r="F400" t="s">
        <v>8218</v>
      </c>
      <c r="G400" t="s">
        <v>8223</v>
      </c>
      <c r="H400" t="s">
        <v>8245</v>
      </c>
      <c r="I400">
        <v>1430334126</v>
      </c>
      <c r="J400" s="25">
        <f t="shared" si="12"/>
        <v>42123.793124999997</v>
      </c>
      <c r="K400">
        <v>1426446126</v>
      </c>
      <c r="L400" s="25">
        <f t="shared" si="13"/>
        <v>42078.793124999997</v>
      </c>
      <c r="M400" t="b">
        <v>0</v>
      </c>
      <c r="N400">
        <v>67</v>
      </c>
      <c r="O400" s="6">
        <f>IFERROR(E400/N400,0)</f>
        <v>140.1044776119403</v>
      </c>
      <c r="P400" t="b">
        <v>1</v>
      </c>
      <c r="Q400" s="20">
        <f>((E400-D400)/D400)*100</f>
        <v>25.16</v>
      </c>
      <c r="R400" t="s">
        <v>8268</v>
      </c>
      <c r="S400" t="s">
        <v>8351</v>
      </c>
      <c r="T400" t="s">
        <v>8314</v>
      </c>
    </row>
    <row r="401" spans="1:20" ht="60" x14ac:dyDescent="0.25">
      <c r="A401">
        <v>399</v>
      </c>
      <c r="B401" s="3" t="s">
        <v>400</v>
      </c>
      <c r="C401" s="3" t="s">
        <v>4508</v>
      </c>
      <c r="D401">
        <v>20000</v>
      </c>
      <c r="E401">
        <v>21361</v>
      </c>
      <c r="F401" t="s">
        <v>8218</v>
      </c>
      <c r="G401" t="s">
        <v>8224</v>
      </c>
      <c r="H401" t="s">
        <v>8246</v>
      </c>
      <c r="I401">
        <v>1481716800</v>
      </c>
      <c r="J401" s="25">
        <f t="shared" si="12"/>
        <v>42718.5</v>
      </c>
      <c r="K401">
        <v>1479070867</v>
      </c>
      <c r="L401" s="25">
        <f t="shared" si="13"/>
        <v>42687.875775462962</v>
      </c>
      <c r="M401" t="b">
        <v>0</v>
      </c>
      <c r="N401">
        <v>95</v>
      </c>
      <c r="O401" s="13">
        <f>IFERROR(E401/N401,0)</f>
        <v>224.85263157894738</v>
      </c>
      <c r="P401" t="b">
        <v>1</v>
      </c>
      <c r="Q401">
        <f>((E401-D401)/D401)*100</f>
        <v>6.8049999999999997</v>
      </c>
      <c r="R401" t="s">
        <v>8268</v>
      </c>
      <c r="S401" t="s">
        <v>8351</v>
      </c>
      <c r="T401" t="s">
        <v>8314</v>
      </c>
    </row>
    <row r="402" spans="1:20" ht="45" x14ac:dyDescent="0.25">
      <c r="A402">
        <v>400</v>
      </c>
      <c r="B402" s="3" t="s">
        <v>401</v>
      </c>
      <c r="C402" s="3" t="s">
        <v>4509</v>
      </c>
      <c r="D402">
        <v>10000</v>
      </c>
      <c r="E402">
        <v>11230.25</v>
      </c>
      <c r="F402" t="s">
        <v>8218</v>
      </c>
      <c r="G402" t="s">
        <v>8223</v>
      </c>
      <c r="H402" t="s">
        <v>8245</v>
      </c>
      <c r="I402">
        <v>1400297400</v>
      </c>
      <c r="J402" s="25">
        <f t="shared" si="12"/>
        <v>41776.145833333336</v>
      </c>
      <c r="K402">
        <v>1397661347</v>
      </c>
      <c r="L402" s="25">
        <f t="shared" si="13"/>
        <v>41745.635960648149</v>
      </c>
      <c r="M402" t="b">
        <v>0</v>
      </c>
      <c r="N402">
        <v>62</v>
      </c>
      <c r="O402" s="6">
        <f>IFERROR(E402/N402,0)</f>
        <v>181.13306451612902</v>
      </c>
      <c r="P402" t="b">
        <v>1</v>
      </c>
      <c r="Q402" s="20">
        <f>((E402-D402)/D402)*100</f>
        <v>12.3025</v>
      </c>
      <c r="R402" t="s">
        <v>8268</v>
      </c>
      <c r="S402" t="s">
        <v>8351</v>
      </c>
      <c r="T402" t="s">
        <v>8314</v>
      </c>
    </row>
    <row r="403" spans="1:20" ht="60" x14ac:dyDescent="0.25">
      <c r="A403">
        <v>401</v>
      </c>
      <c r="B403" s="3" t="s">
        <v>402</v>
      </c>
      <c r="C403" s="3" t="s">
        <v>4510</v>
      </c>
      <c r="D403">
        <v>50000</v>
      </c>
      <c r="E403">
        <v>51906</v>
      </c>
      <c r="F403" t="s">
        <v>8218</v>
      </c>
      <c r="G403" t="s">
        <v>8223</v>
      </c>
      <c r="H403" t="s">
        <v>8245</v>
      </c>
      <c r="I403">
        <v>1312747970</v>
      </c>
      <c r="J403" s="25">
        <f t="shared" si="12"/>
        <v>40762.842245370368</v>
      </c>
      <c r="K403">
        <v>1310155970</v>
      </c>
      <c r="L403" s="25">
        <f t="shared" si="13"/>
        <v>40732.842245370368</v>
      </c>
      <c r="M403" t="b">
        <v>0</v>
      </c>
      <c r="N403">
        <v>73</v>
      </c>
      <c r="O403" s="6">
        <f>IFERROR(E403/N403,0)</f>
        <v>711.04109589041093</v>
      </c>
      <c r="P403" t="b">
        <v>1</v>
      </c>
      <c r="Q403" s="20">
        <f>((E403-D403)/D403)*100</f>
        <v>3.8120000000000003</v>
      </c>
      <c r="R403" t="s">
        <v>8268</v>
      </c>
      <c r="S403" t="s">
        <v>8351</v>
      </c>
      <c r="T403" t="s">
        <v>8314</v>
      </c>
    </row>
    <row r="404" spans="1:20" ht="60" x14ac:dyDescent="0.25">
      <c r="A404">
        <v>402</v>
      </c>
      <c r="B404" s="3" t="s">
        <v>403</v>
      </c>
      <c r="C404" s="3" t="s">
        <v>4511</v>
      </c>
      <c r="D404">
        <v>2000</v>
      </c>
      <c r="E404">
        <v>2833</v>
      </c>
      <c r="F404" t="s">
        <v>8218</v>
      </c>
      <c r="G404" t="s">
        <v>8223</v>
      </c>
      <c r="H404" t="s">
        <v>8245</v>
      </c>
      <c r="I404">
        <v>1446731817</v>
      </c>
      <c r="J404" s="25">
        <f t="shared" si="12"/>
        <v>42313.58121527778</v>
      </c>
      <c r="K404">
        <v>1444913817</v>
      </c>
      <c r="L404" s="25">
        <f t="shared" si="13"/>
        <v>42292.539548611108</v>
      </c>
      <c r="M404" t="b">
        <v>0</v>
      </c>
      <c r="N404">
        <v>43</v>
      </c>
      <c r="O404" s="6">
        <f>IFERROR(E404/N404,0)</f>
        <v>65.883720930232556</v>
      </c>
      <c r="P404" t="b">
        <v>1</v>
      </c>
      <c r="Q404" s="20">
        <f>((E404-D404)/D404)*100</f>
        <v>41.65</v>
      </c>
      <c r="R404" t="s">
        <v>8268</v>
      </c>
      <c r="S404" t="s">
        <v>8351</v>
      </c>
      <c r="T404" t="s">
        <v>8314</v>
      </c>
    </row>
    <row r="405" spans="1:20" ht="45" x14ac:dyDescent="0.25">
      <c r="A405">
        <v>403</v>
      </c>
      <c r="B405" s="3" t="s">
        <v>404</v>
      </c>
      <c r="C405" s="3" t="s">
        <v>4512</v>
      </c>
      <c r="D405">
        <v>5000</v>
      </c>
      <c r="E405">
        <v>5263</v>
      </c>
      <c r="F405" t="s">
        <v>8218</v>
      </c>
      <c r="G405" t="s">
        <v>8223</v>
      </c>
      <c r="H405" t="s">
        <v>8245</v>
      </c>
      <c r="I405">
        <v>1312960080</v>
      </c>
      <c r="J405" s="25">
        <f t="shared" si="12"/>
        <v>40765.297222222223</v>
      </c>
      <c r="K405">
        <v>1308900441</v>
      </c>
      <c r="L405" s="25">
        <f t="shared" si="13"/>
        <v>40718.310659722221</v>
      </c>
      <c r="M405" t="b">
        <v>0</v>
      </c>
      <c r="N405">
        <v>70</v>
      </c>
      <c r="O405" s="6">
        <f>IFERROR(E405/N405,0)</f>
        <v>75.185714285714283</v>
      </c>
      <c r="P405" t="b">
        <v>1</v>
      </c>
      <c r="Q405" s="20">
        <f>((E405-D405)/D405)*100</f>
        <v>5.26</v>
      </c>
      <c r="R405" t="s">
        <v>8268</v>
      </c>
      <c r="S405" t="s">
        <v>8351</v>
      </c>
      <c r="T405" t="s">
        <v>8314</v>
      </c>
    </row>
    <row r="406" spans="1:20" ht="45" x14ac:dyDescent="0.25">
      <c r="A406">
        <v>404</v>
      </c>
      <c r="B406" s="3" t="s">
        <v>405</v>
      </c>
      <c r="C406" s="3" t="s">
        <v>4513</v>
      </c>
      <c r="D406">
        <v>35000</v>
      </c>
      <c r="E406">
        <v>36082</v>
      </c>
      <c r="F406" t="s">
        <v>8218</v>
      </c>
      <c r="G406" t="s">
        <v>8223</v>
      </c>
      <c r="H406" t="s">
        <v>8245</v>
      </c>
      <c r="I406">
        <v>1391641440</v>
      </c>
      <c r="J406" s="25">
        <f t="shared" si="12"/>
        <v>41675.961111111115</v>
      </c>
      <c r="K406">
        <v>1389107062</v>
      </c>
      <c r="L406" s="25">
        <f t="shared" si="13"/>
        <v>41646.628032407403</v>
      </c>
      <c r="M406" t="b">
        <v>0</v>
      </c>
      <c r="N406">
        <v>271</v>
      </c>
      <c r="O406" s="6">
        <f>IFERROR(E406/N406,0)</f>
        <v>133.14391143911439</v>
      </c>
      <c r="P406" t="b">
        <v>1</v>
      </c>
      <c r="Q406" s="20">
        <f>((E406-D406)/D406)*100</f>
        <v>3.0914285714285712</v>
      </c>
      <c r="R406" t="s">
        <v>8268</v>
      </c>
      <c r="S406" t="s">
        <v>8351</v>
      </c>
      <c r="T406" t="s">
        <v>8314</v>
      </c>
    </row>
    <row r="407" spans="1:20" ht="45" x14ac:dyDescent="0.25">
      <c r="A407">
        <v>405</v>
      </c>
      <c r="B407" s="3" t="s">
        <v>406</v>
      </c>
      <c r="C407" s="3" t="s">
        <v>4514</v>
      </c>
      <c r="D407">
        <v>2820</v>
      </c>
      <c r="E407">
        <v>3036</v>
      </c>
      <c r="F407" t="s">
        <v>8218</v>
      </c>
      <c r="G407" t="s">
        <v>8223</v>
      </c>
      <c r="H407" t="s">
        <v>8245</v>
      </c>
      <c r="I407">
        <v>1394071339</v>
      </c>
      <c r="J407" s="25">
        <f t="shared" si="12"/>
        <v>41704.08494212963</v>
      </c>
      <c r="K407">
        <v>1391479339</v>
      </c>
      <c r="L407" s="25">
        <f t="shared" si="13"/>
        <v>41674.08494212963</v>
      </c>
      <c r="M407" t="b">
        <v>0</v>
      </c>
      <c r="N407">
        <v>55</v>
      </c>
      <c r="O407" s="6">
        <f>IFERROR(E407/N407,0)</f>
        <v>55.2</v>
      </c>
      <c r="P407" t="b">
        <v>1</v>
      </c>
      <c r="Q407" s="20">
        <f>((E407-D407)/D407)*100</f>
        <v>7.6595744680851059</v>
      </c>
      <c r="R407" t="s">
        <v>8268</v>
      </c>
      <c r="S407" t="s">
        <v>8351</v>
      </c>
      <c r="T407" t="s">
        <v>8314</v>
      </c>
    </row>
    <row r="408" spans="1:20" ht="60" x14ac:dyDescent="0.25">
      <c r="A408">
        <v>406</v>
      </c>
      <c r="B408" s="3" t="s">
        <v>407</v>
      </c>
      <c r="C408" s="3" t="s">
        <v>4515</v>
      </c>
      <c r="D408">
        <v>2800</v>
      </c>
      <c r="E408">
        <v>3015.73</v>
      </c>
      <c r="F408" t="s">
        <v>8218</v>
      </c>
      <c r="G408" t="s">
        <v>8223</v>
      </c>
      <c r="H408" t="s">
        <v>8245</v>
      </c>
      <c r="I408">
        <v>1304920740</v>
      </c>
      <c r="J408" s="25">
        <f t="shared" si="12"/>
        <v>40672.249305555553</v>
      </c>
      <c r="K408">
        <v>1301975637</v>
      </c>
      <c r="L408" s="25">
        <f t="shared" si="13"/>
        <v>40638.162465277775</v>
      </c>
      <c r="M408" t="b">
        <v>0</v>
      </c>
      <c r="N408">
        <v>35</v>
      </c>
      <c r="O408" s="6">
        <f>IFERROR(E408/N408,0)</f>
        <v>86.163714285714292</v>
      </c>
      <c r="P408" t="b">
        <v>1</v>
      </c>
      <c r="Q408" s="20">
        <f>((E408-D408)/D408)*100</f>
        <v>7.7046428571428569</v>
      </c>
      <c r="R408" t="s">
        <v>8268</v>
      </c>
      <c r="S408" t="s">
        <v>8351</v>
      </c>
      <c r="T408" t="s">
        <v>8314</v>
      </c>
    </row>
    <row r="409" spans="1:20" ht="45" x14ac:dyDescent="0.25">
      <c r="A409">
        <v>407</v>
      </c>
      <c r="B409" s="3" t="s">
        <v>408</v>
      </c>
      <c r="C409" s="3" t="s">
        <v>4516</v>
      </c>
      <c r="D409">
        <v>2000</v>
      </c>
      <c r="E409">
        <v>2031</v>
      </c>
      <c r="F409" t="s">
        <v>8218</v>
      </c>
      <c r="G409" t="s">
        <v>8223</v>
      </c>
      <c r="H409" t="s">
        <v>8245</v>
      </c>
      <c r="I409">
        <v>1321739650</v>
      </c>
      <c r="J409" s="25">
        <f t="shared" si="12"/>
        <v>40866.912615740745</v>
      </c>
      <c r="K409">
        <v>1316552050</v>
      </c>
      <c r="L409" s="25">
        <f t="shared" si="13"/>
        <v>40806.870949074073</v>
      </c>
      <c r="M409" t="b">
        <v>0</v>
      </c>
      <c r="N409">
        <v>22</v>
      </c>
      <c r="O409" s="6">
        <f>IFERROR(E409/N409,0)</f>
        <v>92.318181818181813</v>
      </c>
      <c r="P409" t="b">
        <v>1</v>
      </c>
      <c r="Q409" s="20">
        <f>((E409-D409)/D409)*100</f>
        <v>1.55</v>
      </c>
      <c r="R409" t="s">
        <v>8268</v>
      </c>
      <c r="S409" t="s">
        <v>8351</v>
      </c>
      <c r="T409" t="s">
        <v>8314</v>
      </c>
    </row>
    <row r="410" spans="1:20" ht="45" x14ac:dyDescent="0.25">
      <c r="A410">
        <v>408</v>
      </c>
      <c r="B410" s="3" t="s">
        <v>409</v>
      </c>
      <c r="C410" s="3" t="s">
        <v>4517</v>
      </c>
      <c r="D410">
        <v>6000</v>
      </c>
      <c r="E410">
        <v>6086.26</v>
      </c>
      <c r="F410" t="s">
        <v>8218</v>
      </c>
      <c r="G410" t="s">
        <v>8223</v>
      </c>
      <c r="H410" t="s">
        <v>8245</v>
      </c>
      <c r="I410">
        <v>1383676790</v>
      </c>
      <c r="J410" s="25">
        <f t="shared" si="12"/>
        <v>41583.777662037035</v>
      </c>
      <c r="K410">
        <v>1380217190</v>
      </c>
      <c r="L410" s="25">
        <f t="shared" si="13"/>
        <v>41543.735995370371</v>
      </c>
      <c r="M410" t="b">
        <v>0</v>
      </c>
      <c r="N410">
        <v>38</v>
      </c>
      <c r="O410" s="6">
        <f>IFERROR(E410/N410,0)</f>
        <v>160.16473684210527</v>
      </c>
      <c r="P410" t="b">
        <v>1</v>
      </c>
      <c r="Q410" s="20">
        <f>((E410-D410)/D410)*100</f>
        <v>1.4376666666666702</v>
      </c>
      <c r="R410" t="s">
        <v>8268</v>
      </c>
      <c r="S410" t="s">
        <v>8351</v>
      </c>
      <c r="T410" t="s">
        <v>8314</v>
      </c>
    </row>
    <row r="411" spans="1:20" ht="45" x14ac:dyDescent="0.25">
      <c r="A411">
        <v>409</v>
      </c>
      <c r="B411" s="3" t="s">
        <v>410</v>
      </c>
      <c r="C411" s="3" t="s">
        <v>4518</v>
      </c>
      <c r="D411">
        <v>500</v>
      </c>
      <c r="E411">
        <v>684</v>
      </c>
      <c r="F411" t="s">
        <v>8218</v>
      </c>
      <c r="G411" t="s">
        <v>8224</v>
      </c>
      <c r="H411" t="s">
        <v>8246</v>
      </c>
      <c r="I411">
        <v>1469220144</v>
      </c>
      <c r="J411" s="25">
        <f t="shared" si="12"/>
        <v>42573.862777777773</v>
      </c>
      <c r="K411">
        <v>1466628144</v>
      </c>
      <c r="L411" s="25">
        <f t="shared" si="13"/>
        <v>42543.862777777773</v>
      </c>
      <c r="M411" t="b">
        <v>0</v>
      </c>
      <c r="N411">
        <v>15</v>
      </c>
      <c r="O411" s="13">
        <f>IFERROR(E411/N411,0)</f>
        <v>45.6</v>
      </c>
      <c r="P411" t="b">
        <v>1</v>
      </c>
      <c r="Q411">
        <f>((E411-D411)/D411)*100</f>
        <v>36.799999999999997</v>
      </c>
      <c r="R411" t="s">
        <v>8268</v>
      </c>
      <c r="S411" t="s">
        <v>8351</v>
      </c>
      <c r="T411" t="s">
        <v>8314</v>
      </c>
    </row>
    <row r="412" spans="1:20" ht="45" x14ac:dyDescent="0.25">
      <c r="A412">
        <v>410</v>
      </c>
      <c r="B412" s="3" t="s">
        <v>411</v>
      </c>
      <c r="C412" s="3" t="s">
        <v>4519</v>
      </c>
      <c r="D412">
        <v>1000</v>
      </c>
      <c r="E412">
        <v>1283</v>
      </c>
      <c r="F412" t="s">
        <v>8218</v>
      </c>
      <c r="G412" t="s">
        <v>8228</v>
      </c>
      <c r="H412" t="s">
        <v>8250</v>
      </c>
      <c r="I412">
        <v>1434670397</v>
      </c>
      <c r="J412" s="25">
        <f t="shared" si="12"/>
        <v>42173.981446759259</v>
      </c>
      <c r="K412">
        <v>1429486397</v>
      </c>
      <c r="L412" s="25">
        <f t="shared" si="13"/>
        <v>42113.981446759259</v>
      </c>
      <c r="M412" t="b">
        <v>0</v>
      </c>
      <c r="N412">
        <v>7</v>
      </c>
      <c r="O412" s="9">
        <f>IFERROR(E412/N412,0)</f>
        <v>183.28571428571428</v>
      </c>
      <c r="P412" t="b">
        <v>1</v>
      </c>
      <c r="Q412">
        <f>((E412-D412)/D412)*100</f>
        <v>28.299999999999997</v>
      </c>
      <c r="R412" t="s">
        <v>8268</v>
      </c>
      <c r="S412" t="s">
        <v>8351</v>
      </c>
      <c r="T412" t="s">
        <v>8314</v>
      </c>
    </row>
    <row r="413" spans="1:20" ht="60" x14ac:dyDescent="0.25">
      <c r="A413">
        <v>411</v>
      </c>
      <c r="B413" s="3" t="s">
        <v>412</v>
      </c>
      <c r="C413" s="3" t="s">
        <v>4520</v>
      </c>
      <c r="D413">
        <v>30000</v>
      </c>
      <c r="E413">
        <v>30315</v>
      </c>
      <c r="F413" t="s">
        <v>8218</v>
      </c>
      <c r="G413" t="s">
        <v>8223</v>
      </c>
      <c r="H413" t="s">
        <v>8245</v>
      </c>
      <c r="I413">
        <v>1387688400</v>
      </c>
      <c r="J413" s="25">
        <f t="shared" si="12"/>
        <v>41630.208333333336</v>
      </c>
      <c r="K413">
        <v>1384920804</v>
      </c>
      <c r="L413" s="25">
        <f t="shared" si="13"/>
        <v>41598.17597222222</v>
      </c>
      <c r="M413" t="b">
        <v>0</v>
      </c>
      <c r="N413">
        <v>241</v>
      </c>
      <c r="O413" s="6">
        <f>IFERROR(E413/N413,0)</f>
        <v>125.78838174273859</v>
      </c>
      <c r="P413" t="b">
        <v>1</v>
      </c>
      <c r="Q413" s="20">
        <f>((E413-D413)/D413)*100</f>
        <v>1.05</v>
      </c>
      <c r="R413" t="s">
        <v>8268</v>
      </c>
      <c r="S413" t="s">
        <v>8351</v>
      </c>
      <c r="T413" t="s">
        <v>8314</v>
      </c>
    </row>
    <row r="414" spans="1:20" ht="60" x14ac:dyDescent="0.25">
      <c r="A414">
        <v>412</v>
      </c>
      <c r="B414" s="3" t="s">
        <v>413</v>
      </c>
      <c r="C414" s="3" t="s">
        <v>4521</v>
      </c>
      <c r="D414">
        <v>2500</v>
      </c>
      <c r="E414">
        <v>3171</v>
      </c>
      <c r="F414" t="s">
        <v>8218</v>
      </c>
      <c r="G414" t="s">
        <v>8223</v>
      </c>
      <c r="H414" t="s">
        <v>8245</v>
      </c>
      <c r="I414">
        <v>1343238578</v>
      </c>
      <c r="J414" s="25">
        <f t="shared" si="12"/>
        <v>41115.742800925924</v>
      </c>
      <c r="K414">
        <v>1341856178</v>
      </c>
      <c r="L414" s="25">
        <f t="shared" si="13"/>
        <v>41099.742800925924</v>
      </c>
      <c r="M414" t="b">
        <v>0</v>
      </c>
      <c r="N414">
        <v>55</v>
      </c>
      <c r="O414" s="6">
        <f>IFERROR(E414/N414,0)</f>
        <v>57.654545454545456</v>
      </c>
      <c r="P414" t="b">
        <v>1</v>
      </c>
      <c r="Q414" s="20">
        <f>((E414-D414)/D414)*100</f>
        <v>26.840000000000003</v>
      </c>
      <c r="R414" t="s">
        <v>8268</v>
      </c>
      <c r="S414" t="s">
        <v>8351</v>
      </c>
      <c r="T414" t="s">
        <v>8314</v>
      </c>
    </row>
    <row r="415" spans="1:20" ht="45" x14ac:dyDescent="0.25">
      <c r="A415">
        <v>413</v>
      </c>
      <c r="B415" s="3" t="s">
        <v>414</v>
      </c>
      <c r="C415" s="3" t="s">
        <v>4522</v>
      </c>
      <c r="D415">
        <v>12800</v>
      </c>
      <c r="E415">
        <v>13451</v>
      </c>
      <c r="F415" t="s">
        <v>8218</v>
      </c>
      <c r="G415" t="s">
        <v>8223</v>
      </c>
      <c r="H415" t="s">
        <v>8245</v>
      </c>
      <c r="I415">
        <v>1342731811</v>
      </c>
      <c r="J415" s="25">
        <f t="shared" si="12"/>
        <v>41109.877442129626</v>
      </c>
      <c r="K415">
        <v>1340139811</v>
      </c>
      <c r="L415" s="25">
        <f t="shared" si="13"/>
        <v>41079.877442129626</v>
      </c>
      <c r="M415" t="b">
        <v>0</v>
      </c>
      <c r="N415">
        <v>171</v>
      </c>
      <c r="O415" s="6">
        <f>IFERROR(E415/N415,0)</f>
        <v>78.660818713450297</v>
      </c>
      <c r="P415" t="b">
        <v>1</v>
      </c>
      <c r="Q415" s="20">
        <f>((E415-D415)/D415)*100</f>
        <v>5.0859375</v>
      </c>
      <c r="R415" t="s">
        <v>8268</v>
      </c>
      <c r="S415" t="s">
        <v>8351</v>
      </c>
      <c r="T415" t="s">
        <v>8314</v>
      </c>
    </row>
    <row r="416" spans="1:20" ht="45" x14ac:dyDescent="0.25">
      <c r="A416">
        <v>414</v>
      </c>
      <c r="B416" s="3" t="s">
        <v>415</v>
      </c>
      <c r="C416" s="3" t="s">
        <v>4523</v>
      </c>
      <c r="D416">
        <v>18500</v>
      </c>
      <c r="E416">
        <v>19028</v>
      </c>
      <c r="F416" t="s">
        <v>8218</v>
      </c>
      <c r="G416" t="s">
        <v>8223</v>
      </c>
      <c r="H416" t="s">
        <v>8245</v>
      </c>
      <c r="I416">
        <v>1381541465</v>
      </c>
      <c r="J416" s="25">
        <f t="shared" si="12"/>
        <v>41559.063252314816</v>
      </c>
      <c r="K416">
        <v>1378949465</v>
      </c>
      <c r="L416" s="25">
        <f t="shared" si="13"/>
        <v>41529.063252314816</v>
      </c>
      <c r="M416" t="b">
        <v>0</v>
      </c>
      <c r="N416">
        <v>208</v>
      </c>
      <c r="O416" s="6">
        <f>IFERROR(E416/N416,0)</f>
        <v>91.480769230769226</v>
      </c>
      <c r="P416" t="b">
        <v>1</v>
      </c>
      <c r="Q416" s="20">
        <f>((E416-D416)/D416)*100</f>
        <v>2.8540540540540538</v>
      </c>
      <c r="R416" t="s">
        <v>8268</v>
      </c>
      <c r="S416" t="s">
        <v>8351</v>
      </c>
      <c r="T416" t="s">
        <v>8314</v>
      </c>
    </row>
    <row r="417" spans="1:20" ht="60" x14ac:dyDescent="0.25">
      <c r="A417">
        <v>415</v>
      </c>
      <c r="B417" s="3" t="s">
        <v>416</v>
      </c>
      <c r="C417" s="3" t="s">
        <v>4524</v>
      </c>
      <c r="D417">
        <v>1400</v>
      </c>
      <c r="E417">
        <v>1430.06</v>
      </c>
      <c r="F417" t="s">
        <v>8218</v>
      </c>
      <c r="G417" t="s">
        <v>8228</v>
      </c>
      <c r="H417" t="s">
        <v>8250</v>
      </c>
      <c r="I417">
        <v>1413547200</v>
      </c>
      <c r="J417" s="25">
        <f t="shared" si="12"/>
        <v>41929.5</v>
      </c>
      <c r="K417">
        <v>1411417602</v>
      </c>
      <c r="L417" s="25">
        <f t="shared" si="13"/>
        <v>41904.851875</v>
      </c>
      <c r="M417" t="b">
        <v>0</v>
      </c>
      <c r="N417">
        <v>21</v>
      </c>
      <c r="O417" s="9">
        <f>IFERROR(E417/N417,0)</f>
        <v>68.09809523809524</v>
      </c>
      <c r="P417" t="b">
        <v>1</v>
      </c>
      <c r="Q417">
        <f>((E417-D417)/D417)*100</f>
        <v>2.1471428571428532</v>
      </c>
      <c r="R417" t="s">
        <v>8268</v>
      </c>
      <c r="S417" t="s">
        <v>8351</v>
      </c>
      <c r="T417" t="s">
        <v>8314</v>
      </c>
    </row>
    <row r="418" spans="1:20" ht="45" x14ac:dyDescent="0.25">
      <c r="A418">
        <v>416</v>
      </c>
      <c r="B418" s="3" t="s">
        <v>417</v>
      </c>
      <c r="C418" s="3" t="s">
        <v>4525</v>
      </c>
      <c r="D418">
        <v>1000</v>
      </c>
      <c r="E418">
        <v>1202.17</v>
      </c>
      <c r="F418" t="s">
        <v>8218</v>
      </c>
      <c r="G418" t="s">
        <v>8223</v>
      </c>
      <c r="H418" t="s">
        <v>8245</v>
      </c>
      <c r="I418">
        <v>1391851831</v>
      </c>
      <c r="J418" s="25">
        <f t="shared" si="12"/>
        <v>41678.396192129629</v>
      </c>
      <c r="K418">
        <v>1389259831</v>
      </c>
      <c r="L418" s="25">
        <f t="shared" si="13"/>
        <v>41648.396192129629</v>
      </c>
      <c r="M418" t="b">
        <v>0</v>
      </c>
      <c r="N418">
        <v>25</v>
      </c>
      <c r="O418" s="6">
        <f>IFERROR(E418/N418,0)</f>
        <v>48.086800000000004</v>
      </c>
      <c r="P418" t="b">
        <v>1</v>
      </c>
      <c r="Q418" s="20">
        <f>((E418-D418)/D418)*100</f>
        <v>20.217000000000006</v>
      </c>
      <c r="R418" t="s">
        <v>8268</v>
      </c>
      <c r="S418" t="s">
        <v>8351</v>
      </c>
      <c r="T418" t="s">
        <v>8314</v>
      </c>
    </row>
    <row r="419" spans="1:20" ht="60" x14ac:dyDescent="0.25">
      <c r="A419">
        <v>417</v>
      </c>
      <c r="B419" s="3" t="s">
        <v>418</v>
      </c>
      <c r="C419" s="3" t="s">
        <v>4526</v>
      </c>
      <c r="D419">
        <v>10500</v>
      </c>
      <c r="E419">
        <v>10526</v>
      </c>
      <c r="F419" t="s">
        <v>8218</v>
      </c>
      <c r="G419" t="s">
        <v>8223</v>
      </c>
      <c r="H419" t="s">
        <v>8245</v>
      </c>
      <c r="I419">
        <v>1365395580</v>
      </c>
      <c r="J419" s="25">
        <f t="shared" si="12"/>
        <v>41372.189583333333</v>
      </c>
      <c r="K419">
        <v>1364426260</v>
      </c>
      <c r="L419" s="25">
        <f t="shared" si="13"/>
        <v>41360.970601851848</v>
      </c>
      <c r="M419" t="b">
        <v>0</v>
      </c>
      <c r="N419">
        <v>52</v>
      </c>
      <c r="O419" s="6">
        <f>IFERROR(E419/N419,0)</f>
        <v>202.42307692307693</v>
      </c>
      <c r="P419" t="b">
        <v>1</v>
      </c>
      <c r="Q419" s="20">
        <f>((E419-D419)/D419)*100</f>
        <v>0.2476190476190476</v>
      </c>
      <c r="R419" t="s">
        <v>8268</v>
      </c>
      <c r="S419" t="s">
        <v>8351</v>
      </c>
      <c r="T419" t="s">
        <v>8314</v>
      </c>
    </row>
    <row r="420" spans="1:20" ht="45" x14ac:dyDescent="0.25">
      <c r="A420">
        <v>418</v>
      </c>
      <c r="B420" s="3" t="s">
        <v>419</v>
      </c>
      <c r="C420" s="3" t="s">
        <v>4527</v>
      </c>
      <c r="D420">
        <v>22400</v>
      </c>
      <c r="E420">
        <v>22542</v>
      </c>
      <c r="F420" t="s">
        <v>8218</v>
      </c>
      <c r="G420" t="s">
        <v>8223</v>
      </c>
      <c r="H420" t="s">
        <v>8245</v>
      </c>
      <c r="I420">
        <v>1437633997</v>
      </c>
      <c r="J420" s="25">
        <f t="shared" si="12"/>
        <v>42208.282372685186</v>
      </c>
      <c r="K420">
        <v>1435041997</v>
      </c>
      <c r="L420" s="25">
        <f t="shared" si="13"/>
        <v>42178.282372685186</v>
      </c>
      <c r="M420" t="b">
        <v>0</v>
      </c>
      <c r="N420">
        <v>104</v>
      </c>
      <c r="O420" s="6">
        <f>IFERROR(E420/N420,0)</f>
        <v>216.75</v>
      </c>
      <c r="P420" t="b">
        <v>1</v>
      </c>
      <c r="Q420" s="20">
        <f>((E420-D420)/D420)*100</f>
        <v>0.6339285714285714</v>
      </c>
      <c r="R420" t="s">
        <v>8268</v>
      </c>
      <c r="S420" t="s">
        <v>8351</v>
      </c>
      <c r="T420" t="s">
        <v>8314</v>
      </c>
    </row>
    <row r="421" spans="1:20" ht="45" x14ac:dyDescent="0.25">
      <c r="A421">
        <v>419</v>
      </c>
      <c r="B421" s="3" t="s">
        <v>420</v>
      </c>
      <c r="C421" s="3" t="s">
        <v>4528</v>
      </c>
      <c r="D421">
        <v>8000</v>
      </c>
      <c r="E421">
        <v>8035</v>
      </c>
      <c r="F421" t="s">
        <v>8218</v>
      </c>
      <c r="G421" t="s">
        <v>8223</v>
      </c>
      <c r="H421" t="s">
        <v>8245</v>
      </c>
      <c r="I421">
        <v>1372536787</v>
      </c>
      <c r="J421" s="25">
        <f t="shared" si="12"/>
        <v>41454.842442129629</v>
      </c>
      <c r="K421">
        <v>1367352787</v>
      </c>
      <c r="L421" s="25">
        <f t="shared" si="13"/>
        <v>41394.842442129629</v>
      </c>
      <c r="M421" t="b">
        <v>0</v>
      </c>
      <c r="N421">
        <v>73</v>
      </c>
      <c r="O421" s="6">
        <f>IFERROR(E421/N421,0)</f>
        <v>110.06849315068493</v>
      </c>
      <c r="P421" t="b">
        <v>1</v>
      </c>
      <c r="Q421" s="20">
        <f>((E421-D421)/D421)*100</f>
        <v>0.43750000000000006</v>
      </c>
      <c r="R421" t="s">
        <v>8268</v>
      </c>
      <c r="S421" t="s">
        <v>8351</v>
      </c>
      <c r="T421" t="s">
        <v>8314</v>
      </c>
    </row>
    <row r="422" spans="1:20" ht="45" x14ac:dyDescent="0.25">
      <c r="A422">
        <v>420</v>
      </c>
      <c r="B422" s="3" t="s">
        <v>421</v>
      </c>
      <c r="C422" s="3" t="s">
        <v>4529</v>
      </c>
      <c r="D422">
        <v>3300</v>
      </c>
      <c r="E422">
        <v>14.5</v>
      </c>
      <c r="F422" t="s">
        <v>8220</v>
      </c>
      <c r="G422" t="s">
        <v>8223</v>
      </c>
      <c r="H422" t="s">
        <v>8245</v>
      </c>
      <c r="I422">
        <v>1394772031</v>
      </c>
      <c r="J422" s="25">
        <f t="shared" si="12"/>
        <v>41712.194803240738</v>
      </c>
      <c r="K422">
        <v>1392183631</v>
      </c>
      <c r="L422" s="25">
        <f t="shared" si="13"/>
        <v>41682.23646990741</v>
      </c>
      <c r="M422" t="b">
        <v>0</v>
      </c>
      <c r="N422">
        <v>3</v>
      </c>
      <c r="O422" s="6">
        <f>IFERROR(E422/N422,0)</f>
        <v>4.833333333333333</v>
      </c>
      <c r="P422" t="b">
        <v>0</v>
      </c>
      <c r="Q422" s="20">
        <f>((E422-D422)/D422)*100</f>
        <v>-99.560606060606062</v>
      </c>
      <c r="R422" t="s">
        <v>8269</v>
      </c>
      <c r="S422" t="s">
        <v>8351</v>
      </c>
      <c r="T422" t="s">
        <v>8315</v>
      </c>
    </row>
    <row r="423" spans="1:20" ht="60" x14ac:dyDescent="0.25">
      <c r="A423">
        <v>421</v>
      </c>
      <c r="B423" s="3" t="s">
        <v>422</v>
      </c>
      <c r="C423" s="3" t="s">
        <v>4530</v>
      </c>
      <c r="D423">
        <v>15000</v>
      </c>
      <c r="E423">
        <v>301</v>
      </c>
      <c r="F423" t="s">
        <v>8220</v>
      </c>
      <c r="G423" t="s">
        <v>8223</v>
      </c>
      <c r="H423" t="s">
        <v>8245</v>
      </c>
      <c r="I423">
        <v>1440157656</v>
      </c>
      <c r="J423" s="25">
        <f t="shared" si="12"/>
        <v>42237.491388888884</v>
      </c>
      <c r="K423">
        <v>1434973656</v>
      </c>
      <c r="L423" s="25">
        <f t="shared" si="13"/>
        <v>42177.491388888884</v>
      </c>
      <c r="M423" t="b">
        <v>0</v>
      </c>
      <c r="N423">
        <v>6</v>
      </c>
      <c r="O423" s="6">
        <f>IFERROR(E423/N423,0)</f>
        <v>50.166666666666664</v>
      </c>
      <c r="P423" t="b">
        <v>0</v>
      </c>
      <c r="Q423" s="20">
        <f>((E423-D423)/D423)*100</f>
        <v>-97.993333333333339</v>
      </c>
      <c r="R423" t="s">
        <v>8269</v>
      </c>
      <c r="S423" t="s">
        <v>8351</v>
      </c>
      <c r="T423" t="s">
        <v>8315</v>
      </c>
    </row>
    <row r="424" spans="1:20" ht="60" x14ac:dyDescent="0.25">
      <c r="A424">
        <v>422</v>
      </c>
      <c r="B424" s="3" t="s">
        <v>423</v>
      </c>
      <c r="C424" s="3" t="s">
        <v>4531</v>
      </c>
      <c r="D424">
        <v>40000</v>
      </c>
      <c r="E424">
        <v>430</v>
      </c>
      <c r="F424" t="s">
        <v>8220</v>
      </c>
      <c r="G424" t="s">
        <v>8223</v>
      </c>
      <c r="H424" t="s">
        <v>8245</v>
      </c>
      <c r="I424">
        <v>1410416097</v>
      </c>
      <c r="J424" s="25">
        <f t="shared" si="12"/>
        <v>41893.260381944448</v>
      </c>
      <c r="K424">
        <v>1407824097</v>
      </c>
      <c r="L424" s="25">
        <f t="shared" si="13"/>
        <v>41863.260381944448</v>
      </c>
      <c r="M424" t="b">
        <v>0</v>
      </c>
      <c r="N424">
        <v>12</v>
      </c>
      <c r="O424" s="6">
        <f>IFERROR(E424/N424,0)</f>
        <v>35.833333333333336</v>
      </c>
      <c r="P424" t="b">
        <v>0</v>
      </c>
      <c r="Q424" s="20">
        <f>((E424-D424)/D424)*100</f>
        <v>-98.924999999999997</v>
      </c>
      <c r="R424" t="s">
        <v>8269</v>
      </c>
      <c r="S424" t="s">
        <v>8351</v>
      </c>
      <c r="T424" t="s">
        <v>8315</v>
      </c>
    </row>
    <row r="425" spans="1:20" ht="45" x14ac:dyDescent="0.25">
      <c r="A425">
        <v>423</v>
      </c>
      <c r="B425" s="3" t="s">
        <v>424</v>
      </c>
      <c r="C425" s="3" t="s">
        <v>4532</v>
      </c>
      <c r="D425">
        <v>20000</v>
      </c>
      <c r="E425">
        <v>153</v>
      </c>
      <c r="F425" t="s">
        <v>8220</v>
      </c>
      <c r="G425" t="s">
        <v>8223</v>
      </c>
      <c r="H425" t="s">
        <v>8245</v>
      </c>
      <c r="I425">
        <v>1370470430</v>
      </c>
      <c r="J425" s="25">
        <f t="shared" si="12"/>
        <v>41430.92627314815</v>
      </c>
      <c r="K425">
        <v>1367878430</v>
      </c>
      <c r="L425" s="25">
        <f t="shared" si="13"/>
        <v>41400.92627314815</v>
      </c>
      <c r="M425" t="b">
        <v>0</v>
      </c>
      <c r="N425">
        <v>13</v>
      </c>
      <c r="O425" s="6">
        <f>IFERROR(E425/N425,0)</f>
        <v>11.76923076923077</v>
      </c>
      <c r="P425" t="b">
        <v>0</v>
      </c>
      <c r="Q425" s="20">
        <f>((E425-D425)/D425)*100</f>
        <v>-99.234999999999999</v>
      </c>
      <c r="R425" t="s">
        <v>8269</v>
      </c>
      <c r="S425" t="s">
        <v>8351</v>
      </c>
      <c r="T425" t="s">
        <v>8315</v>
      </c>
    </row>
    <row r="426" spans="1:20" ht="45" x14ac:dyDescent="0.25">
      <c r="A426">
        <v>424</v>
      </c>
      <c r="B426" s="3" t="s">
        <v>425</v>
      </c>
      <c r="C426" s="3" t="s">
        <v>4533</v>
      </c>
      <c r="D426">
        <v>3000</v>
      </c>
      <c r="E426">
        <v>203.9</v>
      </c>
      <c r="F426" t="s">
        <v>8220</v>
      </c>
      <c r="G426" t="s">
        <v>8223</v>
      </c>
      <c r="H426" t="s">
        <v>8245</v>
      </c>
      <c r="I426">
        <v>1332748899</v>
      </c>
      <c r="J426" s="25">
        <f t="shared" si="12"/>
        <v>40994.334479166668</v>
      </c>
      <c r="K426">
        <v>1327568499</v>
      </c>
      <c r="L426" s="25">
        <f t="shared" si="13"/>
        <v>40934.376145833332</v>
      </c>
      <c r="M426" t="b">
        <v>0</v>
      </c>
      <c r="N426">
        <v>5</v>
      </c>
      <c r="O426" s="6">
        <f>IFERROR(E426/N426,0)</f>
        <v>40.78</v>
      </c>
      <c r="P426" t="b">
        <v>0</v>
      </c>
      <c r="Q426" s="20">
        <f>((E426-D426)/D426)*100</f>
        <v>-93.203333333333333</v>
      </c>
      <c r="R426" t="s">
        <v>8269</v>
      </c>
      <c r="S426" t="s">
        <v>8351</v>
      </c>
      <c r="T426" t="s">
        <v>8315</v>
      </c>
    </row>
    <row r="427" spans="1:20" ht="60" x14ac:dyDescent="0.25">
      <c r="A427">
        <v>425</v>
      </c>
      <c r="B427" s="3" t="s">
        <v>426</v>
      </c>
      <c r="C427" s="3" t="s">
        <v>4534</v>
      </c>
      <c r="D427">
        <v>50000</v>
      </c>
      <c r="E427">
        <v>6</v>
      </c>
      <c r="F427" t="s">
        <v>8220</v>
      </c>
      <c r="G427" t="s">
        <v>8223</v>
      </c>
      <c r="H427" t="s">
        <v>8245</v>
      </c>
      <c r="I427">
        <v>1448660404</v>
      </c>
      <c r="J427" s="25">
        <f t="shared" si="12"/>
        <v>42335.902824074074</v>
      </c>
      <c r="K427">
        <v>1443472804</v>
      </c>
      <c r="L427" s="25">
        <f t="shared" si="13"/>
        <v>42275.861157407402</v>
      </c>
      <c r="M427" t="b">
        <v>0</v>
      </c>
      <c r="N427">
        <v>2</v>
      </c>
      <c r="O427" s="6">
        <f>IFERROR(E427/N427,0)</f>
        <v>3</v>
      </c>
      <c r="P427" t="b">
        <v>0</v>
      </c>
      <c r="Q427" s="20">
        <f>((E427-D427)/D427)*100</f>
        <v>-99.988</v>
      </c>
      <c r="R427" t="s">
        <v>8269</v>
      </c>
      <c r="S427" t="s">
        <v>8351</v>
      </c>
      <c r="T427" t="s">
        <v>8315</v>
      </c>
    </row>
    <row r="428" spans="1:20" ht="45" x14ac:dyDescent="0.25">
      <c r="A428">
        <v>426</v>
      </c>
      <c r="B428" s="3" t="s">
        <v>427</v>
      </c>
      <c r="C428" s="3" t="s">
        <v>4535</v>
      </c>
      <c r="D428">
        <v>10000</v>
      </c>
      <c r="E428">
        <v>133</v>
      </c>
      <c r="F428" t="s">
        <v>8220</v>
      </c>
      <c r="G428" t="s">
        <v>8223</v>
      </c>
      <c r="H428" t="s">
        <v>8245</v>
      </c>
      <c r="I428">
        <v>1456851914</v>
      </c>
      <c r="J428" s="25">
        <f t="shared" si="12"/>
        <v>42430.711967592593</v>
      </c>
      <c r="K428">
        <v>1454259914</v>
      </c>
      <c r="L428" s="25">
        <f t="shared" si="13"/>
        <v>42400.711967592593</v>
      </c>
      <c r="M428" t="b">
        <v>0</v>
      </c>
      <c r="N428">
        <v>8</v>
      </c>
      <c r="O428" s="6">
        <f>IFERROR(E428/N428,0)</f>
        <v>16.625</v>
      </c>
      <c r="P428" t="b">
        <v>0</v>
      </c>
      <c r="Q428" s="20">
        <f>((E428-D428)/D428)*100</f>
        <v>-98.67</v>
      </c>
      <c r="R428" t="s">
        <v>8269</v>
      </c>
      <c r="S428" t="s">
        <v>8351</v>
      </c>
      <c r="T428" t="s">
        <v>8315</v>
      </c>
    </row>
    <row r="429" spans="1:20" ht="60" x14ac:dyDescent="0.25">
      <c r="A429">
        <v>427</v>
      </c>
      <c r="B429" s="3" t="s">
        <v>428</v>
      </c>
      <c r="C429" s="3" t="s">
        <v>4536</v>
      </c>
      <c r="D429">
        <v>6500</v>
      </c>
      <c r="E429">
        <v>0</v>
      </c>
      <c r="F429" t="s">
        <v>8220</v>
      </c>
      <c r="G429" t="s">
        <v>8223</v>
      </c>
      <c r="H429" t="s">
        <v>8245</v>
      </c>
      <c r="I429">
        <v>1445540340</v>
      </c>
      <c r="J429" s="25">
        <f t="shared" si="12"/>
        <v>42299.790972222225</v>
      </c>
      <c r="K429">
        <v>1444340940</v>
      </c>
      <c r="L429" s="25">
        <f t="shared" si="13"/>
        <v>42285.90902777778</v>
      </c>
      <c r="M429" t="b">
        <v>0</v>
      </c>
      <c r="N429">
        <v>0</v>
      </c>
      <c r="O429" s="6">
        <f>IFERROR(E429/N429,0)</f>
        <v>0</v>
      </c>
      <c r="P429" t="b">
        <v>0</v>
      </c>
      <c r="Q429" s="20">
        <f>((E429-D429)/D429)*100</f>
        <v>-100</v>
      </c>
      <c r="R429" t="s">
        <v>8269</v>
      </c>
      <c r="S429" t="s">
        <v>8351</v>
      </c>
      <c r="T429" t="s">
        <v>8315</v>
      </c>
    </row>
    <row r="430" spans="1:20" ht="30" x14ac:dyDescent="0.25">
      <c r="A430">
        <v>428</v>
      </c>
      <c r="B430" s="3" t="s">
        <v>429</v>
      </c>
      <c r="C430" s="3" t="s">
        <v>4537</v>
      </c>
      <c r="D430">
        <v>12000</v>
      </c>
      <c r="E430">
        <v>676</v>
      </c>
      <c r="F430" t="s">
        <v>8220</v>
      </c>
      <c r="G430" t="s">
        <v>8223</v>
      </c>
      <c r="H430" t="s">
        <v>8245</v>
      </c>
      <c r="I430">
        <v>1402956000</v>
      </c>
      <c r="J430" s="25">
        <f t="shared" si="12"/>
        <v>41806.916666666664</v>
      </c>
      <c r="K430">
        <v>1400523845</v>
      </c>
      <c r="L430" s="25">
        <f t="shared" si="13"/>
        <v>41778.766724537039</v>
      </c>
      <c r="M430" t="b">
        <v>0</v>
      </c>
      <c r="N430">
        <v>13</v>
      </c>
      <c r="O430" s="6">
        <f>IFERROR(E430/N430,0)</f>
        <v>52</v>
      </c>
      <c r="P430" t="b">
        <v>0</v>
      </c>
      <c r="Q430" s="20">
        <f>((E430-D430)/D430)*100</f>
        <v>-94.36666666666666</v>
      </c>
      <c r="R430" t="s">
        <v>8269</v>
      </c>
      <c r="S430" t="s">
        <v>8351</v>
      </c>
      <c r="T430" t="s">
        <v>8315</v>
      </c>
    </row>
    <row r="431" spans="1:20" ht="60" x14ac:dyDescent="0.25">
      <c r="A431">
        <v>429</v>
      </c>
      <c r="B431" s="3" t="s">
        <v>430</v>
      </c>
      <c r="C431" s="3" t="s">
        <v>4538</v>
      </c>
      <c r="D431">
        <v>5000</v>
      </c>
      <c r="E431">
        <v>0</v>
      </c>
      <c r="F431" t="s">
        <v>8220</v>
      </c>
      <c r="G431" t="s">
        <v>8223</v>
      </c>
      <c r="H431" t="s">
        <v>8245</v>
      </c>
      <c r="I431">
        <v>1259297940</v>
      </c>
      <c r="J431" s="25">
        <f t="shared" si="12"/>
        <v>40144.207638888889</v>
      </c>
      <c r="K431">
        <v>1252964282</v>
      </c>
      <c r="L431" s="25">
        <f t="shared" si="13"/>
        <v>40070.901412037041</v>
      </c>
      <c r="M431" t="b">
        <v>0</v>
      </c>
      <c r="N431">
        <v>0</v>
      </c>
      <c r="O431" s="6">
        <f>IFERROR(E431/N431,0)</f>
        <v>0</v>
      </c>
      <c r="P431" t="b">
        <v>0</v>
      </c>
      <c r="Q431" s="20">
        <f>((E431-D431)/D431)*100</f>
        <v>-100</v>
      </c>
      <c r="R431" t="s">
        <v>8269</v>
      </c>
      <c r="S431" t="s">
        <v>8351</v>
      </c>
      <c r="T431" t="s">
        <v>8315</v>
      </c>
    </row>
    <row r="432" spans="1:20" ht="45" x14ac:dyDescent="0.25">
      <c r="A432">
        <v>430</v>
      </c>
      <c r="B432" s="3" t="s">
        <v>431</v>
      </c>
      <c r="C432" s="3" t="s">
        <v>4539</v>
      </c>
      <c r="D432">
        <v>1000</v>
      </c>
      <c r="E432">
        <v>24</v>
      </c>
      <c r="F432" t="s">
        <v>8220</v>
      </c>
      <c r="G432" t="s">
        <v>8223</v>
      </c>
      <c r="H432" t="s">
        <v>8245</v>
      </c>
      <c r="I432">
        <v>1378866867</v>
      </c>
      <c r="J432" s="25">
        <f t="shared" si="12"/>
        <v>41528.107256944444</v>
      </c>
      <c r="K432">
        <v>1377570867</v>
      </c>
      <c r="L432" s="25">
        <f t="shared" si="13"/>
        <v>41513.107256944444</v>
      </c>
      <c r="M432" t="b">
        <v>0</v>
      </c>
      <c r="N432">
        <v>5</v>
      </c>
      <c r="O432" s="6">
        <f>IFERROR(E432/N432,0)</f>
        <v>4.8</v>
      </c>
      <c r="P432" t="b">
        <v>0</v>
      </c>
      <c r="Q432" s="20">
        <f>((E432-D432)/D432)*100</f>
        <v>-97.6</v>
      </c>
      <c r="R432" t="s">
        <v>8269</v>
      </c>
      <c r="S432" t="s">
        <v>8351</v>
      </c>
      <c r="T432" t="s">
        <v>8315</v>
      </c>
    </row>
    <row r="433" spans="1:20" ht="45" x14ac:dyDescent="0.25">
      <c r="A433">
        <v>431</v>
      </c>
      <c r="B433" s="3" t="s">
        <v>432</v>
      </c>
      <c r="C433" s="3" t="s">
        <v>4540</v>
      </c>
      <c r="D433">
        <v>3000</v>
      </c>
      <c r="E433">
        <v>415</v>
      </c>
      <c r="F433" t="s">
        <v>8220</v>
      </c>
      <c r="G433" t="s">
        <v>8224</v>
      </c>
      <c r="H433" t="s">
        <v>8246</v>
      </c>
      <c r="I433">
        <v>1467752083</v>
      </c>
      <c r="J433" s="25">
        <f t="shared" si="12"/>
        <v>42556.871331018519</v>
      </c>
      <c r="K433">
        <v>1465160083</v>
      </c>
      <c r="L433" s="25">
        <f t="shared" si="13"/>
        <v>42526.871331018519</v>
      </c>
      <c r="M433" t="b">
        <v>0</v>
      </c>
      <c r="N433">
        <v>8</v>
      </c>
      <c r="O433" s="13">
        <f>IFERROR(E433/N433,0)</f>
        <v>51.875</v>
      </c>
      <c r="P433" t="b">
        <v>0</v>
      </c>
      <c r="Q433">
        <f>((E433-D433)/D433)*100</f>
        <v>-86.166666666666671</v>
      </c>
      <c r="R433" t="s">
        <v>8269</v>
      </c>
      <c r="S433" t="s">
        <v>8351</v>
      </c>
      <c r="T433" t="s">
        <v>8315</v>
      </c>
    </row>
    <row r="434" spans="1:20" ht="60" x14ac:dyDescent="0.25">
      <c r="A434">
        <v>432</v>
      </c>
      <c r="B434" s="3" t="s">
        <v>433</v>
      </c>
      <c r="C434" s="3" t="s">
        <v>4541</v>
      </c>
      <c r="D434">
        <v>6000</v>
      </c>
      <c r="E434">
        <v>570</v>
      </c>
      <c r="F434" t="s">
        <v>8220</v>
      </c>
      <c r="G434" t="s">
        <v>8223</v>
      </c>
      <c r="H434" t="s">
        <v>8245</v>
      </c>
      <c r="I434">
        <v>1445448381</v>
      </c>
      <c r="J434" s="25">
        <f t="shared" si="12"/>
        <v>42298.726631944446</v>
      </c>
      <c r="K434">
        <v>1440264381</v>
      </c>
      <c r="L434" s="25">
        <f t="shared" si="13"/>
        <v>42238.726631944446</v>
      </c>
      <c r="M434" t="b">
        <v>0</v>
      </c>
      <c r="N434">
        <v>8</v>
      </c>
      <c r="O434" s="6">
        <f>IFERROR(E434/N434,0)</f>
        <v>71.25</v>
      </c>
      <c r="P434" t="b">
        <v>0</v>
      </c>
      <c r="Q434" s="20">
        <f>((E434-D434)/D434)*100</f>
        <v>-90.5</v>
      </c>
      <c r="R434" t="s">
        <v>8269</v>
      </c>
      <c r="S434" t="s">
        <v>8351</v>
      </c>
      <c r="T434" t="s">
        <v>8315</v>
      </c>
    </row>
    <row r="435" spans="1:20" ht="60" x14ac:dyDescent="0.25">
      <c r="A435">
        <v>433</v>
      </c>
      <c r="B435" s="3" t="s">
        <v>434</v>
      </c>
      <c r="C435" s="3" t="s">
        <v>4542</v>
      </c>
      <c r="D435">
        <v>3000</v>
      </c>
      <c r="E435">
        <v>0</v>
      </c>
      <c r="F435" t="s">
        <v>8220</v>
      </c>
      <c r="G435" t="s">
        <v>8223</v>
      </c>
      <c r="H435" t="s">
        <v>8245</v>
      </c>
      <c r="I435">
        <v>1444576022</v>
      </c>
      <c r="J435" s="25">
        <f t="shared" si="12"/>
        <v>42288.629884259259</v>
      </c>
      <c r="K435">
        <v>1439392022</v>
      </c>
      <c r="L435" s="25">
        <f t="shared" si="13"/>
        <v>42228.629884259259</v>
      </c>
      <c r="M435" t="b">
        <v>0</v>
      </c>
      <c r="N435">
        <v>0</v>
      </c>
      <c r="O435" s="6">
        <f>IFERROR(E435/N435,0)</f>
        <v>0</v>
      </c>
      <c r="P435" t="b">
        <v>0</v>
      </c>
      <c r="Q435" s="20">
        <f>((E435-D435)/D435)*100</f>
        <v>-100</v>
      </c>
      <c r="R435" t="s">
        <v>8269</v>
      </c>
      <c r="S435" t="s">
        <v>8351</v>
      </c>
      <c r="T435" t="s">
        <v>8315</v>
      </c>
    </row>
    <row r="436" spans="1:20" ht="60" x14ac:dyDescent="0.25">
      <c r="A436">
        <v>434</v>
      </c>
      <c r="B436" s="3" t="s">
        <v>435</v>
      </c>
      <c r="C436" s="3" t="s">
        <v>4543</v>
      </c>
      <c r="D436">
        <v>2500</v>
      </c>
      <c r="E436">
        <v>125</v>
      </c>
      <c r="F436" t="s">
        <v>8220</v>
      </c>
      <c r="G436" t="s">
        <v>8223</v>
      </c>
      <c r="H436" t="s">
        <v>8245</v>
      </c>
      <c r="I436">
        <v>1385931702</v>
      </c>
      <c r="J436" s="25">
        <f t="shared" si="12"/>
        <v>41609.876180555555</v>
      </c>
      <c r="K436">
        <v>1383076902</v>
      </c>
      <c r="L436" s="25">
        <f t="shared" si="13"/>
        <v>41576.834513888891</v>
      </c>
      <c r="M436" t="b">
        <v>0</v>
      </c>
      <c r="N436">
        <v>2</v>
      </c>
      <c r="O436" s="6">
        <f>IFERROR(E436/N436,0)</f>
        <v>62.5</v>
      </c>
      <c r="P436" t="b">
        <v>0</v>
      </c>
      <c r="Q436" s="20">
        <f>((E436-D436)/D436)*100</f>
        <v>-95</v>
      </c>
      <c r="R436" t="s">
        <v>8269</v>
      </c>
      <c r="S436" t="s">
        <v>8351</v>
      </c>
      <c r="T436" t="s">
        <v>8315</v>
      </c>
    </row>
    <row r="437" spans="1:20" ht="60" x14ac:dyDescent="0.25">
      <c r="A437">
        <v>435</v>
      </c>
      <c r="B437" s="3" t="s">
        <v>436</v>
      </c>
      <c r="C437" s="3" t="s">
        <v>4544</v>
      </c>
      <c r="D437">
        <v>110000</v>
      </c>
      <c r="E437">
        <v>3</v>
      </c>
      <c r="F437" t="s">
        <v>8220</v>
      </c>
      <c r="G437" t="s">
        <v>8223</v>
      </c>
      <c r="H437" t="s">
        <v>8245</v>
      </c>
      <c r="I437">
        <v>1379094980</v>
      </c>
      <c r="J437" s="25">
        <f t="shared" si="12"/>
        <v>41530.747453703705</v>
      </c>
      <c r="K437">
        <v>1376502980</v>
      </c>
      <c r="L437" s="25">
        <f t="shared" si="13"/>
        <v>41500.747453703705</v>
      </c>
      <c r="M437" t="b">
        <v>0</v>
      </c>
      <c r="N437">
        <v>3</v>
      </c>
      <c r="O437" s="6">
        <f>IFERROR(E437/N437,0)</f>
        <v>1</v>
      </c>
      <c r="P437" t="b">
        <v>0</v>
      </c>
      <c r="Q437" s="20">
        <f>((E437-D437)/D437)*100</f>
        <v>-99.99727272727273</v>
      </c>
      <c r="R437" t="s">
        <v>8269</v>
      </c>
      <c r="S437" t="s">
        <v>8351</v>
      </c>
      <c r="T437" t="s">
        <v>8315</v>
      </c>
    </row>
    <row r="438" spans="1:20" ht="45" x14ac:dyDescent="0.25">
      <c r="A438">
        <v>436</v>
      </c>
      <c r="B438" s="3" t="s">
        <v>437</v>
      </c>
      <c r="C438" s="3" t="s">
        <v>4545</v>
      </c>
      <c r="D438">
        <v>1000</v>
      </c>
      <c r="E438">
        <v>0</v>
      </c>
      <c r="F438" t="s">
        <v>8220</v>
      </c>
      <c r="G438" t="s">
        <v>8223</v>
      </c>
      <c r="H438" t="s">
        <v>8245</v>
      </c>
      <c r="I438">
        <v>1375260113</v>
      </c>
      <c r="J438" s="25">
        <f t="shared" si="12"/>
        <v>41486.36241898148</v>
      </c>
      <c r="K438">
        <v>1372668113</v>
      </c>
      <c r="L438" s="25">
        <f t="shared" si="13"/>
        <v>41456.36241898148</v>
      </c>
      <c r="M438" t="b">
        <v>0</v>
      </c>
      <c r="N438">
        <v>0</v>
      </c>
      <c r="O438" s="6">
        <f>IFERROR(E438/N438,0)</f>
        <v>0</v>
      </c>
      <c r="P438" t="b">
        <v>0</v>
      </c>
      <c r="Q438" s="20">
        <f>((E438-D438)/D438)*100</f>
        <v>-100</v>
      </c>
      <c r="R438" t="s">
        <v>8269</v>
      </c>
      <c r="S438" t="s">
        <v>8351</v>
      </c>
      <c r="T438" t="s">
        <v>8315</v>
      </c>
    </row>
    <row r="439" spans="1:20" ht="45" x14ac:dyDescent="0.25">
      <c r="A439">
        <v>437</v>
      </c>
      <c r="B439" s="3" t="s">
        <v>438</v>
      </c>
      <c r="C439" s="3" t="s">
        <v>4546</v>
      </c>
      <c r="D439">
        <v>7000</v>
      </c>
      <c r="E439">
        <v>0</v>
      </c>
      <c r="F439" t="s">
        <v>8220</v>
      </c>
      <c r="G439" t="s">
        <v>8228</v>
      </c>
      <c r="H439" t="s">
        <v>8250</v>
      </c>
      <c r="I439">
        <v>1475912326</v>
      </c>
      <c r="J439" s="25">
        <f t="shared" si="12"/>
        <v>42651.31858796296</v>
      </c>
      <c r="K439">
        <v>1470728326</v>
      </c>
      <c r="L439" s="25">
        <f t="shared" si="13"/>
        <v>42591.31858796296</v>
      </c>
      <c r="M439" t="b">
        <v>0</v>
      </c>
      <c r="N439">
        <v>0</v>
      </c>
      <c r="O439" s="9">
        <f>IFERROR(E439/N439,0)</f>
        <v>0</v>
      </c>
      <c r="P439" t="b">
        <v>0</v>
      </c>
      <c r="Q439">
        <f>((E439-D439)/D439)*100</f>
        <v>-100</v>
      </c>
      <c r="R439" t="s">
        <v>8269</v>
      </c>
      <c r="S439" t="s">
        <v>8351</v>
      </c>
      <c r="T439" t="s">
        <v>8315</v>
      </c>
    </row>
    <row r="440" spans="1:20" ht="45" x14ac:dyDescent="0.25">
      <c r="A440">
        <v>438</v>
      </c>
      <c r="B440" s="3" t="s">
        <v>439</v>
      </c>
      <c r="C440" s="3" t="s">
        <v>4547</v>
      </c>
      <c r="D440">
        <v>20000</v>
      </c>
      <c r="E440">
        <v>1876</v>
      </c>
      <c r="F440" t="s">
        <v>8220</v>
      </c>
      <c r="G440" t="s">
        <v>8223</v>
      </c>
      <c r="H440" t="s">
        <v>8245</v>
      </c>
      <c r="I440">
        <v>1447830958</v>
      </c>
      <c r="J440" s="25">
        <f t="shared" si="12"/>
        <v>42326.302754629629</v>
      </c>
      <c r="K440">
        <v>1445235358</v>
      </c>
      <c r="L440" s="25">
        <f t="shared" si="13"/>
        <v>42296.261087962965</v>
      </c>
      <c r="M440" t="b">
        <v>0</v>
      </c>
      <c r="N440">
        <v>11</v>
      </c>
      <c r="O440" s="6">
        <f>IFERROR(E440/N440,0)</f>
        <v>170.54545454545453</v>
      </c>
      <c r="P440" t="b">
        <v>0</v>
      </c>
      <c r="Q440" s="20">
        <f>((E440-D440)/D440)*100</f>
        <v>-90.62</v>
      </c>
      <c r="R440" t="s">
        <v>8269</v>
      </c>
      <c r="S440" t="s">
        <v>8351</v>
      </c>
      <c r="T440" t="s">
        <v>8315</v>
      </c>
    </row>
    <row r="441" spans="1:20" ht="60" x14ac:dyDescent="0.25">
      <c r="A441">
        <v>439</v>
      </c>
      <c r="B441" s="3" t="s">
        <v>440</v>
      </c>
      <c r="C441" s="3" t="s">
        <v>4548</v>
      </c>
      <c r="D441">
        <v>450</v>
      </c>
      <c r="E441">
        <v>0</v>
      </c>
      <c r="F441" t="s">
        <v>8220</v>
      </c>
      <c r="G441" t="s">
        <v>8223</v>
      </c>
      <c r="H441" t="s">
        <v>8245</v>
      </c>
      <c r="I441">
        <v>1413569818</v>
      </c>
      <c r="J441" s="25">
        <f t="shared" si="12"/>
        <v>41929.761782407411</v>
      </c>
      <c r="K441">
        <v>1412705818</v>
      </c>
      <c r="L441" s="25">
        <f t="shared" si="13"/>
        <v>41919.761782407411</v>
      </c>
      <c r="M441" t="b">
        <v>0</v>
      </c>
      <c r="N441">
        <v>0</v>
      </c>
      <c r="O441" s="6">
        <f>IFERROR(E441/N441,0)</f>
        <v>0</v>
      </c>
      <c r="P441" t="b">
        <v>0</v>
      </c>
      <c r="Q441" s="20">
        <f>((E441-D441)/D441)*100</f>
        <v>-100</v>
      </c>
      <c r="R441" t="s">
        <v>8269</v>
      </c>
      <c r="S441" t="s">
        <v>8351</v>
      </c>
      <c r="T441" t="s">
        <v>8315</v>
      </c>
    </row>
    <row r="442" spans="1:20" ht="45" x14ac:dyDescent="0.25">
      <c r="A442">
        <v>440</v>
      </c>
      <c r="B442" s="3" t="s">
        <v>441</v>
      </c>
      <c r="C442" s="3" t="s">
        <v>4549</v>
      </c>
      <c r="D442">
        <v>5000</v>
      </c>
      <c r="E442">
        <v>5</v>
      </c>
      <c r="F442" t="s">
        <v>8220</v>
      </c>
      <c r="G442" t="s">
        <v>8223</v>
      </c>
      <c r="H442" t="s">
        <v>8245</v>
      </c>
      <c r="I442">
        <v>1458859153</v>
      </c>
      <c r="J442" s="25">
        <f t="shared" si="12"/>
        <v>42453.943900462968</v>
      </c>
      <c r="K442">
        <v>1456270753</v>
      </c>
      <c r="L442" s="25">
        <f t="shared" si="13"/>
        <v>42423.985567129625</v>
      </c>
      <c r="M442" t="b">
        <v>0</v>
      </c>
      <c r="N442">
        <v>1</v>
      </c>
      <c r="O442" s="6">
        <f>IFERROR(E442/N442,0)</f>
        <v>5</v>
      </c>
      <c r="P442" t="b">
        <v>0</v>
      </c>
      <c r="Q442" s="20">
        <f>((E442-D442)/D442)*100</f>
        <v>-99.9</v>
      </c>
      <c r="R442" t="s">
        <v>8269</v>
      </c>
      <c r="S442" t="s">
        <v>8351</v>
      </c>
      <c r="T442" t="s">
        <v>8315</v>
      </c>
    </row>
    <row r="443" spans="1:20" ht="45" x14ac:dyDescent="0.25">
      <c r="A443">
        <v>441</v>
      </c>
      <c r="B443" s="3" t="s">
        <v>442</v>
      </c>
      <c r="C443" s="3" t="s">
        <v>4550</v>
      </c>
      <c r="D443">
        <v>400</v>
      </c>
      <c r="E443">
        <v>0</v>
      </c>
      <c r="F443" t="s">
        <v>8220</v>
      </c>
      <c r="G443" t="s">
        <v>8224</v>
      </c>
      <c r="H443" t="s">
        <v>8246</v>
      </c>
      <c r="I443">
        <v>1383418996</v>
      </c>
      <c r="J443" s="25">
        <f t="shared" si="12"/>
        <v>41580.793935185182</v>
      </c>
      <c r="K443">
        <v>1380826996</v>
      </c>
      <c r="L443" s="25">
        <f t="shared" si="13"/>
        <v>41550.793935185182</v>
      </c>
      <c r="M443" t="b">
        <v>0</v>
      </c>
      <c r="N443">
        <v>0</v>
      </c>
      <c r="O443" s="13">
        <f>IFERROR(E443/N443,0)</f>
        <v>0</v>
      </c>
      <c r="P443" t="b">
        <v>0</v>
      </c>
      <c r="Q443">
        <f>((E443-D443)/D443)*100</f>
        <v>-100</v>
      </c>
      <c r="R443" t="s">
        <v>8269</v>
      </c>
      <c r="S443" t="s">
        <v>8351</v>
      </c>
      <c r="T443" t="s">
        <v>8315</v>
      </c>
    </row>
    <row r="444" spans="1:20" x14ac:dyDescent="0.25">
      <c r="A444">
        <v>442</v>
      </c>
      <c r="B444" s="3" t="s">
        <v>443</v>
      </c>
      <c r="C444" s="3" t="s">
        <v>4551</v>
      </c>
      <c r="D444">
        <v>17000</v>
      </c>
      <c r="E444">
        <v>6691</v>
      </c>
      <c r="F444" t="s">
        <v>8220</v>
      </c>
      <c r="G444" t="s">
        <v>8223</v>
      </c>
      <c r="H444" t="s">
        <v>8245</v>
      </c>
      <c r="I444">
        <v>1424380783</v>
      </c>
      <c r="J444" s="25">
        <f t="shared" si="12"/>
        <v>42054.888692129629</v>
      </c>
      <c r="K444">
        <v>1421788783</v>
      </c>
      <c r="L444" s="25">
        <f t="shared" si="13"/>
        <v>42024.888692129629</v>
      </c>
      <c r="M444" t="b">
        <v>0</v>
      </c>
      <c r="N444">
        <v>17</v>
      </c>
      <c r="O444" s="6">
        <f>IFERROR(E444/N444,0)</f>
        <v>393.58823529411762</v>
      </c>
      <c r="P444" t="b">
        <v>0</v>
      </c>
      <c r="Q444" s="20">
        <f>((E444-D444)/D444)*100</f>
        <v>-60.641176470588235</v>
      </c>
      <c r="R444" t="s">
        <v>8269</v>
      </c>
      <c r="S444" t="s">
        <v>8351</v>
      </c>
      <c r="T444" t="s">
        <v>8315</v>
      </c>
    </row>
    <row r="445" spans="1:20" ht="45" x14ac:dyDescent="0.25">
      <c r="A445">
        <v>443</v>
      </c>
      <c r="B445" s="3" t="s">
        <v>444</v>
      </c>
      <c r="C445" s="3" t="s">
        <v>4552</v>
      </c>
      <c r="D445">
        <v>10000</v>
      </c>
      <c r="E445">
        <v>10</v>
      </c>
      <c r="F445" t="s">
        <v>8220</v>
      </c>
      <c r="G445" t="s">
        <v>8228</v>
      </c>
      <c r="H445" t="s">
        <v>8250</v>
      </c>
      <c r="I445">
        <v>1391991701</v>
      </c>
      <c r="J445" s="25">
        <f t="shared" si="12"/>
        <v>41680.015057870369</v>
      </c>
      <c r="K445">
        <v>1389399701</v>
      </c>
      <c r="L445" s="25">
        <f t="shared" si="13"/>
        <v>41650.015057870369</v>
      </c>
      <c r="M445" t="b">
        <v>0</v>
      </c>
      <c r="N445">
        <v>2</v>
      </c>
      <c r="O445" s="9">
        <f>IFERROR(E445/N445,0)</f>
        <v>5</v>
      </c>
      <c r="P445" t="b">
        <v>0</v>
      </c>
      <c r="Q445">
        <f>((E445-D445)/D445)*100</f>
        <v>-99.9</v>
      </c>
      <c r="R445" t="s">
        <v>8269</v>
      </c>
      <c r="S445" t="s">
        <v>8351</v>
      </c>
      <c r="T445" t="s">
        <v>8315</v>
      </c>
    </row>
    <row r="446" spans="1:20" ht="45" x14ac:dyDescent="0.25">
      <c r="A446">
        <v>444</v>
      </c>
      <c r="B446" s="3" t="s">
        <v>445</v>
      </c>
      <c r="C446" s="3" t="s">
        <v>4553</v>
      </c>
      <c r="D446">
        <v>1000</v>
      </c>
      <c r="E446">
        <v>50</v>
      </c>
      <c r="F446" t="s">
        <v>8220</v>
      </c>
      <c r="G446" t="s">
        <v>8223</v>
      </c>
      <c r="H446" t="s">
        <v>8245</v>
      </c>
      <c r="I446">
        <v>1329342361</v>
      </c>
      <c r="J446" s="25">
        <f t="shared" si="12"/>
        <v>40954.906956018516</v>
      </c>
      <c r="K446">
        <v>1324158361</v>
      </c>
      <c r="L446" s="25">
        <f t="shared" si="13"/>
        <v>40894.906956018516</v>
      </c>
      <c r="M446" t="b">
        <v>0</v>
      </c>
      <c r="N446">
        <v>1</v>
      </c>
      <c r="O446" s="6">
        <f>IFERROR(E446/N446,0)</f>
        <v>50</v>
      </c>
      <c r="P446" t="b">
        <v>0</v>
      </c>
      <c r="Q446" s="20">
        <f>((E446-D446)/D446)*100</f>
        <v>-95</v>
      </c>
      <c r="R446" t="s">
        <v>8269</v>
      </c>
      <c r="S446" t="s">
        <v>8351</v>
      </c>
      <c r="T446" t="s">
        <v>8315</v>
      </c>
    </row>
    <row r="447" spans="1:20" ht="45" x14ac:dyDescent="0.25">
      <c r="A447">
        <v>445</v>
      </c>
      <c r="B447" s="3" t="s">
        <v>446</v>
      </c>
      <c r="C447" s="3" t="s">
        <v>4554</v>
      </c>
      <c r="D447">
        <v>60000</v>
      </c>
      <c r="E447">
        <v>2</v>
      </c>
      <c r="F447" t="s">
        <v>8220</v>
      </c>
      <c r="G447" t="s">
        <v>8223</v>
      </c>
      <c r="H447" t="s">
        <v>8245</v>
      </c>
      <c r="I447">
        <v>1432195375</v>
      </c>
      <c r="J447" s="25">
        <f t="shared" si="12"/>
        <v>42145.335358796292</v>
      </c>
      <c r="K447">
        <v>1430899375</v>
      </c>
      <c r="L447" s="25">
        <f t="shared" si="13"/>
        <v>42130.335358796292</v>
      </c>
      <c r="M447" t="b">
        <v>0</v>
      </c>
      <c r="N447">
        <v>2</v>
      </c>
      <c r="O447" s="6">
        <f>IFERROR(E447/N447,0)</f>
        <v>1</v>
      </c>
      <c r="P447" t="b">
        <v>0</v>
      </c>
      <c r="Q447" s="20">
        <f>((E447-D447)/D447)*100</f>
        <v>-99.99666666666667</v>
      </c>
      <c r="R447" t="s">
        <v>8269</v>
      </c>
      <c r="S447" t="s">
        <v>8351</v>
      </c>
      <c r="T447" t="s">
        <v>8315</v>
      </c>
    </row>
    <row r="448" spans="1:20" ht="60" x14ac:dyDescent="0.25">
      <c r="A448">
        <v>446</v>
      </c>
      <c r="B448" s="3" t="s">
        <v>447</v>
      </c>
      <c r="C448" s="3" t="s">
        <v>4555</v>
      </c>
      <c r="D448">
        <v>10500</v>
      </c>
      <c r="E448">
        <v>766</v>
      </c>
      <c r="F448" t="s">
        <v>8220</v>
      </c>
      <c r="G448" t="s">
        <v>8223</v>
      </c>
      <c r="H448" t="s">
        <v>8245</v>
      </c>
      <c r="I448">
        <v>1425434420</v>
      </c>
      <c r="J448" s="25">
        <f t="shared" si="12"/>
        <v>42067.083564814813</v>
      </c>
      <c r="K448">
        <v>1422842420</v>
      </c>
      <c r="L448" s="25">
        <f t="shared" si="13"/>
        <v>42037.083564814813</v>
      </c>
      <c r="M448" t="b">
        <v>0</v>
      </c>
      <c r="N448">
        <v>16</v>
      </c>
      <c r="O448" s="6">
        <f>IFERROR(E448/N448,0)</f>
        <v>47.875</v>
      </c>
      <c r="P448" t="b">
        <v>0</v>
      </c>
      <c r="Q448" s="20">
        <f>((E448-D448)/D448)*100</f>
        <v>-92.704761904761895</v>
      </c>
      <c r="R448" t="s">
        <v>8269</v>
      </c>
      <c r="S448" t="s">
        <v>8351</v>
      </c>
      <c r="T448" t="s">
        <v>8315</v>
      </c>
    </row>
    <row r="449" spans="1:20" ht="60" x14ac:dyDescent="0.25">
      <c r="A449">
        <v>447</v>
      </c>
      <c r="B449" s="3" t="s">
        <v>448</v>
      </c>
      <c r="C449" s="3" t="s">
        <v>4556</v>
      </c>
      <c r="D449">
        <v>30000</v>
      </c>
      <c r="E449">
        <v>5</v>
      </c>
      <c r="F449" t="s">
        <v>8220</v>
      </c>
      <c r="G449" t="s">
        <v>8224</v>
      </c>
      <c r="H449" t="s">
        <v>8246</v>
      </c>
      <c r="I449">
        <v>1364041163</v>
      </c>
      <c r="J449" s="25">
        <f t="shared" si="12"/>
        <v>41356.513460648144</v>
      </c>
      <c r="K449">
        <v>1361884763</v>
      </c>
      <c r="L449" s="25">
        <f t="shared" si="13"/>
        <v>41331.555127314816</v>
      </c>
      <c r="M449" t="b">
        <v>0</v>
      </c>
      <c r="N449">
        <v>1</v>
      </c>
      <c r="O449" s="13">
        <f>IFERROR(E449/N449,0)</f>
        <v>5</v>
      </c>
      <c r="P449" t="b">
        <v>0</v>
      </c>
      <c r="Q449">
        <f>((E449-D449)/D449)*100</f>
        <v>-99.983333333333334</v>
      </c>
      <c r="R449" t="s">
        <v>8269</v>
      </c>
      <c r="S449" t="s">
        <v>8351</v>
      </c>
      <c r="T449" t="s">
        <v>8315</v>
      </c>
    </row>
    <row r="450" spans="1:20" ht="60" x14ac:dyDescent="0.25">
      <c r="A450">
        <v>448</v>
      </c>
      <c r="B450" s="3" t="s">
        <v>449</v>
      </c>
      <c r="C450" s="3" t="s">
        <v>4557</v>
      </c>
      <c r="D450">
        <v>2500</v>
      </c>
      <c r="E450">
        <v>82.01</v>
      </c>
      <c r="F450" t="s">
        <v>8220</v>
      </c>
      <c r="G450" t="s">
        <v>8223</v>
      </c>
      <c r="H450" t="s">
        <v>8245</v>
      </c>
      <c r="I450">
        <v>1400091095</v>
      </c>
      <c r="J450" s="25">
        <f t="shared" si="12"/>
        <v>41773.758043981477</v>
      </c>
      <c r="K450">
        <v>1398363095</v>
      </c>
      <c r="L450" s="25">
        <f t="shared" si="13"/>
        <v>41753.758043981477</v>
      </c>
      <c r="M450" t="b">
        <v>0</v>
      </c>
      <c r="N450">
        <v>4</v>
      </c>
      <c r="O450" s="6">
        <f>IFERROR(E450/N450,0)</f>
        <v>20.502500000000001</v>
      </c>
      <c r="P450" t="b">
        <v>0</v>
      </c>
      <c r="Q450" s="20">
        <f>((E450-D450)/D450)*100</f>
        <v>-96.7196</v>
      </c>
      <c r="R450" t="s">
        <v>8269</v>
      </c>
      <c r="S450" t="s">
        <v>8351</v>
      </c>
      <c r="T450" t="s">
        <v>8315</v>
      </c>
    </row>
    <row r="451" spans="1:20" ht="60" x14ac:dyDescent="0.25">
      <c r="A451">
        <v>449</v>
      </c>
      <c r="B451" s="3" t="s">
        <v>450</v>
      </c>
      <c r="C451" s="3" t="s">
        <v>4558</v>
      </c>
      <c r="D451">
        <v>2000</v>
      </c>
      <c r="E451">
        <v>45</v>
      </c>
      <c r="F451" t="s">
        <v>8220</v>
      </c>
      <c r="G451" t="s">
        <v>8224</v>
      </c>
      <c r="H451" t="s">
        <v>8246</v>
      </c>
      <c r="I451">
        <v>1382017085</v>
      </c>
      <c r="J451" s="25">
        <f t="shared" ref="J451:J514" si="14">(I451/86400)+DATE(1970,1,1)</f>
        <v>41564.568113425928</v>
      </c>
      <c r="K451">
        <v>1379425085</v>
      </c>
      <c r="L451" s="25">
        <f t="shared" ref="L451:L514" si="15">(K451/86400)+DATE(1970,1,1)</f>
        <v>41534.568113425928</v>
      </c>
      <c r="M451" t="b">
        <v>0</v>
      </c>
      <c r="N451">
        <v>5</v>
      </c>
      <c r="O451" s="13">
        <f>IFERROR(E451/N451,0)</f>
        <v>9</v>
      </c>
      <c r="P451" t="b">
        <v>0</v>
      </c>
      <c r="Q451">
        <f>((E451-D451)/D451)*100</f>
        <v>-97.75</v>
      </c>
      <c r="R451" t="s">
        <v>8269</v>
      </c>
      <c r="S451" t="s">
        <v>8351</v>
      </c>
      <c r="T451" t="s">
        <v>8315</v>
      </c>
    </row>
    <row r="452" spans="1:20" ht="60" x14ac:dyDescent="0.25">
      <c r="A452">
        <v>450</v>
      </c>
      <c r="B452" s="3" t="s">
        <v>451</v>
      </c>
      <c r="C452" s="3" t="s">
        <v>4559</v>
      </c>
      <c r="D452">
        <v>50000</v>
      </c>
      <c r="E452">
        <v>396</v>
      </c>
      <c r="F452" t="s">
        <v>8220</v>
      </c>
      <c r="G452" t="s">
        <v>8223</v>
      </c>
      <c r="H452" t="s">
        <v>8245</v>
      </c>
      <c r="I452">
        <v>1392417800</v>
      </c>
      <c r="J452" s="25">
        <f t="shared" si="14"/>
        <v>41684.946759259255</v>
      </c>
      <c r="K452">
        <v>1389825800</v>
      </c>
      <c r="L452" s="25">
        <f t="shared" si="15"/>
        <v>41654.946759259255</v>
      </c>
      <c r="M452" t="b">
        <v>0</v>
      </c>
      <c r="N452">
        <v>7</v>
      </c>
      <c r="O452" s="6">
        <f>IFERROR(E452/N452,0)</f>
        <v>56.571428571428569</v>
      </c>
      <c r="P452" t="b">
        <v>0</v>
      </c>
      <c r="Q452" s="20">
        <f>((E452-D452)/D452)*100</f>
        <v>-99.207999999999998</v>
      </c>
      <c r="R452" t="s">
        <v>8269</v>
      </c>
      <c r="S452" t="s">
        <v>8351</v>
      </c>
      <c r="T452" t="s">
        <v>8315</v>
      </c>
    </row>
    <row r="453" spans="1:20" ht="60" x14ac:dyDescent="0.25">
      <c r="A453">
        <v>451</v>
      </c>
      <c r="B453" s="3" t="s">
        <v>452</v>
      </c>
      <c r="C453" s="3" t="s">
        <v>4560</v>
      </c>
      <c r="D453">
        <v>20000</v>
      </c>
      <c r="E453">
        <v>0</v>
      </c>
      <c r="F453" t="s">
        <v>8220</v>
      </c>
      <c r="G453" t="s">
        <v>8223</v>
      </c>
      <c r="H453" t="s">
        <v>8245</v>
      </c>
      <c r="I453">
        <v>1390669791</v>
      </c>
      <c r="J453" s="25">
        <f t="shared" si="14"/>
        <v>41664.715173611112</v>
      </c>
      <c r="K453">
        <v>1388077791</v>
      </c>
      <c r="L453" s="25">
        <f t="shared" si="15"/>
        <v>41634.715173611112</v>
      </c>
      <c r="M453" t="b">
        <v>0</v>
      </c>
      <c r="N453">
        <v>0</v>
      </c>
      <c r="O453" s="6">
        <f>IFERROR(E453/N453,0)</f>
        <v>0</v>
      </c>
      <c r="P453" t="b">
        <v>0</v>
      </c>
      <c r="Q453" s="20">
        <f>((E453-D453)/D453)*100</f>
        <v>-100</v>
      </c>
      <c r="R453" t="s">
        <v>8269</v>
      </c>
      <c r="S453" t="s">
        <v>8351</v>
      </c>
      <c r="T453" t="s">
        <v>8315</v>
      </c>
    </row>
    <row r="454" spans="1:20" ht="45" x14ac:dyDescent="0.25">
      <c r="A454">
        <v>452</v>
      </c>
      <c r="B454" s="3" t="s">
        <v>453</v>
      </c>
      <c r="C454" s="3" t="s">
        <v>4561</v>
      </c>
      <c r="D454">
        <v>750</v>
      </c>
      <c r="E454">
        <v>480</v>
      </c>
      <c r="F454" t="s">
        <v>8220</v>
      </c>
      <c r="G454" t="s">
        <v>8223</v>
      </c>
      <c r="H454" t="s">
        <v>8245</v>
      </c>
      <c r="I454">
        <v>1431536015</v>
      </c>
      <c r="J454" s="25">
        <f t="shared" si="14"/>
        <v>42137.703877314816</v>
      </c>
      <c r="K454">
        <v>1428944015</v>
      </c>
      <c r="L454" s="25">
        <f t="shared" si="15"/>
        <v>42107.703877314816</v>
      </c>
      <c r="M454" t="b">
        <v>0</v>
      </c>
      <c r="N454">
        <v>12</v>
      </c>
      <c r="O454" s="6">
        <f>IFERROR(E454/N454,0)</f>
        <v>40</v>
      </c>
      <c r="P454" t="b">
        <v>0</v>
      </c>
      <c r="Q454" s="20">
        <f>((E454-D454)/D454)*100</f>
        <v>-36</v>
      </c>
      <c r="R454" t="s">
        <v>8269</v>
      </c>
      <c r="S454" t="s">
        <v>8351</v>
      </c>
      <c r="T454" t="s">
        <v>8315</v>
      </c>
    </row>
    <row r="455" spans="1:20" ht="60" x14ac:dyDescent="0.25">
      <c r="A455">
        <v>453</v>
      </c>
      <c r="B455" s="3" t="s">
        <v>454</v>
      </c>
      <c r="C455" s="3" t="s">
        <v>4562</v>
      </c>
      <c r="D455">
        <v>94875</v>
      </c>
      <c r="E455">
        <v>26</v>
      </c>
      <c r="F455" t="s">
        <v>8220</v>
      </c>
      <c r="G455" t="s">
        <v>8223</v>
      </c>
      <c r="H455" t="s">
        <v>8245</v>
      </c>
      <c r="I455">
        <v>1424375279</v>
      </c>
      <c r="J455" s="25">
        <f t="shared" si="14"/>
        <v>42054.824988425928</v>
      </c>
      <c r="K455">
        <v>1422992879</v>
      </c>
      <c r="L455" s="25">
        <f t="shared" si="15"/>
        <v>42038.824988425928</v>
      </c>
      <c r="M455" t="b">
        <v>0</v>
      </c>
      <c r="N455">
        <v>2</v>
      </c>
      <c r="O455" s="6">
        <f>IFERROR(E455/N455,0)</f>
        <v>13</v>
      </c>
      <c r="P455" t="b">
        <v>0</v>
      </c>
      <c r="Q455" s="20">
        <f>((E455-D455)/D455)*100</f>
        <v>-99.972595520421606</v>
      </c>
      <c r="R455" t="s">
        <v>8269</v>
      </c>
      <c r="S455" t="s">
        <v>8351</v>
      </c>
      <c r="T455" t="s">
        <v>8315</v>
      </c>
    </row>
    <row r="456" spans="1:20" ht="45" x14ac:dyDescent="0.25">
      <c r="A456">
        <v>454</v>
      </c>
      <c r="B456" s="3" t="s">
        <v>455</v>
      </c>
      <c r="C456" s="3" t="s">
        <v>4563</v>
      </c>
      <c r="D456">
        <v>10000</v>
      </c>
      <c r="E456">
        <v>82</v>
      </c>
      <c r="F456" t="s">
        <v>8220</v>
      </c>
      <c r="G456" t="s">
        <v>8223</v>
      </c>
      <c r="H456" t="s">
        <v>8245</v>
      </c>
      <c r="I456">
        <v>1417007640</v>
      </c>
      <c r="J456" s="25">
        <f t="shared" si="14"/>
        <v>41969.551388888889</v>
      </c>
      <c r="K456">
        <v>1414343571</v>
      </c>
      <c r="L456" s="25">
        <f t="shared" si="15"/>
        <v>41938.717256944445</v>
      </c>
      <c r="M456" t="b">
        <v>0</v>
      </c>
      <c r="N456">
        <v>5</v>
      </c>
      <c r="O456" s="6">
        <f>IFERROR(E456/N456,0)</f>
        <v>16.399999999999999</v>
      </c>
      <c r="P456" t="b">
        <v>0</v>
      </c>
      <c r="Q456" s="20">
        <f>((E456-D456)/D456)*100</f>
        <v>-99.18</v>
      </c>
      <c r="R456" t="s">
        <v>8269</v>
      </c>
      <c r="S456" t="s">
        <v>8351</v>
      </c>
      <c r="T456" t="s">
        <v>8315</v>
      </c>
    </row>
    <row r="457" spans="1:20" ht="60" x14ac:dyDescent="0.25">
      <c r="A457">
        <v>455</v>
      </c>
      <c r="B457" s="3" t="s">
        <v>456</v>
      </c>
      <c r="C457" s="3" t="s">
        <v>4564</v>
      </c>
      <c r="D457">
        <v>65000</v>
      </c>
      <c r="E457">
        <v>45</v>
      </c>
      <c r="F457" t="s">
        <v>8220</v>
      </c>
      <c r="G457" t="s">
        <v>8223</v>
      </c>
      <c r="H457" t="s">
        <v>8245</v>
      </c>
      <c r="I457">
        <v>1334622660</v>
      </c>
      <c r="J457" s="25">
        <f t="shared" si="14"/>
        <v>41016.021527777775</v>
      </c>
      <c r="K457">
        <v>1330733022</v>
      </c>
      <c r="L457" s="25">
        <f t="shared" si="15"/>
        <v>40971.002569444448</v>
      </c>
      <c r="M457" t="b">
        <v>0</v>
      </c>
      <c r="N457">
        <v>2</v>
      </c>
      <c r="O457" s="6">
        <f>IFERROR(E457/N457,0)</f>
        <v>22.5</v>
      </c>
      <c r="P457" t="b">
        <v>0</v>
      </c>
      <c r="Q457" s="20">
        <f>((E457-D457)/D457)*100</f>
        <v>-99.930769230769229</v>
      </c>
      <c r="R457" t="s">
        <v>8269</v>
      </c>
      <c r="S457" t="s">
        <v>8351</v>
      </c>
      <c r="T457" t="s">
        <v>8315</v>
      </c>
    </row>
    <row r="458" spans="1:20" ht="60" x14ac:dyDescent="0.25">
      <c r="A458">
        <v>456</v>
      </c>
      <c r="B458" s="3" t="s">
        <v>457</v>
      </c>
      <c r="C458" s="3" t="s">
        <v>4565</v>
      </c>
      <c r="D458">
        <v>8888</v>
      </c>
      <c r="E458">
        <v>61</v>
      </c>
      <c r="F458" t="s">
        <v>8220</v>
      </c>
      <c r="G458" t="s">
        <v>8223</v>
      </c>
      <c r="H458" t="s">
        <v>8245</v>
      </c>
      <c r="I458">
        <v>1382414340</v>
      </c>
      <c r="J458" s="25">
        <f t="shared" si="14"/>
        <v>41569.165972222225</v>
      </c>
      <c r="K458">
        <v>1380559201</v>
      </c>
      <c r="L458" s="25">
        <f t="shared" si="15"/>
        <v>41547.694456018522</v>
      </c>
      <c r="M458" t="b">
        <v>0</v>
      </c>
      <c r="N458">
        <v>3</v>
      </c>
      <c r="O458" s="6">
        <f>IFERROR(E458/N458,0)</f>
        <v>20.333333333333332</v>
      </c>
      <c r="P458" t="b">
        <v>0</v>
      </c>
      <c r="Q458" s="20">
        <f>((E458-D458)/D458)*100</f>
        <v>-99.313681368136812</v>
      </c>
      <c r="R458" t="s">
        <v>8269</v>
      </c>
      <c r="S458" t="s">
        <v>8351</v>
      </c>
      <c r="T458" t="s">
        <v>8315</v>
      </c>
    </row>
    <row r="459" spans="1:20" ht="60" x14ac:dyDescent="0.25">
      <c r="A459">
        <v>457</v>
      </c>
      <c r="B459" s="3" t="s">
        <v>458</v>
      </c>
      <c r="C459" s="3" t="s">
        <v>4566</v>
      </c>
      <c r="D459">
        <v>20000</v>
      </c>
      <c r="E459">
        <v>0</v>
      </c>
      <c r="F459" t="s">
        <v>8220</v>
      </c>
      <c r="G459" t="s">
        <v>8228</v>
      </c>
      <c r="H459" t="s">
        <v>8250</v>
      </c>
      <c r="I459">
        <v>1408213512</v>
      </c>
      <c r="J459" s="25">
        <f t="shared" si="14"/>
        <v>41867.767500000002</v>
      </c>
      <c r="K459">
        <v>1405621512</v>
      </c>
      <c r="L459" s="25">
        <f t="shared" si="15"/>
        <v>41837.767500000002</v>
      </c>
      <c r="M459" t="b">
        <v>0</v>
      </c>
      <c r="N459">
        <v>0</v>
      </c>
      <c r="O459" s="9">
        <f>IFERROR(E459/N459,0)</f>
        <v>0</v>
      </c>
      <c r="P459" t="b">
        <v>0</v>
      </c>
      <c r="Q459">
        <f>((E459-D459)/D459)*100</f>
        <v>-100</v>
      </c>
      <c r="R459" t="s">
        <v>8269</v>
      </c>
      <c r="S459" t="s">
        <v>8351</v>
      </c>
      <c r="T459" t="s">
        <v>8315</v>
      </c>
    </row>
    <row r="460" spans="1:20" ht="45" x14ac:dyDescent="0.25">
      <c r="A460">
        <v>458</v>
      </c>
      <c r="B460" s="3" t="s">
        <v>459</v>
      </c>
      <c r="C460" s="3" t="s">
        <v>4567</v>
      </c>
      <c r="D460">
        <v>10000</v>
      </c>
      <c r="E460">
        <v>821</v>
      </c>
      <c r="F460" t="s">
        <v>8220</v>
      </c>
      <c r="G460" t="s">
        <v>8224</v>
      </c>
      <c r="H460" t="s">
        <v>8246</v>
      </c>
      <c r="I460">
        <v>1368550060</v>
      </c>
      <c r="J460" s="25">
        <f t="shared" si="14"/>
        <v>41408.69976851852</v>
      </c>
      <c r="K460">
        <v>1365958060</v>
      </c>
      <c r="L460" s="25">
        <f t="shared" si="15"/>
        <v>41378.69976851852</v>
      </c>
      <c r="M460" t="b">
        <v>0</v>
      </c>
      <c r="N460">
        <v>49</v>
      </c>
      <c r="O460" s="13">
        <f>IFERROR(E460/N460,0)</f>
        <v>16.755102040816325</v>
      </c>
      <c r="P460" t="b">
        <v>0</v>
      </c>
      <c r="Q460">
        <f>((E460-D460)/D460)*100</f>
        <v>-91.79</v>
      </c>
      <c r="R460" t="s">
        <v>8269</v>
      </c>
      <c r="S460" t="s">
        <v>8351</v>
      </c>
      <c r="T460" t="s">
        <v>8315</v>
      </c>
    </row>
    <row r="461" spans="1:20" ht="60" x14ac:dyDescent="0.25">
      <c r="A461">
        <v>459</v>
      </c>
      <c r="B461" s="3" t="s">
        <v>460</v>
      </c>
      <c r="C461" s="3" t="s">
        <v>4568</v>
      </c>
      <c r="D461">
        <v>39000</v>
      </c>
      <c r="E461">
        <v>25</v>
      </c>
      <c r="F461" t="s">
        <v>8220</v>
      </c>
      <c r="G461" t="s">
        <v>8223</v>
      </c>
      <c r="H461" t="s">
        <v>8245</v>
      </c>
      <c r="I461">
        <v>1321201327</v>
      </c>
      <c r="J461" s="25">
        <f t="shared" si="14"/>
        <v>40860.682025462964</v>
      </c>
      <c r="K461">
        <v>1316013727</v>
      </c>
      <c r="L461" s="25">
        <f t="shared" si="15"/>
        <v>40800.6403587963</v>
      </c>
      <c r="M461" t="b">
        <v>0</v>
      </c>
      <c r="N461">
        <v>1</v>
      </c>
      <c r="O461" s="6">
        <f>IFERROR(E461/N461,0)</f>
        <v>25</v>
      </c>
      <c r="P461" t="b">
        <v>0</v>
      </c>
      <c r="Q461" s="20">
        <f>((E461-D461)/D461)*100</f>
        <v>-99.935897435897431</v>
      </c>
      <c r="R461" t="s">
        <v>8269</v>
      </c>
      <c r="S461" t="s">
        <v>8351</v>
      </c>
      <c r="T461" t="s">
        <v>8315</v>
      </c>
    </row>
    <row r="462" spans="1:20" ht="30" x14ac:dyDescent="0.25">
      <c r="A462">
        <v>460</v>
      </c>
      <c r="B462" s="3" t="s">
        <v>461</v>
      </c>
      <c r="C462" s="3" t="s">
        <v>4569</v>
      </c>
      <c r="D462">
        <v>8500</v>
      </c>
      <c r="E462">
        <v>25</v>
      </c>
      <c r="F462" t="s">
        <v>8220</v>
      </c>
      <c r="G462" t="s">
        <v>8223</v>
      </c>
      <c r="H462" t="s">
        <v>8245</v>
      </c>
      <c r="I462">
        <v>1401595200</v>
      </c>
      <c r="J462" s="25">
        <f t="shared" si="14"/>
        <v>41791.166666666664</v>
      </c>
      <c r="K462">
        <v>1398862875</v>
      </c>
      <c r="L462" s="25">
        <f t="shared" si="15"/>
        <v>41759.542534722219</v>
      </c>
      <c r="M462" t="b">
        <v>0</v>
      </c>
      <c r="N462">
        <v>2</v>
      </c>
      <c r="O462" s="6">
        <f>IFERROR(E462/N462,0)</f>
        <v>12.5</v>
      </c>
      <c r="P462" t="b">
        <v>0</v>
      </c>
      <c r="Q462" s="20">
        <f>((E462-D462)/D462)*100</f>
        <v>-99.705882352941174</v>
      </c>
      <c r="R462" t="s">
        <v>8269</v>
      </c>
      <c r="S462" t="s">
        <v>8351</v>
      </c>
      <c r="T462" t="s">
        <v>8315</v>
      </c>
    </row>
    <row r="463" spans="1:20" ht="60" x14ac:dyDescent="0.25">
      <c r="A463">
        <v>461</v>
      </c>
      <c r="B463" s="3" t="s">
        <v>462</v>
      </c>
      <c r="C463" s="3" t="s">
        <v>4570</v>
      </c>
      <c r="D463">
        <v>550</v>
      </c>
      <c r="E463">
        <v>0</v>
      </c>
      <c r="F463" t="s">
        <v>8220</v>
      </c>
      <c r="G463" t="s">
        <v>8224</v>
      </c>
      <c r="H463" t="s">
        <v>8246</v>
      </c>
      <c r="I463">
        <v>1370204367</v>
      </c>
      <c r="J463" s="25">
        <f t="shared" si="14"/>
        <v>41427.84684027778</v>
      </c>
      <c r="K463">
        <v>1368476367</v>
      </c>
      <c r="L463" s="25">
        <f t="shared" si="15"/>
        <v>41407.84684027778</v>
      </c>
      <c r="M463" t="b">
        <v>0</v>
      </c>
      <c r="N463">
        <v>0</v>
      </c>
      <c r="O463" s="13">
        <f>IFERROR(E463/N463,0)</f>
        <v>0</v>
      </c>
      <c r="P463" t="b">
        <v>0</v>
      </c>
      <c r="Q463">
        <f>((E463-D463)/D463)*100</f>
        <v>-100</v>
      </c>
      <c r="R463" t="s">
        <v>8269</v>
      </c>
      <c r="S463" t="s">
        <v>8351</v>
      </c>
      <c r="T463" t="s">
        <v>8315</v>
      </c>
    </row>
    <row r="464" spans="1:20" ht="60" x14ac:dyDescent="0.25">
      <c r="A464">
        <v>462</v>
      </c>
      <c r="B464" s="3" t="s">
        <v>463</v>
      </c>
      <c r="C464" s="3" t="s">
        <v>4571</v>
      </c>
      <c r="D464">
        <v>100000</v>
      </c>
      <c r="E464">
        <v>0</v>
      </c>
      <c r="F464" t="s">
        <v>8220</v>
      </c>
      <c r="G464" t="s">
        <v>8223</v>
      </c>
      <c r="H464" t="s">
        <v>8245</v>
      </c>
      <c r="I464">
        <v>1312945341</v>
      </c>
      <c r="J464" s="25">
        <f t="shared" si="14"/>
        <v>40765.12663194444</v>
      </c>
      <c r="K464">
        <v>1307761341</v>
      </c>
      <c r="L464" s="25">
        <f t="shared" si="15"/>
        <v>40705.12663194444</v>
      </c>
      <c r="M464" t="b">
        <v>0</v>
      </c>
      <c r="N464">
        <v>0</v>
      </c>
      <c r="O464" s="6">
        <f>IFERROR(E464/N464,0)</f>
        <v>0</v>
      </c>
      <c r="P464" t="b">
        <v>0</v>
      </c>
      <c r="Q464" s="20">
        <f>((E464-D464)/D464)*100</f>
        <v>-100</v>
      </c>
      <c r="R464" t="s">
        <v>8269</v>
      </c>
      <c r="S464" t="s">
        <v>8351</v>
      </c>
      <c r="T464" t="s">
        <v>8315</v>
      </c>
    </row>
    <row r="465" spans="1:20" ht="45" x14ac:dyDescent="0.25">
      <c r="A465">
        <v>463</v>
      </c>
      <c r="B465" s="3" t="s">
        <v>464</v>
      </c>
      <c r="C465" s="3" t="s">
        <v>4572</v>
      </c>
      <c r="D465">
        <v>55000</v>
      </c>
      <c r="E465">
        <v>1250</v>
      </c>
      <c r="F465" t="s">
        <v>8220</v>
      </c>
      <c r="G465" t="s">
        <v>8223</v>
      </c>
      <c r="H465" t="s">
        <v>8245</v>
      </c>
      <c r="I465">
        <v>1316883753</v>
      </c>
      <c r="J465" s="25">
        <f t="shared" si="14"/>
        <v>40810.710104166668</v>
      </c>
      <c r="K465">
        <v>1311699753</v>
      </c>
      <c r="L465" s="25">
        <f t="shared" si="15"/>
        <v>40750.710104166668</v>
      </c>
      <c r="M465" t="b">
        <v>0</v>
      </c>
      <c r="N465">
        <v>11</v>
      </c>
      <c r="O465" s="6">
        <f>IFERROR(E465/N465,0)</f>
        <v>113.63636363636364</v>
      </c>
      <c r="P465" t="b">
        <v>0</v>
      </c>
      <c r="Q465" s="20">
        <f>((E465-D465)/D465)*100</f>
        <v>-97.727272727272734</v>
      </c>
      <c r="R465" t="s">
        <v>8269</v>
      </c>
      <c r="S465" t="s">
        <v>8351</v>
      </c>
      <c r="T465" t="s">
        <v>8315</v>
      </c>
    </row>
    <row r="466" spans="1:20" ht="30" x14ac:dyDescent="0.25">
      <c r="A466">
        <v>464</v>
      </c>
      <c r="B466" s="3" t="s">
        <v>465</v>
      </c>
      <c r="C466" s="3" t="s">
        <v>4573</v>
      </c>
      <c r="D466">
        <v>1010</v>
      </c>
      <c r="E466">
        <v>1</v>
      </c>
      <c r="F466" t="s">
        <v>8220</v>
      </c>
      <c r="G466" t="s">
        <v>8235</v>
      </c>
      <c r="H466" t="s">
        <v>8248</v>
      </c>
      <c r="I466">
        <v>1463602935</v>
      </c>
      <c r="J466" s="25">
        <f t="shared" si="14"/>
        <v>42508.84878472222</v>
      </c>
      <c r="K466">
        <v>1461874935</v>
      </c>
      <c r="L466" s="25">
        <f t="shared" si="15"/>
        <v>42488.84878472222</v>
      </c>
      <c r="M466" t="b">
        <v>0</v>
      </c>
      <c r="N466">
        <v>1</v>
      </c>
      <c r="O466" s="12">
        <f>IFERROR(E466/N466,0)</f>
        <v>1</v>
      </c>
      <c r="P466" t="b">
        <v>0</v>
      </c>
      <c r="Q466">
        <f>((E466-D466)/D466)*100</f>
        <v>-99.900990099009903</v>
      </c>
      <c r="R466" t="s">
        <v>8269</v>
      </c>
      <c r="S466" t="s">
        <v>8351</v>
      </c>
      <c r="T466" t="s">
        <v>8315</v>
      </c>
    </row>
    <row r="467" spans="1:20" ht="30" x14ac:dyDescent="0.25">
      <c r="A467">
        <v>465</v>
      </c>
      <c r="B467" s="3" t="s">
        <v>466</v>
      </c>
      <c r="C467" s="3" t="s">
        <v>4574</v>
      </c>
      <c r="D467">
        <v>512</v>
      </c>
      <c r="E467">
        <v>138</v>
      </c>
      <c r="F467" t="s">
        <v>8220</v>
      </c>
      <c r="G467" t="s">
        <v>8223</v>
      </c>
      <c r="H467" t="s">
        <v>8245</v>
      </c>
      <c r="I467">
        <v>1403837574</v>
      </c>
      <c r="J467" s="25">
        <f t="shared" si="14"/>
        <v>41817.120069444441</v>
      </c>
      <c r="K467">
        <v>1402455174</v>
      </c>
      <c r="L467" s="25">
        <f t="shared" si="15"/>
        <v>41801.120069444441</v>
      </c>
      <c r="M467" t="b">
        <v>0</v>
      </c>
      <c r="N467">
        <v>8</v>
      </c>
      <c r="O467" s="6">
        <f>IFERROR(E467/N467,0)</f>
        <v>17.25</v>
      </c>
      <c r="P467" t="b">
        <v>0</v>
      </c>
      <c r="Q467" s="20">
        <f>((E467-D467)/D467)*100</f>
        <v>-73.046875</v>
      </c>
      <c r="R467" t="s">
        <v>8269</v>
      </c>
      <c r="S467" t="s">
        <v>8351</v>
      </c>
      <c r="T467" t="s">
        <v>8315</v>
      </c>
    </row>
    <row r="468" spans="1:20" ht="45" x14ac:dyDescent="0.25">
      <c r="A468">
        <v>466</v>
      </c>
      <c r="B468" s="3" t="s">
        <v>467</v>
      </c>
      <c r="C468" s="3" t="s">
        <v>4575</v>
      </c>
      <c r="D468">
        <v>10000</v>
      </c>
      <c r="E468">
        <v>76</v>
      </c>
      <c r="F468" t="s">
        <v>8220</v>
      </c>
      <c r="G468" t="s">
        <v>8223</v>
      </c>
      <c r="H468" t="s">
        <v>8245</v>
      </c>
      <c r="I468">
        <v>1347057464</v>
      </c>
      <c r="J468" s="25">
        <f t="shared" si="14"/>
        <v>41159.942870370374</v>
      </c>
      <c r="K468">
        <v>1344465464</v>
      </c>
      <c r="L468" s="25">
        <f t="shared" si="15"/>
        <v>41129.942870370374</v>
      </c>
      <c r="M468" t="b">
        <v>0</v>
      </c>
      <c r="N468">
        <v>5</v>
      </c>
      <c r="O468" s="6">
        <f>IFERROR(E468/N468,0)</f>
        <v>15.2</v>
      </c>
      <c r="P468" t="b">
        <v>0</v>
      </c>
      <c r="Q468" s="20">
        <f>((E468-D468)/D468)*100</f>
        <v>-99.24</v>
      </c>
      <c r="R468" t="s">
        <v>8269</v>
      </c>
      <c r="S468" t="s">
        <v>8351</v>
      </c>
      <c r="T468" t="s">
        <v>8315</v>
      </c>
    </row>
    <row r="469" spans="1:20" ht="60" x14ac:dyDescent="0.25">
      <c r="A469">
        <v>467</v>
      </c>
      <c r="B469" s="3" t="s">
        <v>468</v>
      </c>
      <c r="C469" s="3" t="s">
        <v>4576</v>
      </c>
      <c r="D469">
        <v>20000</v>
      </c>
      <c r="E469">
        <v>4315</v>
      </c>
      <c r="F469" t="s">
        <v>8220</v>
      </c>
      <c r="G469" t="s">
        <v>8223</v>
      </c>
      <c r="H469" t="s">
        <v>8245</v>
      </c>
      <c r="I469">
        <v>1348849134</v>
      </c>
      <c r="J469" s="25">
        <f t="shared" si="14"/>
        <v>41180.679791666669</v>
      </c>
      <c r="K469">
        <v>1344961134</v>
      </c>
      <c r="L469" s="25">
        <f t="shared" si="15"/>
        <v>41135.679791666669</v>
      </c>
      <c r="M469" t="b">
        <v>0</v>
      </c>
      <c r="N469">
        <v>39</v>
      </c>
      <c r="O469" s="6">
        <f>IFERROR(E469/N469,0)</f>
        <v>110.64102564102564</v>
      </c>
      <c r="P469" t="b">
        <v>0</v>
      </c>
      <c r="Q469" s="20">
        <f>((E469-D469)/D469)*100</f>
        <v>-78.424999999999997</v>
      </c>
      <c r="R469" t="s">
        <v>8269</v>
      </c>
      <c r="S469" t="s">
        <v>8351</v>
      </c>
      <c r="T469" t="s">
        <v>8315</v>
      </c>
    </row>
    <row r="470" spans="1:20" ht="60" x14ac:dyDescent="0.25">
      <c r="A470">
        <v>468</v>
      </c>
      <c r="B470" s="3" t="s">
        <v>469</v>
      </c>
      <c r="C470" s="3" t="s">
        <v>4577</v>
      </c>
      <c r="D470">
        <v>7500</v>
      </c>
      <c r="E470">
        <v>0</v>
      </c>
      <c r="F470" t="s">
        <v>8220</v>
      </c>
      <c r="G470" t="s">
        <v>8223</v>
      </c>
      <c r="H470" t="s">
        <v>8245</v>
      </c>
      <c r="I470">
        <v>1341978665</v>
      </c>
      <c r="J470" s="25">
        <f t="shared" si="14"/>
        <v>41101.160474537035</v>
      </c>
      <c r="K470">
        <v>1336795283</v>
      </c>
      <c r="L470" s="25">
        <f t="shared" si="15"/>
        <v>41041.167627314819</v>
      </c>
      <c r="M470" t="b">
        <v>0</v>
      </c>
      <c r="N470">
        <v>0</v>
      </c>
      <c r="O470" s="6">
        <f>IFERROR(E470/N470,0)</f>
        <v>0</v>
      </c>
      <c r="P470" t="b">
        <v>0</v>
      </c>
      <c r="Q470" s="20">
        <f>((E470-D470)/D470)*100</f>
        <v>-100</v>
      </c>
      <c r="R470" t="s">
        <v>8269</v>
      </c>
      <c r="S470" t="s">
        <v>8351</v>
      </c>
      <c r="T470" t="s">
        <v>8315</v>
      </c>
    </row>
    <row r="471" spans="1:20" ht="30" x14ac:dyDescent="0.25">
      <c r="A471">
        <v>469</v>
      </c>
      <c r="B471" s="3" t="s">
        <v>470</v>
      </c>
      <c r="C471" s="3" t="s">
        <v>4578</v>
      </c>
      <c r="D471">
        <v>6000</v>
      </c>
      <c r="E471">
        <v>0</v>
      </c>
      <c r="F471" t="s">
        <v>8220</v>
      </c>
      <c r="G471" t="s">
        <v>8224</v>
      </c>
      <c r="H471" t="s">
        <v>8246</v>
      </c>
      <c r="I471">
        <v>1409960724</v>
      </c>
      <c r="J471" s="25">
        <f t="shared" si="14"/>
        <v>41887.989861111113</v>
      </c>
      <c r="K471">
        <v>1404776724</v>
      </c>
      <c r="L471" s="25">
        <f t="shared" si="15"/>
        <v>41827.989861111113</v>
      </c>
      <c r="M471" t="b">
        <v>0</v>
      </c>
      <c r="N471">
        <v>0</v>
      </c>
      <c r="O471" s="13">
        <f>IFERROR(E471/N471,0)</f>
        <v>0</v>
      </c>
      <c r="P471" t="b">
        <v>0</v>
      </c>
      <c r="Q471">
        <f>((E471-D471)/D471)*100</f>
        <v>-100</v>
      </c>
      <c r="R471" t="s">
        <v>8269</v>
      </c>
      <c r="S471" t="s">
        <v>8351</v>
      </c>
      <c r="T471" t="s">
        <v>8315</v>
      </c>
    </row>
    <row r="472" spans="1:20" ht="45" x14ac:dyDescent="0.25">
      <c r="A472">
        <v>470</v>
      </c>
      <c r="B472" s="3" t="s">
        <v>471</v>
      </c>
      <c r="C472" s="3" t="s">
        <v>4579</v>
      </c>
      <c r="D472">
        <v>5000</v>
      </c>
      <c r="E472">
        <v>51</v>
      </c>
      <c r="F472" t="s">
        <v>8220</v>
      </c>
      <c r="G472" t="s">
        <v>8223</v>
      </c>
      <c r="H472" t="s">
        <v>8245</v>
      </c>
      <c r="I472">
        <v>1389844800</v>
      </c>
      <c r="J472" s="25">
        <f t="shared" si="14"/>
        <v>41655.166666666664</v>
      </c>
      <c r="K472">
        <v>1385524889</v>
      </c>
      <c r="L472" s="25">
        <f t="shared" si="15"/>
        <v>41605.167696759258</v>
      </c>
      <c r="M472" t="b">
        <v>0</v>
      </c>
      <c r="N472">
        <v>2</v>
      </c>
      <c r="O472" s="6">
        <f>IFERROR(E472/N472,0)</f>
        <v>25.5</v>
      </c>
      <c r="P472" t="b">
        <v>0</v>
      </c>
      <c r="Q472" s="20">
        <f>((E472-D472)/D472)*100</f>
        <v>-98.98</v>
      </c>
      <c r="R472" t="s">
        <v>8269</v>
      </c>
      <c r="S472" t="s">
        <v>8351</v>
      </c>
      <c r="T472" t="s">
        <v>8315</v>
      </c>
    </row>
    <row r="473" spans="1:20" ht="60" x14ac:dyDescent="0.25">
      <c r="A473">
        <v>471</v>
      </c>
      <c r="B473" s="3" t="s">
        <v>472</v>
      </c>
      <c r="C473" s="3" t="s">
        <v>4580</v>
      </c>
      <c r="D473">
        <v>55000</v>
      </c>
      <c r="E473">
        <v>6541</v>
      </c>
      <c r="F473" t="s">
        <v>8220</v>
      </c>
      <c r="G473" t="s">
        <v>8223</v>
      </c>
      <c r="H473" t="s">
        <v>8245</v>
      </c>
      <c r="I473">
        <v>1397924379</v>
      </c>
      <c r="J473" s="25">
        <f t="shared" si="14"/>
        <v>41748.680312500001</v>
      </c>
      <c r="K473">
        <v>1394039979</v>
      </c>
      <c r="L473" s="25">
        <f t="shared" si="15"/>
        <v>41703.721979166665</v>
      </c>
      <c r="M473" t="b">
        <v>0</v>
      </c>
      <c r="N473">
        <v>170</v>
      </c>
      <c r="O473" s="6">
        <f>IFERROR(E473/N473,0)</f>
        <v>38.476470588235294</v>
      </c>
      <c r="P473" t="b">
        <v>0</v>
      </c>
      <c r="Q473" s="20">
        <f>((E473-D473)/D473)*100</f>
        <v>-88.107272727272729</v>
      </c>
      <c r="R473" t="s">
        <v>8269</v>
      </c>
      <c r="S473" t="s">
        <v>8351</v>
      </c>
      <c r="T473" t="s">
        <v>8315</v>
      </c>
    </row>
    <row r="474" spans="1:20" ht="60" x14ac:dyDescent="0.25">
      <c r="A474">
        <v>472</v>
      </c>
      <c r="B474" s="3" t="s">
        <v>473</v>
      </c>
      <c r="C474" s="3" t="s">
        <v>4581</v>
      </c>
      <c r="D474">
        <v>800</v>
      </c>
      <c r="E474">
        <v>141</v>
      </c>
      <c r="F474" t="s">
        <v>8220</v>
      </c>
      <c r="G474" t="s">
        <v>8223</v>
      </c>
      <c r="H474" t="s">
        <v>8245</v>
      </c>
      <c r="I474">
        <v>1408831718</v>
      </c>
      <c r="J474" s="25">
        <f t="shared" si="14"/>
        <v>41874.922662037039</v>
      </c>
      <c r="K474">
        <v>1406239718</v>
      </c>
      <c r="L474" s="25">
        <f t="shared" si="15"/>
        <v>41844.922662037039</v>
      </c>
      <c r="M474" t="b">
        <v>0</v>
      </c>
      <c r="N474">
        <v>5</v>
      </c>
      <c r="O474" s="6">
        <f>IFERROR(E474/N474,0)</f>
        <v>28.2</v>
      </c>
      <c r="P474" t="b">
        <v>0</v>
      </c>
      <c r="Q474" s="20">
        <f>((E474-D474)/D474)*100</f>
        <v>-82.375</v>
      </c>
      <c r="R474" t="s">
        <v>8269</v>
      </c>
      <c r="S474" t="s">
        <v>8351</v>
      </c>
      <c r="T474" t="s">
        <v>8315</v>
      </c>
    </row>
    <row r="475" spans="1:20" ht="45" x14ac:dyDescent="0.25">
      <c r="A475">
        <v>473</v>
      </c>
      <c r="B475" s="3" t="s">
        <v>474</v>
      </c>
      <c r="C475" s="3" t="s">
        <v>4582</v>
      </c>
      <c r="D475">
        <v>30000</v>
      </c>
      <c r="E475">
        <v>861</v>
      </c>
      <c r="F475" t="s">
        <v>8220</v>
      </c>
      <c r="G475" t="s">
        <v>8223</v>
      </c>
      <c r="H475" t="s">
        <v>8245</v>
      </c>
      <c r="I475">
        <v>1410972319</v>
      </c>
      <c r="J475" s="25">
        <f t="shared" si="14"/>
        <v>41899.698136574072</v>
      </c>
      <c r="K475">
        <v>1408380319</v>
      </c>
      <c r="L475" s="25">
        <f t="shared" si="15"/>
        <v>41869.698136574072</v>
      </c>
      <c r="M475" t="b">
        <v>0</v>
      </c>
      <c r="N475">
        <v>14</v>
      </c>
      <c r="O475" s="6">
        <f>IFERROR(E475/N475,0)</f>
        <v>61.5</v>
      </c>
      <c r="P475" t="b">
        <v>0</v>
      </c>
      <c r="Q475" s="20">
        <f>((E475-D475)/D475)*100</f>
        <v>-97.13000000000001</v>
      </c>
      <c r="R475" t="s">
        <v>8269</v>
      </c>
      <c r="S475" t="s">
        <v>8351</v>
      </c>
      <c r="T475" t="s">
        <v>8315</v>
      </c>
    </row>
    <row r="476" spans="1:20" ht="45" x14ac:dyDescent="0.25">
      <c r="A476">
        <v>474</v>
      </c>
      <c r="B476" s="3" t="s">
        <v>475</v>
      </c>
      <c r="C476" s="3" t="s">
        <v>4583</v>
      </c>
      <c r="D476">
        <v>3300</v>
      </c>
      <c r="E476">
        <v>1</v>
      </c>
      <c r="F476" t="s">
        <v>8220</v>
      </c>
      <c r="G476" t="s">
        <v>8223</v>
      </c>
      <c r="H476" t="s">
        <v>8245</v>
      </c>
      <c r="I476">
        <v>1487318029</v>
      </c>
      <c r="J476" s="25">
        <f t="shared" si="14"/>
        <v>42783.329039351855</v>
      </c>
      <c r="K476">
        <v>1484726029</v>
      </c>
      <c r="L476" s="25">
        <f t="shared" si="15"/>
        <v>42753.329039351855</v>
      </c>
      <c r="M476" t="b">
        <v>0</v>
      </c>
      <c r="N476">
        <v>1</v>
      </c>
      <c r="O476" s="6">
        <f>IFERROR(E476/N476,0)</f>
        <v>1</v>
      </c>
      <c r="P476" t="b">
        <v>0</v>
      </c>
      <c r="Q476" s="20">
        <f>((E476-D476)/D476)*100</f>
        <v>-99.969696969696969</v>
      </c>
      <c r="R476" t="s">
        <v>8269</v>
      </c>
      <c r="S476" t="s">
        <v>8351</v>
      </c>
      <c r="T476" t="s">
        <v>8315</v>
      </c>
    </row>
    <row r="477" spans="1:20" ht="60" x14ac:dyDescent="0.25">
      <c r="A477">
        <v>475</v>
      </c>
      <c r="B477" s="3" t="s">
        <v>476</v>
      </c>
      <c r="C477" s="3" t="s">
        <v>4584</v>
      </c>
      <c r="D477">
        <v>2000</v>
      </c>
      <c r="E477">
        <v>0</v>
      </c>
      <c r="F477" t="s">
        <v>8220</v>
      </c>
      <c r="G477" t="s">
        <v>8223</v>
      </c>
      <c r="H477" t="s">
        <v>8245</v>
      </c>
      <c r="I477">
        <v>1430877843</v>
      </c>
      <c r="J477" s="25">
        <f t="shared" si="14"/>
        <v>42130.086145833338</v>
      </c>
      <c r="K477">
        <v>1428285843</v>
      </c>
      <c r="L477" s="25">
        <f t="shared" si="15"/>
        <v>42100.086145833338</v>
      </c>
      <c r="M477" t="b">
        <v>0</v>
      </c>
      <c r="N477">
        <v>0</v>
      </c>
      <c r="O477" s="6">
        <f>IFERROR(E477/N477,0)</f>
        <v>0</v>
      </c>
      <c r="P477" t="b">
        <v>0</v>
      </c>
      <c r="Q477" s="20">
        <f>((E477-D477)/D477)*100</f>
        <v>-100</v>
      </c>
      <c r="R477" t="s">
        <v>8269</v>
      </c>
      <c r="S477" t="s">
        <v>8351</v>
      </c>
      <c r="T477" t="s">
        <v>8315</v>
      </c>
    </row>
    <row r="478" spans="1:20" ht="30" x14ac:dyDescent="0.25">
      <c r="A478">
        <v>476</v>
      </c>
      <c r="B478" s="3" t="s">
        <v>477</v>
      </c>
      <c r="C478" s="3" t="s">
        <v>4585</v>
      </c>
      <c r="D478">
        <v>220000</v>
      </c>
      <c r="E478">
        <v>4906.59</v>
      </c>
      <c r="F478" t="s">
        <v>8220</v>
      </c>
      <c r="G478" t="s">
        <v>8223</v>
      </c>
      <c r="H478" t="s">
        <v>8245</v>
      </c>
      <c r="I478">
        <v>1401767940</v>
      </c>
      <c r="J478" s="25">
        <f t="shared" si="14"/>
        <v>41793.165972222225</v>
      </c>
      <c r="K478">
        <v>1398727441</v>
      </c>
      <c r="L478" s="25">
        <f t="shared" si="15"/>
        <v>41757.975011574075</v>
      </c>
      <c r="M478" t="b">
        <v>0</v>
      </c>
      <c r="N478">
        <v>124</v>
      </c>
      <c r="O478" s="6">
        <f>IFERROR(E478/N478,0)</f>
        <v>39.569274193548388</v>
      </c>
      <c r="P478" t="b">
        <v>0</v>
      </c>
      <c r="Q478" s="20">
        <f>((E478-D478)/D478)*100</f>
        <v>-97.76973181818181</v>
      </c>
      <c r="R478" t="s">
        <v>8269</v>
      </c>
      <c r="S478" t="s">
        <v>8351</v>
      </c>
      <c r="T478" t="s">
        <v>8315</v>
      </c>
    </row>
    <row r="479" spans="1:20" ht="60" x14ac:dyDescent="0.25">
      <c r="A479">
        <v>477</v>
      </c>
      <c r="B479" s="3" t="s">
        <v>478</v>
      </c>
      <c r="C479" s="3" t="s">
        <v>4586</v>
      </c>
      <c r="D479">
        <v>1500</v>
      </c>
      <c r="E479">
        <v>0</v>
      </c>
      <c r="F479" t="s">
        <v>8220</v>
      </c>
      <c r="G479" t="s">
        <v>8223</v>
      </c>
      <c r="H479" t="s">
        <v>8245</v>
      </c>
      <c r="I479">
        <v>1337371334</v>
      </c>
      <c r="J479" s="25">
        <f t="shared" si="14"/>
        <v>41047.83488425926</v>
      </c>
      <c r="K479">
        <v>1332187334</v>
      </c>
      <c r="L479" s="25">
        <f t="shared" si="15"/>
        <v>40987.83488425926</v>
      </c>
      <c r="M479" t="b">
        <v>0</v>
      </c>
      <c r="N479">
        <v>0</v>
      </c>
      <c r="O479" s="6">
        <f>IFERROR(E479/N479,0)</f>
        <v>0</v>
      </c>
      <c r="P479" t="b">
        <v>0</v>
      </c>
      <c r="Q479" s="20">
        <f>((E479-D479)/D479)*100</f>
        <v>-100</v>
      </c>
      <c r="R479" t="s">
        <v>8269</v>
      </c>
      <c r="S479" t="s">
        <v>8351</v>
      </c>
      <c r="T479" t="s">
        <v>8315</v>
      </c>
    </row>
    <row r="480" spans="1:20" ht="45" x14ac:dyDescent="0.25">
      <c r="A480">
        <v>478</v>
      </c>
      <c r="B480" s="3" t="s">
        <v>479</v>
      </c>
      <c r="C480" s="3" t="s">
        <v>4587</v>
      </c>
      <c r="D480">
        <v>10000</v>
      </c>
      <c r="E480">
        <v>0</v>
      </c>
      <c r="F480" t="s">
        <v>8220</v>
      </c>
      <c r="G480" t="s">
        <v>8223</v>
      </c>
      <c r="H480" t="s">
        <v>8245</v>
      </c>
      <c r="I480">
        <v>1427921509</v>
      </c>
      <c r="J480" s="25">
        <f t="shared" si="14"/>
        <v>42095.869317129633</v>
      </c>
      <c r="K480">
        <v>1425333109</v>
      </c>
      <c r="L480" s="25">
        <f t="shared" si="15"/>
        <v>42065.910983796297</v>
      </c>
      <c r="M480" t="b">
        <v>0</v>
      </c>
      <c r="N480">
        <v>0</v>
      </c>
      <c r="O480" s="6">
        <f>IFERROR(E480/N480,0)</f>
        <v>0</v>
      </c>
      <c r="P480" t="b">
        <v>0</v>
      </c>
      <c r="Q480" s="20">
        <f>((E480-D480)/D480)*100</f>
        <v>-100</v>
      </c>
      <c r="R480" t="s">
        <v>8269</v>
      </c>
      <c r="S480" t="s">
        <v>8351</v>
      </c>
      <c r="T480" t="s">
        <v>8315</v>
      </c>
    </row>
    <row r="481" spans="1:20" ht="45" x14ac:dyDescent="0.25">
      <c r="A481">
        <v>479</v>
      </c>
      <c r="B481" s="3" t="s">
        <v>480</v>
      </c>
      <c r="C481" s="3" t="s">
        <v>4588</v>
      </c>
      <c r="D481">
        <v>15000</v>
      </c>
      <c r="E481">
        <v>4884</v>
      </c>
      <c r="F481" t="s">
        <v>8220</v>
      </c>
      <c r="G481" t="s">
        <v>8223</v>
      </c>
      <c r="H481" t="s">
        <v>8245</v>
      </c>
      <c r="I481">
        <v>1416566835</v>
      </c>
      <c r="J481" s="25">
        <f t="shared" si="14"/>
        <v>41964.449479166666</v>
      </c>
      <c r="K481">
        <v>1411379235</v>
      </c>
      <c r="L481" s="25">
        <f t="shared" si="15"/>
        <v>41904.407812500001</v>
      </c>
      <c r="M481" t="b">
        <v>0</v>
      </c>
      <c r="N481">
        <v>55</v>
      </c>
      <c r="O481" s="6">
        <f>IFERROR(E481/N481,0)</f>
        <v>88.8</v>
      </c>
      <c r="P481" t="b">
        <v>0</v>
      </c>
      <c r="Q481" s="20">
        <f>((E481-D481)/D481)*100</f>
        <v>-67.44</v>
      </c>
      <c r="R481" t="s">
        <v>8269</v>
      </c>
      <c r="S481" t="s">
        <v>8351</v>
      </c>
      <c r="T481" t="s">
        <v>8315</v>
      </c>
    </row>
    <row r="482" spans="1:20" ht="45" x14ac:dyDescent="0.25">
      <c r="A482">
        <v>480</v>
      </c>
      <c r="B482" s="3" t="s">
        <v>481</v>
      </c>
      <c r="C482" s="3" t="s">
        <v>4589</v>
      </c>
      <c r="D482">
        <v>40000</v>
      </c>
      <c r="E482">
        <v>7764</v>
      </c>
      <c r="F482" t="s">
        <v>8220</v>
      </c>
      <c r="G482" t="s">
        <v>8223</v>
      </c>
      <c r="H482" t="s">
        <v>8245</v>
      </c>
      <c r="I482">
        <v>1376049615</v>
      </c>
      <c r="J482" s="25">
        <f t="shared" si="14"/>
        <v>41495.500173611115</v>
      </c>
      <c r="K482">
        <v>1373457615</v>
      </c>
      <c r="L482" s="25">
        <f t="shared" si="15"/>
        <v>41465.500173611115</v>
      </c>
      <c r="M482" t="b">
        <v>0</v>
      </c>
      <c r="N482">
        <v>140</v>
      </c>
      <c r="O482" s="6">
        <f>IFERROR(E482/N482,0)</f>
        <v>55.457142857142856</v>
      </c>
      <c r="P482" t="b">
        <v>0</v>
      </c>
      <c r="Q482" s="20">
        <f>((E482-D482)/D482)*100</f>
        <v>-80.589999999999989</v>
      </c>
      <c r="R482" t="s">
        <v>8269</v>
      </c>
      <c r="S482" t="s">
        <v>8351</v>
      </c>
      <c r="T482" t="s">
        <v>8315</v>
      </c>
    </row>
    <row r="483" spans="1:20" ht="60" x14ac:dyDescent="0.25">
      <c r="A483">
        <v>481</v>
      </c>
      <c r="B483" s="3" t="s">
        <v>482</v>
      </c>
      <c r="C483" s="3" t="s">
        <v>4590</v>
      </c>
      <c r="D483">
        <v>30000</v>
      </c>
      <c r="E483">
        <v>1830</v>
      </c>
      <c r="F483" t="s">
        <v>8220</v>
      </c>
      <c r="G483" t="s">
        <v>8223</v>
      </c>
      <c r="H483" t="s">
        <v>8245</v>
      </c>
      <c r="I483">
        <v>1349885289</v>
      </c>
      <c r="J483" s="25">
        <f t="shared" si="14"/>
        <v>41192.672326388885</v>
      </c>
      <c r="K483">
        <v>1347293289</v>
      </c>
      <c r="L483" s="25">
        <f t="shared" si="15"/>
        <v>41162.672326388885</v>
      </c>
      <c r="M483" t="b">
        <v>0</v>
      </c>
      <c r="N483">
        <v>21</v>
      </c>
      <c r="O483" s="6">
        <f>IFERROR(E483/N483,0)</f>
        <v>87.142857142857139</v>
      </c>
      <c r="P483" t="b">
        <v>0</v>
      </c>
      <c r="Q483" s="20">
        <f>((E483-D483)/D483)*100</f>
        <v>-93.899999999999991</v>
      </c>
      <c r="R483" t="s">
        <v>8269</v>
      </c>
      <c r="S483" t="s">
        <v>8351</v>
      </c>
      <c r="T483" t="s">
        <v>8315</v>
      </c>
    </row>
    <row r="484" spans="1:20" ht="45" x14ac:dyDescent="0.25">
      <c r="A484">
        <v>482</v>
      </c>
      <c r="B484" s="3" t="s">
        <v>483</v>
      </c>
      <c r="C484" s="3" t="s">
        <v>4591</v>
      </c>
      <c r="D484">
        <v>10000</v>
      </c>
      <c r="E484">
        <v>10</v>
      </c>
      <c r="F484" t="s">
        <v>8220</v>
      </c>
      <c r="G484" t="s">
        <v>8223</v>
      </c>
      <c r="H484" t="s">
        <v>8245</v>
      </c>
      <c r="I484">
        <v>1460644440</v>
      </c>
      <c r="J484" s="25">
        <f t="shared" si="14"/>
        <v>42474.606944444444</v>
      </c>
      <c r="K484">
        <v>1458336690</v>
      </c>
      <c r="L484" s="25">
        <f t="shared" si="15"/>
        <v>42447.896874999999</v>
      </c>
      <c r="M484" t="b">
        <v>0</v>
      </c>
      <c r="N484">
        <v>1</v>
      </c>
      <c r="O484" s="6">
        <f>IFERROR(E484/N484,0)</f>
        <v>10</v>
      </c>
      <c r="P484" t="b">
        <v>0</v>
      </c>
      <c r="Q484" s="20">
        <f>((E484-D484)/D484)*100</f>
        <v>-99.9</v>
      </c>
      <c r="R484" t="s">
        <v>8269</v>
      </c>
      <c r="S484" t="s">
        <v>8351</v>
      </c>
      <c r="T484" t="s">
        <v>8315</v>
      </c>
    </row>
    <row r="485" spans="1:20" ht="60" x14ac:dyDescent="0.25">
      <c r="A485">
        <v>483</v>
      </c>
      <c r="B485" s="3" t="s">
        <v>484</v>
      </c>
      <c r="C485" s="3" t="s">
        <v>4592</v>
      </c>
      <c r="D485">
        <v>15000</v>
      </c>
      <c r="E485">
        <v>7530</v>
      </c>
      <c r="F485" t="s">
        <v>8220</v>
      </c>
      <c r="G485" t="s">
        <v>8224</v>
      </c>
      <c r="H485" t="s">
        <v>8246</v>
      </c>
      <c r="I485">
        <v>1359434672</v>
      </c>
      <c r="J485" s="25">
        <f t="shared" si="14"/>
        <v>41303.197592592594</v>
      </c>
      <c r="K485">
        <v>1354250672</v>
      </c>
      <c r="L485" s="25">
        <f t="shared" si="15"/>
        <v>41243.197592592594</v>
      </c>
      <c r="M485" t="b">
        <v>0</v>
      </c>
      <c r="N485">
        <v>147</v>
      </c>
      <c r="O485" s="13">
        <f>IFERROR(E485/N485,0)</f>
        <v>51.224489795918366</v>
      </c>
      <c r="P485" t="b">
        <v>0</v>
      </c>
      <c r="Q485">
        <f>((E485-D485)/D485)*100</f>
        <v>-49.8</v>
      </c>
      <c r="R485" t="s">
        <v>8269</v>
      </c>
      <c r="S485" t="s">
        <v>8351</v>
      </c>
      <c r="T485" t="s">
        <v>8315</v>
      </c>
    </row>
    <row r="486" spans="1:20" ht="60" x14ac:dyDescent="0.25">
      <c r="A486">
        <v>484</v>
      </c>
      <c r="B486" s="3" t="s">
        <v>485</v>
      </c>
      <c r="C486" s="3" t="s">
        <v>4593</v>
      </c>
      <c r="D486">
        <v>80000</v>
      </c>
      <c r="E486">
        <v>149</v>
      </c>
      <c r="F486" t="s">
        <v>8220</v>
      </c>
      <c r="G486" t="s">
        <v>8224</v>
      </c>
      <c r="H486" t="s">
        <v>8246</v>
      </c>
      <c r="I486">
        <v>1446766372</v>
      </c>
      <c r="J486" s="25">
        <f t="shared" si="14"/>
        <v>42313.981157407412</v>
      </c>
      <c r="K486">
        <v>1443220372</v>
      </c>
      <c r="L486" s="25">
        <f t="shared" si="15"/>
        <v>42272.93949074074</v>
      </c>
      <c r="M486" t="b">
        <v>0</v>
      </c>
      <c r="N486">
        <v>11</v>
      </c>
      <c r="O486" s="13">
        <f>IFERROR(E486/N486,0)</f>
        <v>13.545454545454545</v>
      </c>
      <c r="P486" t="b">
        <v>0</v>
      </c>
      <c r="Q486">
        <f>((E486-D486)/D486)*100</f>
        <v>-99.813749999999999</v>
      </c>
      <c r="R486" t="s">
        <v>8269</v>
      </c>
      <c r="S486" t="s">
        <v>8351</v>
      </c>
      <c r="T486" t="s">
        <v>8315</v>
      </c>
    </row>
    <row r="487" spans="1:20" ht="45" x14ac:dyDescent="0.25">
      <c r="A487">
        <v>485</v>
      </c>
      <c r="B487" s="3" t="s">
        <v>486</v>
      </c>
      <c r="C487" s="3" t="s">
        <v>4594</v>
      </c>
      <c r="D487">
        <v>37956</v>
      </c>
      <c r="E487">
        <v>8315.01</v>
      </c>
      <c r="F487" t="s">
        <v>8220</v>
      </c>
      <c r="G487" t="s">
        <v>8224</v>
      </c>
      <c r="H487" t="s">
        <v>8246</v>
      </c>
      <c r="I487">
        <v>1368792499</v>
      </c>
      <c r="J487" s="25">
        <f t="shared" si="14"/>
        <v>41411.505775462967</v>
      </c>
      <c r="K487">
        <v>1366200499</v>
      </c>
      <c r="L487" s="25">
        <f t="shared" si="15"/>
        <v>41381.505775462967</v>
      </c>
      <c r="M487" t="b">
        <v>0</v>
      </c>
      <c r="N487">
        <v>125</v>
      </c>
      <c r="O487" s="13">
        <f>IFERROR(E487/N487,0)</f>
        <v>66.520080000000007</v>
      </c>
      <c r="P487" t="b">
        <v>0</v>
      </c>
      <c r="Q487">
        <f>((E487-D487)/D487)*100</f>
        <v>-78.093028770154916</v>
      </c>
      <c r="R487" t="s">
        <v>8269</v>
      </c>
      <c r="S487" t="s">
        <v>8351</v>
      </c>
      <c r="T487" t="s">
        <v>8315</v>
      </c>
    </row>
    <row r="488" spans="1:20" ht="60" x14ac:dyDescent="0.25">
      <c r="A488">
        <v>486</v>
      </c>
      <c r="B488" s="3" t="s">
        <v>487</v>
      </c>
      <c r="C488" s="3" t="s">
        <v>4595</v>
      </c>
      <c r="D488">
        <v>550000</v>
      </c>
      <c r="E488">
        <v>50</v>
      </c>
      <c r="F488" t="s">
        <v>8220</v>
      </c>
      <c r="G488" t="s">
        <v>8225</v>
      </c>
      <c r="H488" t="s">
        <v>8247</v>
      </c>
      <c r="I488">
        <v>1401662239</v>
      </c>
      <c r="J488" s="25">
        <f t="shared" si="14"/>
        <v>41791.94258101852</v>
      </c>
      <c r="K488">
        <v>1399070239</v>
      </c>
      <c r="L488" s="25">
        <f t="shared" si="15"/>
        <v>41761.94258101852</v>
      </c>
      <c r="M488" t="b">
        <v>0</v>
      </c>
      <c r="N488">
        <v>1</v>
      </c>
      <c r="O488" s="8">
        <f>IFERROR(E488/N488,0)</f>
        <v>50</v>
      </c>
      <c r="P488" t="b">
        <v>0</v>
      </c>
      <c r="Q488">
        <f>((E488-D488)/D488)*100</f>
        <v>-99.990909090909085</v>
      </c>
      <c r="R488" t="s">
        <v>8269</v>
      </c>
      <c r="S488" t="s">
        <v>8351</v>
      </c>
      <c r="T488" t="s">
        <v>8315</v>
      </c>
    </row>
    <row r="489" spans="1:20" ht="45" x14ac:dyDescent="0.25">
      <c r="A489">
        <v>487</v>
      </c>
      <c r="B489" s="3" t="s">
        <v>488</v>
      </c>
      <c r="C489" s="3" t="s">
        <v>4596</v>
      </c>
      <c r="D489">
        <v>50000</v>
      </c>
      <c r="E489">
        <v>0</v>
      </c>
      <c r="F489" t="s">
        <v>8220</v>
      </c>
      <c r="G489" t="s">
        <v>8228</v>
      </c>
      <c r="H489" t="s">
        <v>8250</v>
      </c>
      <c r="I489">
        <v>1482678994</v>
      </c>
      <c r="J489" s="25">
        <f t="shared" si="14"/>
        <v>42729.636504629627</v>
      </c>
      <c r="K489">
        <v>1477491394</v>
      </c>
      <c r="L489" s="25">
        <f t="shared" si="15"/>
        <v>42669.594837962963</v>
      </c>
      <c r="M489" t="b">
        <v>0</v>
      </c>
      <c r="N489">
        <v>0</v>
      </c>
      <c r="O489" s="9">
        <f>IFERROR(E489/N489,0)</f>
        <v>0</v>
      </c>
      <c r="P489" t="b">
        <v>0</v>
      </c>
      <c r="Q489">
        <f>((E489-D489)/D489)*100</f>
        <v>-100</v>
      </c>
      <c r="R489" t="s">
        <v>8269</v>
      </c>
      <c r="S489" t="s">
        <v>8351</v>
      </c>
      <c r="T489" t="s">
        <v>8315</v>
      </c>
    </row>
    <row r="490" spans="1:20" ht="45" x14ac:dyDescent="0.25">
      <c r="A490">
        <v>488</v>
      </c>
      <c r="B490" s="3" t="s">
        <v>489</v>
      </c>
      <c r="C490" s="3" t="s">
        <v>4597</v>
      </c>
      <c r="D490">
        <v>12000</v>
      </c>
      <c r="E490">
        <v>0</v>
      </c>
      <c r="F490" t="s">
        <v>8220</v>
      </c>
      <c r="G490" t="s">
        <v>8223</v>
      </c>
      <c r="H490" t="s">
        <v>8245</v>
      </c>
      <c r="I490">
        <v>1483924700</v>
      </c>
      <c r="J490" s="25">
        <f t="shared" si="14"/>
        <v>42744.054398148146</v>
      </c>
      <c r="K490">
        <v>1481332700</v>
      </c>
      <c r="L490" s="25">
        <f t="shared" si="15"/>
        <v>42714.054398148146</v>
      </c>
      <c r="M490" t="b">
        <v>0</v>
      </c>
      <c r="N490">
        <v>0</v>
      </c>
      <c r="O490" s="6">
        <f>IFERROR(E490/N490,0)</f>
        <v>0</v>
      </c>
      <c r="P490" t="b">
        <v>0</v>
      </c>
      <c r="Q490" s="20">
        <f>((E490-D490)/D490)*100</f>
        <v>-100</v>
      </c>
      <c r="R490" t="s">
        <v>8269</v>
      </c>
      <c r="S490" t="s">
        <v>8351</v>
      </c>
      <c r="T490" t="s">
        <v>8315</v>
      </c>
    </row>
    <row r="491" spans="1:20" ht="45" x14ac:dyDescent="0.25">
      <c r="A491">
        <v>489</v>
      </c>
      <c r="B491" s="3" t="s">
        <v>490</v>
      </c>
      <c r="C491" s="3" t="s">
        <v>4598</v>
      </c>
      <c r="D491">
        <v>74997</v>
      </c>
      <c r="E491">
        <v>215</v>
      </c>
      <c r="F491" t="s">
        <v>8220</v>
      </c>
      <c r="G491" t="s">
        <v>8223</v>
      </c>
      <c r="H491" t="s">
        <v>8245</v>
      </c>
      <c r="I491">
        <v>1325763180</v>
      </c>
      <c r="J491" s="25">
        <f t="shared" si="14"/>
        <v>40913.481249999997</v>
      </c>
      <c r="K491">
        <v>1323084816</v>
      </c>
      <c r="L491" s="25">
        <f t="shared" si="15"/>
        <v>40882.481666666667</v>
      </c>
      <c r="M491" t="b">
        <v>0</v>
      </c>
      <c r="N491">
        <v>3</v>
      </c>
      <c r="O491" s="6">
        <f>IFERROR(E491/N491,0)</f>
        <v>71.666666666666671</v>
      </c>
      <c r="P491" t="b">
        <v>0</v>
      </c>
      <c r="Q491" s="20">
        <f>((E491-D491)/D491)*100</f>
        <v>-99.713321866207977</v>
      </c>
      <c r="R491" t="s">
        <v>8269</v>
      </c>
      <c r="S491" t="s">
        <v>8351</v>
      </c>
      <c r="T491" t="s">
        <v>8315</v>
      </c>
    </row>
    <row r="492" spans="1:20" x14ac:dyDescent="0.25">
      <c r="A492">
        <v>490</v>
      </c>
      <c r="B492" s="3" t="s">
        <v>491</v>
      </c>
      <c r="C492" s="3" t="s">
        <v>4599</v>
      </c>
      <c r="D492">
        <v>1000</v>
      </c>
      <c r="E492">
        <v>0</v>
      </c>
      <c r="F492" t="s">
        <v>8220</v>
      </c>
      <c r="G492" t="s">
        <v>8223</v>
      </c>
      <c r="H492" t="s">
        <v>8245</v>
      </c>
      <c r="I492">
        <v>1345677285</v>
      </c>
      <c r="J492" s="25">
        <f t="shared" si="14"/>
        <v>41143.968576388885</v>
      </c>
      <c r="K492">
        <v>1343085285</v>
      </c>
      <c r="L492" s="25">
        <f t="shared" si="15"/>
        <v>41113.968576388885</v>
      </c>
      <c r="M492" t="b">
        <v>0</v>
      </c>
      <c r="N492">
        <v>0</v>
      </c>
      <c r="O492" s="6">
        <f>IFERROR(E492/N492,0)</f>
        <v>0</v>
      </c>
      <c r="P492" t="b">
        <v>0</v>
      </c>
      <c r="Q492" s="20">
        <f>((E492-D492)/D492)*100</f>
        <v>-100</v>
      </c>
      <c r="R492" t="s">
        <v>8269</v>
      </c>
      <c r="S492" t="s">
        <v>8351</v>
      </c>
      <c r="T492" t="s">
        <v>8315</v>
      </c>
    </row>
    <row r="493" spans="1:20" ht="45" x14ac:dyDescent="0.25">
      <c r="A493">
        <v>491</v>
      </c>
      <c r="B493" s="3" t="s">
        <v>492</v>
      </c>
      <c r="C493" s="3" t="s">
        <v>4600</v>
      </c>
      <c r="D493">
        <v>10000</v>
      </c>
      <c r="E493">
        <v>0</v>
      </c>
      <c r="F493" t="s">
        <v>8220</v>
      </c>
      <c r="G493" t="s">
        <v>8223</v>
      </c>
      <c r="H493" t="s">
        <v>8245</v>
      </c>
      <c r="I493">
        <v>1453937699</v>
      </c>
      <c r="J493" s="25">
        <f t="shared" si="14"/>
        <v>42396.982627314814</v>
      </c>
      <c r="K493">
        <v>1451345699</v>
      </c>
      <c r="L493" s="25">
        <f t="shared" si="15"/>
        <v>42366.982627314814</v>
      </c>
      <c r="M493" t="b">
        <v>0</v>
      </c>
      <c r="N493">
        <v>0</v>
      </c>
      <c r="O493" s="6">
        <f>IFERROR(E493/N493,0)</f>
        <v>0</v>
      </c>
      <c r="P493" t="b">
        <v>0</v>
      </c>
      <c r="Q493" s="20">
        <f>((E493-D493)/D493)*100</f>
        <v>-100</v>
      </c>
      <c r="R493" t="s">
        <v>8269</v>
      </c>
      <c r="S493" t="s">
        <v>8351</v>
      </c>
      <c r="T493" t="s">
        <v>8315</v>
      </c>
    </row>
    <row r="494" spans="1:20" ht="45" x14ac:dyDescent="0.25">
      <c r="A494">
        <v>492</v>
      </c>
      <c r="B494" s="3" t="s">
        <v>493</v>
      </c>
      <c r="C494" s="3" t="s">
        <v>4601</v>
      </c>
      <c r="D494">
        <v>10000000</v>
      </c>
      <c r="E494">
        <v>0</v>
      </c>
      <c r="F494" t="s">
        <v>8220</v>
      </c>
      <c r="G494" t="s">
        <v>8234</v>
      </c>
      <c r="H494" t="s">
        <v>8254</v>
      </c>
      <c r="I494">
        <v>1476319830</v>
      </c>
      <c r="J494" s="25">
        <f t="shared" si="14"/>
        <v>42656.03506944445</v>
      </c>
      <c r="K494">
        <v>1471135830</v>
      </c>
      <c r="L494" s="25">
        <f t="shared" si="15"/>
        <v>42596.03506944445</v>
      </c>
      <c r="M494" t="b">
        <v>0</v>
      </c>
      <c r="N494">
        <v>0</v>
      </c>
      <c r="O494" s="18">
        <f>IFERROR(E494/N494,0)</f>
        <v>0</v>
      </c>
      <c r="P494" t="b">
        <v>0</v>
      </c>
      <c r="Q494">
        <f>((E494-D494)/D494)*100</f>
        <v>-100</v>
      </c>
      <c r="R494" t="s">
        <v>8269</v>
      </c>
      <c r="S494" t="s">
        <v>8351</v>
      </c>
      <c r="T494" t="s">
        <v>8315</v>
      </c>
    </row>
    <row r="495" spans="1:20" ht="45" x14ac:dyDescent="0.25">
      <c r="A495">
        <v>493</v>
      </c>
      <c r="B495" s="3" t="s">
        <v>494</v>
      </c>
      <c r="C495" s="3" t="s">
        <v>4602</v>
      </c>
      <c r="D495">
        <v>30000</v>
      </c>
      <c r="E495">
        <v>0</v>
      </c>
      <c r="F495" t="s">
        <v>8220</v>
      </c>
      <c r="G495" t="s">
        <v>8224</v>
      </c>
      <c r="H495" t="s">
        <v>8246</v>
      </c>
      <c r="I495">
        <v>1432142738</v>
      </c>
      <c r="J495" s="25">
        <f t="shared" si="14"/>
        <v>42144.726134259261</v>
      </c>
      <c r="K495">
        <v>1429550738</v>
      </c>
      <c r="L495" s="25">
        <f t="shared" si="15"/>
        <v>42114.726134259261</v>
      </c>
      <c r="M495" t="b">
        <v>0</v>
      </c>
      <c r="N495">
        <v>0</v>
      </c>
      <c r="O495" s="13">
        <f>IFERROR(E495/N495,0)</f>
        <v>0</v>
      </c>
      <c r="P495" t="b">
        <v>0</v>
      </c>
      <c r="Q495">
        <f>((E495-D495)/D495)*100</f>
        <v>-100</v>
      </c>
      <c r="R495" t="s">
        <v>8269</v>
      </c>
      <c r="S495" t="s">
        <v>8351</v>
      </c>
      <c r="T495" t="s">
        <v>8315</v>
      </c>
    </row>
    <row r="496" spans="1:20" ht="60" x14ac:dyDescent="0.25">
      <c r="A496">
        <v>494</v>
      </c>
      <c r="B496" s="3" t="s">
        <v>495</v>
      </c>
      <c r="C496" s="3" t="s">
        <v>4603</v>
      </c>
      <c r="D496">
        <v>20000</v>
      </c>
      <c r="E496">
        <v>31</v>
      </c>
      <c r="F496" t="s">
        <v>8220</v>
      </c>
      <c r="G496" t="s">
        <v>8223</v>
      </c>
      <c r="H496" t="s">
        <v>8245</v>
      </c>
      <c r="I496">
        <v>1404356400</v>
      </c>
      <c r="J496" s="25">
        <f t="shared" si="14"/>
        <v>41823.125</v>
      </c>
      <c r="K496">
        <v>1402343765</v>
      </c>
      <c r="L496" s="25">
        <f t="shared" si="15"/>
        <v>41799.830613425926</v>
      </c>
      <c r="M496" t="b">
        <v>0</v>
      </c>
      <c r="N496">
        <v>3</v>
      </c>
      <c r="O496" s="6">
        <f>IFERROR(E496/N496,0)</f>
        <v>10.333333333333334</v>
      </c>
      <c r="P496" t="b">
        <v>0</v>
      </c>
      <c r="Q496" s="20">
        <f>((E496-D496)/D496)*100</f>
        <v>-99.844999999999999</v>
      </c>
      <c r="R496" t="s">
        <v>8269</v>
      </c>
      <c r="S496" t="s">
        <v>8351</v>
      </c>
      <c r="T496" t="s">
        <v>8315</v>
      </c>
    </row>
    <row r="497" spans="1:20" ht="45" x14ac:dyDescent="0.25">
      <c r="A497">
        <v>495</v>
      </c>
      <c r="B497" s="3" t="s">
        <v>496</v>
      </c>
      <c r="C497" s="3" t="s">
        <v>4604</v>
      </c>
      <c r="D497">
        <v>7000</v>
      </c>
      <c r="E497">
        <v>0</v>
      </c>
      <c r="F497" t="s">
        <v>8220</v>
      </c>
      <c r="G497" t="s">
        <v>8223</v>
      </c>
      <c r="H497" t="s">
        <v>8245</v>
      </c>
      <c r="I497">
        <v>1437076305</v>
      </c>
      <c r="J497" s="25">
        <f t="shared" si="14"/>
        <v>42201.827604166669</v>
      </c>
      <c r="K497">
        <v>1434484305</v>
      </c>
      <c r="L497" s="25">
        <f t="shared" si="15"/>
        <v>42171.827604166669</v>
      </c>
      <c r="M497" t="b">
        <v>0</v>
      </c>
      <c r="N497">
        <v>0</v>
      </c>
      <c r="O497" s="6">
        <f>IFERROR(E497/N497,0)</f>
        <v>0</v>
      </c>
      <c r="P497" t="b">
        <v>0</v>
      </c>
      <c r="Q497" s="20">
        <f>((E497-D497)/D497)*100</f>
        <v>-100</v>
      </c>
      <c r="R497" t="s">
        <v>8269</v>
      </c>
      <c r="S497" t="s">
        <v>8351</v>
      </c>
      <c r="T497" t="s">
        <v>8315</v>
      </c>
    </row>
    <row r="498" spans="1:20" ht="30" x14ac:dyDescent="0.25">
      <c r="A498">
        <v>496</v>
      </c>
      <c r="B498" s="3" t="s">
        <v>497</v>
      </c>
      <c r="C498" s="3" t="s">
        <v>4605</v>
      </c>
      <c r="D498">
        <v>60000</v>
      </c>
      <c r="E498">
        <v>1</v>
      </c>
      <c r="F498" t="s">
        <v>8220</v>
      </c>
      <c r="G498" t="s">
        <v>8223</v>
      </c>
      <c r="H498" t="s">
        <v>8245</v>
      </c>
      <c r="I498">
        <v>1392070874</v>
      </c>
      <c r="J498" s="25">
        <f t="shared" si="14"/>
        <v>41680.93141203704</v>
      </c>
      <c r="K498">
        <v>1386886874</v>
      </c>
      <c r="L498" s="25">
        <f t="shared" si="15"/>
        <v>41620.93141203704</v>
      </c>
      <c r="M498" t="b">
        <v>0</v>
      </c>
      <c r="N498">
        <v>1</v>
      </c>
      <c r="O498" s="6">
        <f>IFERROR(E498/N498,0)</f>
        <v>1</v>
      </c>
      <c r="P498" t="b">
        <v>0</v>
      </c>
      <c r="Q498" s="20">
        <f>((E498-D498)/D498)*100</f>
        <v>-99.998333333333335</v>
      </c>
      <c r="R498" t="s">
        <v>8269</v>
      </c>
      <c r="S498" t="s">
        <v>8351</v>
      </c>
      <c r="T498" t="s">
        <v>8315</v>
      </c>
    </row>
    <row r="499" spans="1:20" x14ac:dyDescent="0.25">
      <c r="A499">
        <v>497</v>
      </c>
      <c r="B499" s="3" t="s">
        <v>498</v>
      </c>
      <c r="C499" s="3" t="s">
        <v>4606</v>
      </c>
      <c r="D499">
        <v>4480</v>
      </c>
      <c r="E499">
        <v>30</v>
      </c>
      <c r="F499" t="s">
        <v>8220</v>
      </c>
      <c r="G499" t="s">
        <v>8223</v>
      </c>
      <c r="H499" t="s">
        <v>8245</v>
      </c>
      <c r="I499">
        <v>1419483600</v>
      </c>
      <c r="J499" s="25">
        <f t="shared" si="14"/>
        <v>41998.208333333328</v>
      </c>
      <c r="K499">
        <v>1414889665</v>
      </c>
      <c r="L499" s="25">
        <f t="shared" si="15"/>
        <v>41945.037789351853</v>
      </c>
      <c r="M499" t="b">
        <v>0</v>
      </c>
      <c r="N499">
        <v>3</v>
      </c>
      <c r="O499" s="6">
        <f>IFERROR(E499/N499,0)</f>
        <v>10</v>
      </c>
      <c r="P499" t="b">
        <v>0</v>
      </c>
      <c r="Q499" s="20">
        <f>((E499-D499)/D499)*100</f>
        <v>-99.330357142857139</v>
      </c>
      <c r="R499" t="s">
        <v>8269</v>
      </c>
      <c r="S499" t="s">
        <v>8351</v>
      </c>
      <c r="T499" t="s">
        <v>8315</v>
      </c>
    </row>
    <row r="500" spans="1:20" ht="45" x14ac:dyDescent="0.25">
      <c r="A500">
        <v>498</v>
      </c>
      <c r="B500" s="3" t="s">
        <v>499</v>
      </c>
      <c r="C500" s="3" t="s">
        <v>4607</v>
      </c>
      <c r="D500">
        <v>65108</v>
      </c>
      <c r="E500">
        <v>2994</v>
      </c>
      <c r="F500" t="s">
        <v>8220</v>
      </c>
      <c r="G500" t="s">
        <v>8223</v>
      </c>
      <c r="H500" t="s">
        <v>8245</v>
      </c>
      <c r="I500">
        <v>1324664249</v>
      </c>
      <c r="J500" s="25">
        <f t="shared" si="14"/>
        <v>40900.762141203704</v>
      </c>
      <c r="K500">
        <v>1321035449</v>
      </c>
      <c r="L500" s="25">
        <f t="shared" si="15"/>
        <v>40858.762141203704</v>
      </c>
      <c r="M500" t="b">
        <v>0</v>
      </c>
      <c r="N500">
        <v>22</v>
      </c>
      <c r="O500" s="6">
        <f>IFERROR(E500/N500,0)</f>
        <v>136.09090909090909</v>
      </c>
      <c r="P500" t="b">
        <v>0</v>
      </c>
      <c r="Q500" s="20">
        <f>((E500-D500)/D500)*100</f>
        <v>-95.401486760459548</v>
      </c>
      <c r="R500" t="s">
        <v>8269</v>
      </c>
      <c r="S500" t="s">
        <v>8351</v>
      </c>
      <c r="T500" t="s">
        <v>8315</v>
      </c>
    </row>
    <row r="501" spans="1:20" ht="60" x14ac:dyDescent="0.25">
      <c r="A501">
        <v>499</v>
      </c>
      <c r="B501" s="3" t="s">
        <v>500</v>
      </c>
      <c r="C501" s="3" t="s">
        <v>4608</v>
      </c>
      <c r="D501">
        <v>20000</v>
      </c>
      <c r="E501">
        <v>1910</v>
      </c>
      <c r="F501" t="s">
        <v>8220</v>
      </c>
      <c r="G501" t="s">
        <v>8223</v>
      </c>
      <c r="H501" t="s">
        <v>8245</v>
      </c>
      <c r="I501">
        <v>1255381140</v>
      </c>
      <c r="J501" s="25">
        <f t="shared" si="14"/>
        <v>40098.874305555553</v>
      </c>
      <c r="K501">
        <v>1250630968</v>
      </c>
      <c r="L501" s="25">
        <f t="shared" si="15"/>
        <v>40043.895462962959</v>
      </c>
      <c r="M501" t="b">
        <v>0</v>
      </c>
      <c r="N501">
        <v>26</v>
      </c>
      <c r="O501" s="6">
        <f>IFERROR(E501/N501,0)</f>
        <v>73.461538461538467</v>
      </c>
      <c r="P501" t="b">
        <v>0</v>
      </c>
      <c r="Q501" s="20">
        <f>((E501-D501)/D501)*100</f>
        <v>-90.45</v>
      </c>
      <c r="R501" t="s">
        <v>8269</v>
      </c>
      <c r="S501" t="s">
        <v>8351</v>
      </c>
      <c r="T501" t="s">
        <v>8315</v>
      </c>
    </row>
    <row r="502" spans="1:20" ht="60" x14ac:dyDescent="0.25">
      <c r="A502">
        <v>500</v>
      </c>
      <c r="B502" s="3" t="s">
        <v>501</v>
      </c>
      <c r="C502" s="3" t="s">
        <v>4609</v>
      </c>
      <c r="D502">
        <v>6500</v>
      </c>
      <c r="E502">
        <v>215</v>
      </c>
      <c r="F502" t="s">
        <v>8220</v>
      </c>
      <c r="G502" t="s">
        <v>8223</v>
      </c>
      <c r="H502" t="s">
        <v>8245</v>
      </c>
      <c r="I502">
        <v>1273356960</v>
      </c>
      <c r="J502" s="25">
        <f t="shared" si="14"/>
        <v>40306.927777777775</v>
      </c>
      <c r="K502">
        <v>1268255751</v>
      </c>
      <c r="L502" s="25">
        <f t="shared" si="15"/>
        <v>40247.886006944442</v>
      </c>
      <c r="M502" t="b">
        <v>0</v>
      </c>
      <c r="N502">
        <v>4</v>
      </c>
      <c r="O502" s="6">
        <f>IFERROR(E502/N502,0)</f>
        <v>53.75</v>
      </c>
      <c r="P502" t="b">
        <v>0</v>
      </c>
      <c r="Q502" s="20">
        <f>((E502-D502)/D502)*100</f>
        <v>-96.692307692307693</v>
      </c>
      <c r="R502" t="s">
        <v>8269</v>
      </c>
      <c r="S502" t="s">
        <v>8351</v>
      </c>
      <c r="T502" t="s">
        <v>8315</v>
      </c>
    </row>
    <row r="503" spans="1:20" ht="60" x14ac:dyDescent="0.25">
      <c r="A503">
        <v>501</v>
      </c>
      <c r="B503" s="3" t="s">
        <v>502</v>
      </c>
      <c r="C503" s="3" t="s">
        <v>4610</v>
      </c>
      <c r="D503">
        <v>10000</v>
      </c>
      <c r="E503">
        <v>0</v>
      </c>
      <c r="F503" t="s">
        <v>8220</v>
      </c>
      <c r="G503" t="s">
        <v>8223</v>
      </c>
      <c r="H503" t="s">
        <v>8245</v>
      </c>
      <c r="I503">
        <v>1310189851</v>
      </c>
      <c r="J503" s="25">
        <f t="shared" si="14"/>
        <v>40733.234386574077</v>
      </c>
      <c r="K503">
        <v>1307597851</v>
      </c>
      <c r="L503" s="25">
        <f t="shared" si="15"/>
        <v>40703.234386574077</v>
      </c>
      <c r="M503" t="b">
        <v>0</v>
      </c>
      <c r="N503">
        <v>0</v>
      </c>
      <c r="O503" s="6">
        <f>IFERROR(E503/N503,0)</f>
        <v>0</v>
      </c>
      <c r="P503" t="b">
        <v>0</v>
      </c>
      <c r="Q503" s="20">
        <f>((E503-D503)/D503)*100</f>
        <v>-100</v>
      </c>
      <c r="R503" t="s">
        <v>8269</v>
      </c>
      <c r="S503" t="s">
        <v>8351</v>
      </c>
      <c r="T503" t="s">
        <v>8315</v>
      </c>
    </row>
    <row r="504" spans="1:20" ht="60" x14ac:dyDescent="0.25">
      <c r="A504">
        <v>502</v>
      </c>
      <c r="B504" s="3" t="s">
        <v>503</v>
      </c>
      <c r="C504" s="3" t="s">
        <v>4611</v>
      </c>
      <c r="D504">
        <v>20000</v>
      </c>
      <c r="E504">
        <v>230</v>
      </c>
      <c r="F504" t="s">
        <v>8220</v>
      </c>
      <c r="G504" t="s">
        <v>8223</v>
      </c>
      <c r="H504" t="s">
        <v>8245</v>
      </c>
      <c r="I504">
        <v>1332073025</v>
      </c>
      <c r="J504" s="25">
        <f t="shared" si="14"/>
        <v>40986.511863425927</v>
      </c>
      <c r="K504">
        <v>1329484625</v>
      </c>
      <c r="L504" s="25">
        <f t="shared" si="15"/>
        <v>40956.553530092591</v>
      </c>
      <c r="M504" t="b">
        <v>0</v>
      </c>
      <c r="N504">
        <v>4</v>
      </c>
      <c r="O504" s="6">
        <f>IFERROR(E504/N504,0)</f>
        <v>57.5</v>
      </c>
      <c r="P504" t="b">
        <v>0</v>
      </c>
      <c r="Q504" s="20">
        <f>((E504-D504)/D504)*100</f>
        <v>-98.850000000000009</v>
      </c>
      <c r="R504" t="s">
        <v>8269</v>
      </c>
      <c r="S504" t="s">
        <v>8351</v>
      </c>
      <c r="T504" t="s">
        <v>8315</v>
      </c>
    </row>
    <row r="505" spans="1:20" ht="60" x14ac:dyDescent="0.25">
      <c r="A505">
        <v>503</v>
      </c>
      <c r="B505" s="3" t="s">
        <v>504</v>
      </c>
      <c r="C505" s="3" t="s">
        <v>4612</v>
      </c>
      <c r="D505">
        <v>6500</v>
      </c>
      <c r="E505">
        <v>114</v>
      </c>
      <c r="F505" t="s">
        <v>8220</v>
      </c>
      <c r="G505" t="s">
        <v>8224</v>
      </c>
      <c r="H505" t="s">
        <v>8246</v>
      </c>
      <c r="I505">
        <v>1421498303</v>
      </c>
      <c r="J505" s="25">
        <f t="shared" si="14"/>
        <v>42021.526655092588</v>
      </c>
      <c r="K505">
        <v>1418906303</v>
      </c>
      <c r="L505" s="25">
        <f t="shared" si="15"/>
        <v>41991.526655092588</v>
      </c>
      <c r="M505" t="b">
        <v>0</v>
      </c>
      <c r="N505">
        <v>9</v>
      </c>
      <c r="O505" s="13">
        <f>IFERROR(E505/N505,0)</f>
        <v>12.666666666666666</v>
      </c>
      <c r="P505" t="b">
        <v>0</v>
      </c>
      <c r="Q505">
        <f>((E505-D505)/D505)*100</f>
        <v>-98.246153846153845</v>
      </c>
      <c r="R505" t="s">
        <v>8269</v>
      </c>
      <c r="S505" t="s">
        <v>8351</v>
      </c>
      <c r="T505" t="s">
        <v>8315</v>
      </c>
    </row>
    <row r="506" spans="1:20" ht="60" x14ac:dyDescent="0.25">
      <c r="A506">
        <v>504</v>
      </c>
      <c r="B506" s="3" t="s">
        <v>505</v>
      </c>
      <c r="C506" s="3" t="s">
        <v>4613</v>
      </c>
      <c r="D506">
        <v>24500</v>
      </c>
      <c r="E506">
        <v>335</v>
      </c>
      <c r="F506" t="s">
        <v>8220</v>
      </c>
      <c r="G506" t="s">
        <v>8223</v>
      </c>
      <c r="H506" t="s">
        <v>8245</v>
      </c>
      <c r="I506">
        <v>1334097387</v>
      </c>
      <c r="J506" s="25">
        <f t="shared" si="14"/>
        <v>41009.941979166666</v>
      </c>
      <c r="K506">
        <v>1328916987</v>
      </c>
      <c r="L506" s="25">
        <f t="shared" si="15"/>
        <v>40949.98364583333</v>
      </c>
      <c r="M506" t="b">
        <v>0</v>
      </c>
      <c r="N506">
        <v>5</v>
      </c>
      <c r="O506" s="6">
        <f>IFERROR(E506/N506,0)</f>
        <v>67</v>
      </c>
      <c r="P506" t="b">
        <v>0</v>
      </c>
      <c r="Q506" s="20">
        <f>((E506-D506)/D506)*100</f>
        <v>-98.632653061224488</v>
      </c>
      <c r="R506" t="s">
        <v>8269</v>
      </c>
      <c r="S506" t="s">
        <v>8351</v>
      </c>
      <c r="T506" t="s">
        <v>8315</v>
      </c>
    </row>
    <row r="507" spans="1:20" ht="45" x14ac:dyDescent="0.25">
      <c r="A507">
        <v>505</v>
      </c>
      <c r="B507" s="3" t="s">
        <v>506</v>
      </c>
      <c r="C507" s="3" t="s">
        <v>4614</v>
      </c>
      <c r="D507">
        <v>12000</v>
      </c>
      <c r="E507">
        <v>52</v>
      </c>
      <c r="F507" t="s">
        <v>8220</v>
      </c>
      <c r="G507" t="s">
        <v>8223</v>
      </c>
      <c r="H507" t="s">
        <v>8245</v>
      </c>
      <c r="I507">
        <v>1451010086</v>
      </c>
      <c r="J507" s="25">
        <f t="shared" si="14"/>
        <v>42363.098217592589</v>
      </c>
      <c r="K507">
        <v>1447122086</v>
      </c>
      <c r="L507" s="25">
        <f t="shared" si="15"/>
        <v>42318.098217592589</v>
      </c>
      <c r="M507" t="b">
        <v>0</v>
      </c>
      <c r="N507">
        <v>14</v>
      </c>
      <c r="O507" s="6">
        <f>IFERROR(E507/N507,0)</f>
        <v>3.7142857142857144</v>
      </c>
      <c r="P507" t="b">
        <v>0</v>
      </c>
      <c r="Q507" s="20">
        <f>((E507-D507)/D507)*100</f>
        <v>-99.566666666666663</v>
      </c>
      <c r="R507" t="s">
        <v>8269</v>
      </c>
      <c r="S507" t="s">
        <v>8351</v>
      </c>
      <c r="T507" t="s">
        <v>8315</v>
      </c>
    </row>
    <row r="508" spans="1:20" ht="45" x14ac:dyDescent="0.25">
      <c r="A508">
        <v>506</v>
      </c>
      <c r="B508" s="3" t="s">
        <v>507</v>
      </c>
      <c r="C508" s="3" t="s">
        <v>4615</v>
      </c>
      <c r="D508">
        <v>200000</v>
      </c>
      <c r="E508">
        <v>250</v>
      </c>
      <c r="F508" t="s">
        <v>8220</v>
      </c>
      <c r="G508" t="s">
        <v>8223</v>
      </c>
      <c r="H508" t="s">
        <v>8245</v>
      </c>
      <c r="I508">
        <v>1376140520</v>
      </c>
      <c r="J508" s="25">
        <f t="shared" si="14"/>
        <v>41496.552314814813</v>
      </c>
      <c r="K508">
        <v>1373548520</v>
      </c>
      <c r="L508" s="25">
        <f t="shared" si="15"/>
        <v>41466.552314814813</v>
      </c>
      <c r="M508" t="b">
        <v>0</v>
      </c>
      <c r="N508">
        <v>1</v>
      </c>
      <c r="O508" s="6">
        <f>IFERROR(E508/N508,0)</f>
        <v>250</v>
      </c>
      <c r="P508" t="b">
        <v>0</v>
      </c>
      <c r="Q508" s="20">
        <f>((E508-D508)/D508)*100</f>
        <v>-99.875</v>
      </c>
      <c r="R508" t="s">
        <v>8269</v>
      </c>
      <c r="S508" t="s">
        <v>8351</v>
      </c>
      <c r="T508" t="s">
        <v>8315</v>
      </c>
    </row>
    <row r="509" spans="1:20" ht="60" x14ac:dyDescent="0.25">
      <c r="A509">
        <v>507</v>
      </c>
      <c r="B509" s="3" t="s">
        <v>508</v>
      </c>
      <c r="C509" s="3" t="s">
        <v>4616</v>
      </c>
      <c r="D509">
        <v>20000</v>
      </c>
      <c r="E509">
        <v>640</v>
      </c>
      <c r="F509" t="s">
        <v>8220</v>
      </c>
      <c r="G509" t="s">
        <v>8223</v>
      </c>
      <c r="H509" t="s">
        <v>8245</v>
      </c>
      <c r="I509">
        <v>1350687657</v>
      </c>
      <c r="J509" s="25">
        <f t="shared" si="14"/>
        <v>41201.958993055552</v>
      </c>
      <c r="K509">
        <v>1346799657</v>
      </c>
      <c r="L509" s="25">
        <f t="shared" si="15"/>
        <v>41156.958993055552</v>
      </c>
      <c r="M509" t="b">
        <v>0</v>
      </c>
      <c r="N509">
        <v>10</v>
      </c>
      <c r="O509" s="6">
        <f>IFERROR(E509/N509,0)</f>
        <v>64</v>
      </c>
      <c r="P509" t="b">
        <v>0</v>
      </c>
      <c r="Q509" s="20">
        <f>((E509-D509)/D509)*100</f>
        <v>-96.8</v>
      </c>
      <c r="R509" t="s">
        <v>8269</v>
      </c>
      <c r="S509" t="s">
        <v>8351</v>
      </c>
      <c r="T509" t="s">
        <v>8315</v>
      </c>
    </row>
    <row r="510" spans="1:20" ht="60" x14ac:dyDescent="0.25">
      <c r="A510">
        <v>508</v>
      </c>
      <c r="B510" s="3" t="s">
        <v>509</v>
      </c>
      <c r="C510" s="3" t="s">
        <v>4617</v>
      </c>
      <c r="D510">
        <v>50000</v>
      </c>
      <c r="E510">
        <v>400</v>
      </c>
      <c r="F510" t="s">
        <v>8220</v>
      </c>
      <c r="G510" t="s">
        <v>8223</v>
      </c>
      <c r="H510" t="s">
        <v>8245</v>
      </c>
      <c r="I510">
        <v>1337955240</v>
      </c>
      <c r="J510" s="25">
        <f t="shared" si="14"/>
        <v>41054.593055555553</v>
      </c>
      <c r="K510">
        <v>1332808501</v>
      </c>
      <c r="L510" s="25">
        <f t="shared" si="15"/>
        <v>40995.024317129632</v>
      </c>
      <c r="M510" t="b">
        <v>0</v>
      </c>
      <c r="N510">
        <v>3</v>
      </c>
      <c r="O510" s="6">
        <f>IFERROR(E510/N510,0)</f>
        <v>133.33333333333334</v>
      </c>
      <c r="P510" t="b">
        <v>0</v>
      </c>
      <c r="Q510" s="20">
        <f>((E510-D510)/D510)*100</f>
        <v>-99.2</v>
      </c>
      <c r="R510" t="s">
        <v>8269</v>
      </c>
      <c r="S510" t="s">
        <v>8351</v>
      </c>
      <c r="T510" t="s">
        <v>8315</v>
      </c>
    </row>
    <row r="511" spans="1:20" ht="45" x14ac:dyDescent="0.25">
      <c r="A511">
        <v>509</v>
      </c>
      <c r="B511" s="3" t="s">
        <v>510</v>
      </c>
      <c r="C511" s="3" t="s">
        <v>4618</v>
      </c>
      <c r="D511">
        <v>5000</v>
      </c>
      <c r="E511">
        <v>10</v>
      </c>
      <c r="F511" t="s">
        <v>8220</v>
      </c>
      <c r="G511" t="s">
        <v>8224</v>
      </c>
      <c r="H511" t="s">
        <v>8246</v>
      </c>
      <c r="I511">
        <v>1435504170</v>
      </c>
      <c r="J511" s="25">
        <f t="shared" si="14"/>
        <v>42183.631597222222</v>
      </c>
      <c r="K511">
        <v>1432912170</v>
      </c>
      <c r="L511" s="25">
        <f t="shared" si="15"/>
        <v>42153.631597222222</v>
      </c>
      <c r="M511" t="b">
        <v>0</v>
      </c>
      <c r="N511">
        <v>1</v>
      </c>
      <c r="O511" s="13">
        <f>IFERROR(E511/N511,0)</f>
        <v>10</v>
      </c>
      <c r="P511" t="b">
        <v>0</v>
      </c>
      <c r="Q511">
        <f>((E511-D511)/D511)*100</f>
        <v>-99.8</v>
      </c>
      <c r="R511" t="s">
        <v>8269</v>
      </c>
      <c r="S511" t="s">
        <v>8351</v>
      </c>
      <c r="T511" t="s">
        <v>8315</v>
      </c>
    </row>
    <row r="512" spans="1:20" ht="45" x14ac:dyDescent="0.25">
      <c r="A512">
        <v>510</v>
      </c>
      <c r="B512" s="3" t="s">
        <v>511</v>
      </c>
      <c r="C512" s="3" t="s">
        <v>4619</v>
      </c>
      <c r="D512">
        <v>14000</v>
      </c>
      <c r="E512">
        <v>0</v>
      </c>
      <c r="F512" t="s">
        <v>8220</v>
      </c>
      <c r="G512" t="s">
        <v>8223</v>
      </c>
      <c r="H512" t="s">
        <v>8245</v>
      </c>
      <c r="I512">
        <v>1456805639</v>
      </c>
      <c r="J512" s="25">
        <f t="shared" si="14"/>
        <v>42430.176377314812</v>
      </c>
      <c r="K512">
        <v>1454213639</v>
      </c>
      <c r="L512" s="25">
        <f t="shared" si="15"/>
        <v>42400.176377314812</v>
      </c>
      <c r="M512" t="b">
        <v>0</v>
      </c>
      <c r="N512">
        <v>0</v>
      </c>
      <c r="O512" s="6">
        <f>IFERROR(E512/N512,0)</f>
        <v>0</v>
      </c>
      <c r="P512" t="b">
        <v>0</v>
      </c>
      <c r="Q512" s="20">
        <f>((E512-D512)/D512)*100</f>
        <v>-100</v>
      </c>
      <c r="R512" t="s">
        <v>8269</v>
      </c>
      <c r="S512" t="s">
        <v>8351</v>
      </c>
      <c r="T512" t="s">
        <v>8315</v>
      </c>
    </row>
    <row r="513" spans="1:20" ht="45" x14ac:dyDescent="0.25">
      <c r="A513">
        <v>511</v>
      </c>
      <c r="B513" s="3" t="s">
        <v>512</v>
      </c>
      <c r="C513" s="3" t="s">
        <v>4620</v>
      </c>
      <c r="D513">
        <v>5000</v>
      </c>
      <c r="E513">
        <v>150</v>
      </c>
      <c r="F513" t="s">
        <v>8220</v>
      </c>
      <c r="G513" t="s">
        <v>8223</v>
      </c>
      <c r="H513" t="s">
        <v>8245</v>
      </c>
      <c r="I513">
        <v>1365228982</v>
      </c>
      <c r="J513" s="25">
        <f t="shared" si="14"/>
        <v>41370.261365740742</v>
      </c>
      <c r="K513">
        <v>1362640582</v>
      </c>
      <c r="L513" s="25">
        <f t="shared" si="15"/>
        <v>41340.303032407406</v>
      </c>
      <c r="M513" t="b">
        <v>0</v>
      </c>
      <c r="N513">
        <v>5</v>
      </c>
      <c r="O513" s="6">
        <f>IFERROR(E513/N513,0)</f>
        <v>30</v>
      </c>
      <c r="P513" t="b">
        <v>0</v>
      </c>
      <c r="Q513" s="20">
        <f>((E513-D513)/D513)*100</f>
        <v>-97</v>
      </c>
      <c r="R513" t="s">
        <v>8269</v>
      </c>
      <c r="S513" t="s">
        <v>8351</v>
      </c>
      <c r="T513" t="s">
        <v>8315</v>
      </c>
    </row>
    <row r="514" spans="1:20" ht="60" x14ac:dyDescent="0.25">
      <c r="A514">
        <v>512</v>
      </c>
      <c r="B514" s="3" t="s">
        <v>513</v>
      </c>
      <c r="C514" s="3" t="s">
        <v>4621</v>
      </c>
      <c r="D514">
        <v>8000</v>
      </c>
      <c r="E514">
        <v>11</v>
      </c>
      <c r="F514" t="s">
        <v>8220</v>
      </c>
      <c r="G514" t="s">
        <v>8223</v>
      </c>
      <c r="H514" t="s">
        <v>8245</v>
      </c>
      <c r="I514">
        <v>1479667727</v>
      </c>
      <c r="J514" s="25">
        <f t="shared" si="14"/>
        <v>42694.783877314811</v>
      </c>
      <c r="K514">
        <v>1475776127</v>
      </c>
      <c r="L514" s="25">
        <f t="shared" si="15"/>
        <v>42649.742210648154</v>
      </c>
      <c r="M514" t="b">
        <v>0</v>
      </c>
      <c r="N514">
        <v>2</v>
      </c>
      <c r="O514" s="6">
        <f>IFERROR(E514/N514,0)</f>
        <v>5.5</v>
      </c>
      <c r="P514" t="b">
        <v>0</v>
      </c>
      <c r="Q514" s="20">
        <f>((E514-D514)/D514)*100</f>
        <v>-99.862499999999997</v>
      </c>
      <c r="R514" t="s">
        <v>8269</v>
      </c>
      <c r="S514" t="s">
        <v>8351</v>
      </c>
      <c r="T514" t="s">
        <v>8315</v>
      </c>
    </row>
    <row r="515" spans="1:20" ht="45" x14ac:dyDescent="0.25">
      <c r="A515">
        <v>513</v>
      </c>
      <c r="B515" s="3" t="s">
        <v>514</v>
      </c>
      <c r="C515" s="3" t="s">
        <v>4622</v>
      </c>
      <c r="D515">
        <v>50000</v>
      </c>
      <c r="E515">
        <v>6962</v>
      </c>
      <c r="F515" t="s">
        <v>8220</v>
      </c>
      <c r="G515" t="s">
        <v>8223</v>
      </c>
      <c r="H515" t="s">
        <v>8245</v>
      </c>
      <c r="I515">
        <v>1471244400</v>
      </c>
      <c r="J515" s="25">
        <f t="shared" ref="J515:J578" si="16">(I515/86400)+DATE(1970,1,1)</f>
        <v>42597.291666666672</v>
      </c>
      <c r="K515">
        <v>1467387705</v>
      </c>
      <c r="L515" s="25">
        <f t="shared" ref="L515:L578" si="17">(K515/86400)+DATE(1970,1,1)</f>
        <v>42552.653993055559</v>
      </c>
      <c r="M515" t="b">
        <v>0</v>
      </c>
      <c r="N515">
        <v>68</v>
      </c>
      <c r="O515" s="6">
        <f>IFERROR(E515/N515,0)</f>
        <v>102.38235294117646</v>
      </c>
      <c r="P515" t="b">
        <v>0</v>
      </c>
      <c r="Q515" s="20">
        <f>((E515-D515)/D515)*100</f>
        <v>-86.075999999999993</v>
      </c>
      <c r="R515" t="s">
        <v>8269</v>
      </c>
      <c r="S515" t="s">
        <v>8351</v>
      </c>
      <c r="T515" t="s">
        <v>8315</v>
      </c>
    </row>
    <row r="516" spans="1:20" ht="45" x14ac:dyDescent="0.25">
      <c r="A516">
        <v>514</v>
      </c>
      <c r="B516" s="3" t="s">
        <v>515</v>
      </c>
      <c r="C516" s="3" t="s">
        <v>4623</v>
      </c>
      <c r="D516">
        <v>1500</v>
      </c>
      <c r="E516">
        <v>50</v>
      </c>
      <c r="F516" t="s">
        <v>8220</v>
      </c>
      <c r="G516" t="s">
        <v>8228</v>
      </c>
      <c r="H516" t="s">
        <v>8250</v>
      </c>
      <c r="I516">
        <v>1407595447</v>
      </c>
      <c r="J516" s="25">
        <f t="shared" si="16"/>
        <v>41860.613969907405</v>
      </c>
      <c r="K516">
        <v>1405003447</v>
      </c>
      <c r="L516" s="25">
        <f t="shared" si="17"/>
        <v>41830.613969907405</v>
      </c>
      <c r="M516" t="b">
        <v>0</v>
      </c>
      <c r="N516">
        <v>3</v>
      </c>
      <c r="O516" s="9">
        <f>IFERROR(E516/N516,0)</f>
        <v>16.666666666666668</v>
      </c>
      <c r="P516" t="b">
        <v>0</v>
      </c>
      <c r="Q516">
        <f>((E516-D516)/D516)*100</f>
        <v>-96.666666666666671</v>
      </c>
      <c r="R516" t="s">
        <v>8269</v>
      </c>
      <c r="S516" t="s">
        <v>8351</v>
      </c>
      <c r="T516" t="s">
        <v>8315</v>
      </c>
    </row>
    <row r="517" spans="1:20" ht="45" x14ac:dyDescent="0.25">
      <c r="A517">
        <v>515</v>
      </c>
      <c r="B517" s="3" t="s">
        <v>516</v>
      </c>
      <c r="C517" s="3" t="s">
        <v>4624</v>
      </c>
      <c r="D517">
        <v>97000</v>
      </c>
      <c r="E517">
        <v>24651</v>
      </c>
      <c r="F517" t="s">
        <v>8220</v>
      </c>
      <c r="G517" t="s">
        <v>8223</v>
      </c>
      <c r="H517" t="s">
        <v>8245</v>
      </c>
      <c r="I517">
        <v>1451389601</v>
      </c>
      <c r="J517" s="25">
        <f t="shared" si="16"/>
        <v>42367.490752314814</v>
      </c>
      <c r="K517">
        <v>1447933601</v>
      </c>
      <c r="L517" s="25">
        <f t="shared" si="17"/>
        <v>42327.490752314814</v>
      </c>
      <c r="M517" t="b">
        <v>0</v>
      </c>
      <c r="N517">
        <v>34</v>
      </c>
      <c r="O517" s="6">
        <f>IFERROR(E517/N517,0)</f>
        <v>725.02941176470586</v>
      </c>
      <c r="P517" t="b">
        <v>0</v>
      </c>
      <c r="Q517" s="20">
        <f>((E517-D517)/D517)*100</f>
        <v>-74.586597938144322</v>
      </c>
      <c r="R517" t="s">
        <v>8269</v>
      </c>
      <c r="S517" t="s">
        <v>8351</v>
      </c>
      <c r="T517" t="s">
        <v>8315</v>
      </c>
    </row>
    <row r="518" spans="1:20" ht="30" x14ac:dyDescent="0.25">
      <c r="A518">
        <v>516</v>
      </c>
      <c r="B518" s="3" t="s">
        <v>517</v>
      </c>
      <c r="C518" s="3" t="s">
        <v>4625</v>
      </c>
      <c r="D518">
        <v>5000</v>
      </c>
      <c r="E518">
        <v>0</v>
      </c>
      <c r="F518" t="s">
        <v>8220</v>
      </c>
      <c r="G518" t="s">
        <v>8224</v>
      </c>
      <c r="H518" t="s">
        <v>8246</v>
      </c>
      <c r="I518">
        <v>1432752080</v>
      </c>
      <c r="J518" s="25">
        <f t="shared" si="16"/>
        <v>42151.778703703705</v>
      </c>
      <c r="K518">
        <v>1427568080</v>
      </c>
      <c r="L518" s="25">
        <f t="shared" si="17"/>
        <v>42091.778703703705</v>
      </c>
      <c r="M518" t="b">
        <v>0</v>
      </c>
      <c r="N518">
        <v>0</v>
      </c>
      <c r="O518" s="13">
        <f>IFERROR(E518/N518,0)</f>
        <v>0</v>
      </c>
      <c r="P518" t="b">
        <v>0</v>
      </c>
      <c r="Q518">
        <f>((E518-D518)/D518)*100</f>
        <v>-100</v>
      </c>
      <c r="R518" t="s">
        <v>8269</v>
      </c>
      <c r="S518" t="s">
        <v>8351</v>
      </c>
      <c r="T518" t="s">
        <v>8315</v>
      </c>
    </row>
    <row r="519" spans="1:20" ht="60" x14ac:dyDescent="0.25">
      <c r="A519">
        <v>517</v>
      </c>
      <c r="B519" s="3" t="s">
        <v>518</v>
      </c>
      <c r="C519" s="3" t="s">
        <v>4626</v>
      </c>
      <c r="D519">
        <v>15000</v>
      </c>
      <c r="E519">
        <v>205</v>
      </c>
      <c r="F519" t="s">
        <v>8220</v>
      </c>
      <c r="G519" t="s">
        <v>8223</v>
      </c>
      <c r="H519" t="s">
        <v>8245</v>
      </c>
      <c r="I519">
        <v>1486046761</v>
      </c>
      <c r="J519" s="25">
        <f t="shared" si="16"/>
        <v>42768.615289351852</v>
      </c>
      <c r="K519">
        <v>1483454761</v>
      </c>
      <c r="L519" s="25">
        <f t="shared" si="17"/>
        <v>42738.615289351852</v>
      </c>
      <c r="M519" t="b">
        <v>0</v>
      </c>
      <c r="N519">
        <v>3</v>
      </c>
      <c r="O519" s="6">
        <f>IFERROR(E519/N519,0)</f>
        <v>68.333333333333329</v>
      </c>
      <c r="P519" t="b">
        <v>0</v>
      </c>
      <c r="Q519" s="20">
        <f>((E519-D519)/D519)*100</f>
        <v>-98.633333333333326</v>
      </c>
      <c r="R519" t="s">
        <v>8269</v>
      </c>
      <c r="S519" t="s">
        <v>8351</v>
      </c>
      <c r="T519" t="s">
        <v>8315</v>
      </c>
    </row>
    <row r="520" spans="1:20" ht="60" x14ac:dyDescent="0.25">
      <c r="A520">
        <v>518</v>
      </c>
      <c r="B520" s="3" t="s">
        <v>519</v>
      </c>
      <c r="C520" s="3" t="s">
        <v>4627</v>
      </c>
      <c r="D520">
        <v>7175</v>
      </c>
      <c r="E520">
        <v>0</v>
      </c>
      <c r="F520" t="s">
        <v>8220</v>
      </c>
      <c r="G520" t="s">
        <v>8223</v>
      </c>
      <c r="H520" t="s">
        <v>8245</v>
      </c>
      <c r="I520">
        <v>1441550760</v>
      </c>
      <c r="J520" s="25">
        <f t="shared" si="16"/>
        <v>42253.615277777775</v>
      </c>
      <c r="K520">
        <v>1438958824</v>
      </c>
      <c r="L520" s="25">
        <f t="shared" si="17"/>
        <v>42223.616018518514</v>
      </c>
      <c r="M520" t="b">
        <v>0</v>
      </c>
      <c r="N520">
        <v>0</v>
      </c>
      <c r="O520" s="6">
        <f>IFERROR(E520/N520,0)</f>
        <v>0</v>
      </c>
      <c r="P520" t="b">
        <v>0</v>
      </c>
      <c r="Q520" s="20">
        <f>((E520-D520)/D520)*100</f>
        <v>-100</v>
      </c>
      <c r="R520" t="s">
        <v>8269</v>
      </c>
      <c r="S520" t="s">
        <v>8351</v>
      </c>
      <c r="T520" t="s">
        <v>8315</v>
      </c>
    </row>
    <row r="521" spans="1:20" ht="45" x14ac:dyDescent="0.25">
      <c r="A521">
        <v>519</v>
      </c>
      <c r="B521" s="3" t="s">
        <v>520</v>
      </c>
      <c r="C521" s="3" t="s">
        <v>4628</v>
      </c>
      <c r="D521">
        <v>12001</v>
      </c>
      <c r="E521">
        <v>2746</v>
      </c>
      <c r="F521" t="s">
        <v>8220</v>
      </c>
      <c r="G521" t="s">
        <v>8223</v>
      </c>
      <c r="H521" t="s">
        <v>8245</v>
      </c>
      <c r="I521">
        <v>1354699421</v>
      </c>
      <c r="J521" s="25">
        <f t="shared" si="16"/>
        <v>41248.391446759255</v>
      </c>
      <c r="K521">
        <v>1352107421</v>
      </c>
      <c r="L521" s="25">
        <f t="shared" si="17"/>
        <v>41218.391446759255</v>
      </c>
      <c r="M521" t="b">
        <v>0</v>
      </c>
      <c r="N521">
        <v>70</v>
      </c>
      <c r="O521" s="6">
        <f>IFERROR(E521/N521,0)</f>
        <v>39.228571428571428</v>
      </c>
      <c r="P521" t="b">
        <v>0</v>
      </c>
      <c r="Q521" s="20">
        <f>((E521-D521)/D521)*100</f>
        <v>-77.118573452212317</v>
      </c>
      <c r="R521" t="s">
        <v>8269</v>
      </c>
      <c r="S521" t="s">
        <v>8351</v>
      </c>
      <c r="T521" t="s">
        <v>8315</v>
      </c>
    </row>
    <row r="522" spans="1:20" ht="60" x14ac:dyDescent="0.25">
      <c r="A522">
        <v>520</v>
      </c>
      <c r="B522" s="3" t="s">
        <v>521</v>
      </c>
      <c r="C522" s="3" t="s">
        <v>4629</v>
      </c>
      <c r="D522">
        <v>5000</v>
      </c>
      <c r="E522">
        <v>5105</v>
      </c>
      <c r="F522" t="s">
        <v>8218</v>
      </c>
      <c r="G522" t="s">
        <v>8224</v>
      </c>
      <c r="H522" t="s">
        <v>8246</v>
      </c>
      <c r="I522">
        <v>1449766261</v>
      </c>
      <c r="J522" s="25">
        <f t="shared" si="16"/>
        <v>42348.702094907407</v>
      </c>
      <c r="K522">
        <v>1447174261</v>
      </c>
      <c r="L522" s="25">
        <f t="shared" si="17"/>
        <v>42318.702094907407</v>
      </c>
      <c r="M522" t="b">
        <v>0</v>
      </c>
      <c r="N522">
        <v>34</v>
      </c>
      <c r="O522" s="13">
        <f>IFERROR(E522/N522,0)</f>
        <v>150.14705882352942</v>
      </c>
      <c r="P522" t="b">
        <v>1</v>
      </c>
      <c r="Q522">
        <f>((E522-D522)/D522)*100</f>
        <v>2.1</v>
      </c>
      <c r="R522" t="s">
        <v>8270</v>
      </c>
      <c r="S522" t="s">
        <v>8352</v>
      </c>
      <c r="T522" t="s">
        <v>8316</v>
      </c>
    </row>
    <row r="523" spans="1:20" ht="60" x14ac:dyDescent="0.25">
      <c r="A523">
        <v>521</v>
      </c>
      <c r="B523" s="3" t="s">
        <v>522</v>
      </c>
      <c r="C523" s="3" t="s">
        <v>4630</v>
      </c>
      <c r="D523">
        <v>5000</v>
      </c>
      <c r="E523">
        <v>5232</v>
      </c>
      <c r="F523" t="s">
        <v>8218</v>
      </c>
      <c r="G523" t="s">
        <v>8223</v>
      </c>
      <c r="H523" t="s">
        <v>8245</v>
      </c>
      <c r="I523">
        <v>1477976340</v>
      </c>
      <c r="J523" s="25">
        <f t="shared" si="16"/>
        <v>42675.207638888889</v>
      </c>
      <c r="K523">
        <v>1475460819</v>
      </c>
      <c r="L523" s="25">
        <f t="shared" si="17"/>
        <v>42646.092812499999</v>
      </c>
      <c r="M523" t="b">
        <v>0</v>
      </c>
      <c r="N523">
        <v>56</v>
      </c>
      <c r="O523" s="6">
        <f>IFERROR(E523/N523,0)</f>
        <v>93.428571428571431</v>
      </c>
      <c r="P523" t="b">
        <v>1</v>
      </c>
      <c r="Q523" s="20">
        <f>((E523-D523)/D523)*100</f>
        <v>4.6399999999999997</v>
      </c>
      <c r="R523" t="s">
        <v>8270</v>
      </c>
      <c r="S523" t="s">
        <v>8352</v>
      </c>
      <c r="T523" t="s">
        <v>8316</v>
      </c>
    </row>
    <row r="524" spans="1:20" ht="45" x14ac:dyDescent="0.25">
      <c r="A524">
        <v>522</v>
      </c>
      <c r="B524" s="3" t="s">
        <v>523</v>
      </c>
      <c r="C524" s="3" t="s">
        <v>4631</v>
      </c>
      <c r="D524">
        <v>3000</v>
      </c>
      <c r="E524">
        <v>3440</v>
      </c>
      <c r="F524" t="s">
        <v>8218</v>
      </c>
      <c r="G524" t="s">
        <v>8223</v>
      </c>
      <c r="H524" t="s">
        <v>8245</v>
      </c>
      <c r="I524">
        <v>1458518325</v>
      </c>
      <c r="J524" s="25">
        <f t="shared" si="16"/>
        <v>42449.999131944445</v>
      </c>
      <c r="K524">
        <v>1456793925</v>
      </c>
      <c r="L524" s="25">
        <f t="shared" si="17"/>
        <v>42430.040798611109</v>
      </c>
      <c r="M524" t="b">
        <v>0</v>
      </c>
      <c r="N524">
        <v>31</v>
      </c>
      <c r="O524" s="6">
        <f>IFERROR(E524/N524,0)</f>
        <v>110.96774193548387</v>
      </c>
      <c r="P524" t="b">
        <v>1</v>
      </c>
      <c r="Q524" s="20">
        <f>((E524-D524)/D524)*100</f>
        <v>14.666666666666666</v>
      </c>
      <c r="R524" t="s">
        <v>8270</v>
      </c>
      <c r="S524" t="s">
        <v>8352</v>
      </c>
      <c r="T524" t="s">
        <v>8316</v>
      </c>
    </row>
    <row r="525" spans="1:20" ht="45" x14ac:dyDescent="0.25">
      <c r="A525">
        <v>523</v>
      </c>
      <c r="B525" s="3" t="s">
        <v>524</v>
      </c>
      <c r="C525" s="3" t="s">
        <v>4632</v>
      </c>
      <c r="D525">
        <v>5000</v>
      </c>
      <c r="E525">
        <v>6030</v>
      </c>
      <c r="F525" t="s">
        <v>8218</v>
      </c>
      <c r="G525" t="s">
        <v>8223</v>
      </c>
      <c r="H525" t="s">
        <v>8245</v>
      </c>
      <c r="I525">
        <v>1442805076</v>
      </c>
      <c r="J525" s="25">
        <f t="shared" si="16"/>
        <v>42268.13282407407</v>
      </c>
      <c r="K525">
        <v>1440213076</v>
      </c>
      <c r="L525" s="25">
        <f t="shared" si="17"/>
        <v>42238.13282407407</v>
      </c>
      <c r="M525" t="b">
        <v>0</v>
      </c>
      <c r="N525">
        <v>84</v>
      </c>
      <c r="O525" s="6">
        <f>IFERROR(E525/N525,0)</f>
        <v>71.785714285714292</v>
      </c>
      <c r="P525" t="b">
        <v>1</v>
      </c>
      <c r="Q525" s="20">
        <f>((E525-D525)/D525)*100</f>
        <v>20.599999999999998</v>
      </c>
      <c r="R525" t="s">
        <v>8270</v>
      </c>
      <c r="S525" t="s">
        <v>8352</v>
      </c>
      <c r="T525" t="s">
        <v>8316</v>
      </c>
    </row>
    <row r="526" spans="1:20" ht="60" x14ac:dyDescent="0.25">
      <c r="A526">
        <v>524</v>
      </c>
      <c r="B526" s="3" t="s">
        <v>525</v>
      </c>
      <c r="C526" s="3" t="s">
        <v>4633</v>
      </c>
      <c r="D526">
        <v>3500</v>
      </c>
      <c r="E526">
        <v>3803.55</v>
      </c>
      <c r="F526" t="s">
        <v>8218</v>
      </c>
      <c r="G526" t="s">
        <v>8224</v>
      </c>
      <c r="H526" t="s">
        <v>8246</v>
      </c>
      <c r="I526">
        <v>1464801169</v>
      </c>
      <c r="J526" s="25">
        <f t="shared" si="16"/>
        <v>42522.717233796298</v>
      </c>
      <c r="K526">
        <v>1462209169</v>
      </c>
      <c r="L526" s="25">
        <f t="shared" si="17"/>
        <v>42492.717233796298</v>
      </c>
      <c r="M526" t="b">
        <v>0</v>
      </c>
      <c r="N526">
        <v>130</v>
      </c>
      <c r="O526" s="13">
        <f>IFERROR(E526/N526,0)</f>
        <v>29.258076923076924</v>
      </c>
      <c r="P526" t="b">
        <v>1</v>
      </c>
      <c r="Q526">
        <f>((E526-D526)/D526)*100</f>
        <v>8.672857142857147</v>
      </c>
      <c r="R526" t="s">
        <v>8270</v>
      </c>
      <c r="S526" t="s">
        <v>8352</v>
      </c>
      <c r="T526" t="s">
        <v>8316</v>
      </c>
    </row>
    <row r="527" spans="1:20" ht="60" x14ac:dyDescent="0.25">
      <c r="A527">
        <v>525</v>
      </c>
      <c r="B527" s="3" t="s">
        <v>526</v>
      </c>
      <c r="C527" s="3" t="s">
        <v>4634</v>
      </c>
      <c r="D527">
        <v>12000</v>
      </c>
      <c r="E527">
        <v>12000</v>
      </c>
      <c r="F527" t="s">
        <v>8218</v>
      </c>
      <c r="G527" t="s">
        <v>8223</v>
      </c>
      <c r="H527" t="s">
        <v>8245</v>
      </c>
      <c r="I527">
        <v>1410601041</v>
      </c>
      <c r="J527" s="25">
        <f t="shared" si="16"/>
        <v>41895.400937500002</v>
      </c>
      <c r="K527">
        <v>1406713041</v>
      </c>
      <c r="L527" s="25">
        <f t="shared" si="17"/>
        <v>41850.400937500002</v>
      </c>
      <c r="M527" t="b">
        <v>0</v>
      </c>
      <c r="N527">
        <v>12</v>
      </c>
      <c r="O527" s="6">
        <f>IFERROR(E527/N527,0)</f>
        <v>1000</v>
      </c>
      <c r="P527" t="b">
        <v>1</v>
      </c>
      <c r="Q527" s="20">
        <f>((E527-D527)/D527)*100</f>
        <v>0</v>
      </c>
      <c r="R527" t="s">
        <v>8270</v>
      </c>
      <c r="S527" t="s">
        <v>8352</v>
      </c>
      <c r="T527" t="s">
        <v>8316</v>
      </c>
    </row>
    <row r="528" spans="1:20" ht="45" x14ac:dyDescent="0.25">
      <c r="A528">
        <v>526</v>
      </c>
      <c r="B528" s="3" t="s">
        <v>527</v>
      </c>
      <c r="C528" s="3" t="s">
        <v>4635</v>
      </c>
      <c r="D528">
        <v>1500</v>
      </c>
      <c r="E528">
        <v>1710</v>
      </c>
      <c r="F528" t="s">
        <v>8218</v>
      </c>
      <c r="G528" t="s">
        <v>8224</v>
      </c>
      <c r="H528" t="s">
        <v>8246</v>
      </c>
      <c r="I528">
        <v>1438966800</v>
      </c>
      <c r="J528" s="25">
        <f t="shared" si="16"/>
        <v>42223.708333333328</v>
      </c>
      <c r="K528">
        <v>1436278344</v>
      </c>
      <c r="L528" s="25">
        <f t="shared" si="17"/>
        <v>42192.591944444444</v>
      </c>
      <c r="M528" t="b">
        <v>0</v>
      </c>
      <c r="N528">
        <v>23</v>
      </c>
      <c r="O528" s="13">
        <f>IFERROR(E528/N528,0)</f>
        <v>74.347826086956516</v>
      </c>
      <c r="P528" t="b">
        <v>1</v>
      </c>
      <c r="Q528">
        <f>((E528-D528)/D528)*100</f>
        <v>14.000000000000002</v>
      </c>
      <c r="R528" t="s">
        <v>8270</v>
      </c>
      <c r="S528" t="s">
        <v>8352</v>
      </c>
      <c r="T528" t="s">
        <v>8316</v>
      </c>
    </row>
    <row r="529" spans="1:20" ht="60" x14ac:dyDescent="0.25">
      <c r="A529">
        <v>527</v>
      </c>
      <c r="B529" s="3" t="s">
        <v>528</v>
      </c>
      <c r="C529" s="3" t="s">
        <v>4636</v>
      </c>
      <c r="D529">
        <v>10000</v>
      </c>
      <c r="E529">
        <v>10085</v>
      </c>
      <c r="F529" t="s">
        <v>8218</v>
      </c>
      <c r="G529" t="s">
        <v>8223</v>
      </c>
      <c r="H529" t="s">
        <v>8245</v>
      </c>
      <c r="I529">
        <v>1487347500</v>
      </c>
      <c r="J529" s="25">
        <f t="shared" si="16"/>
        <v>42783.670138888891</v>
      </c>
      <c r="K529">
        <v>1484715366</v>
      </c>
      <c r="L529" s="25">
        <f t="shared" si="17"/>
        <v>42753.205625000002</v>
      </c>
      <c r="M529" t="b">
        <v>0</v>
      </c>
      <c r="N529">
        <v>158</v>
      </c>
      <c r="O529" s="6">
        <f>IFERROR(E529/N529,0)</f>
        <v>63.829113924050631</v>
      </c>
      <c r="P529" t="b">
        <v>1</v>
      </c>
      <c r="Q529" s="20">
        <f>((E529-D529)/D529)*100</f>
        <v>0.85000000000000009</v>
      </c>
      <c r="R529" t="s">
        <v>8270</v>
      </c>
      <c r="S529" t="s">
        <v>8352</v>
      </c>
      <c r="T529" t="s">
        <v>8316</v>
      </c>
    </row>
    <row r="530" spans="1:20" ht="30" x14ac:dyDescent="0.25">
      <c r="A530">
        <v>528</v>
      </c>
      <c r="B530" s="3" t="s">
        <v>529</v>
      </c>
      <c r="C530" s="3" t="s">
        <v>4637</v>
      </c>
      <c r="D530">
        <v>1150</v>
      </c>
      <c r="E530">
        <v>1330</v>
      </c>
      <c r="F530" t="s">
        <v>8218</v>
      </c>
      <c r="G530" t="s">
        <v>8223</v>
      </c>
      <c r="H530" t="s">
        <v>8245</v>
      </c>
      <c r="I530">
        <v>1434921600</v>
      </c>
      <c r="J530" s="25">
        <f t="shared" si="16"/>
        <v>42176.888888888891</v>
      </c>
      <c r="K530">
        <v>1433109907</v>
      </c>
      <c r="L530" s="25">
        <f t="shared" si="17"/>
        <v>42155.920219907406</v>
      </c>
      <c r="M530" t="b">
        <v>0</v>
      </c>
      <c r="N530">
        <v>30</v>
      </c>
      <c r="O530" s="6">
        <f>IFERROR(E530/N530,0)</f>
        <v>44.333333333333336</v>
      </c>
      <c r="P530" t="b">
        <v>1</v>
      </c>
      <c r="Q530" s="20">
        <f>((E530-D530)/D530)*100</f>
        <v>15.65217391304348</v>
      </c>
      <c r="R530" t="s">
        <v>8270</v>
      </c>
      <c r="S530" t="s">
        <v>8352</v>
      </c>
      <c r="T530" t="s">
        <v>8316</v>
      </c>
    </row>
    <row r="531" spans="1:20" ht="60" x14ac:dyDescent="0.25">
      <c r="A531">
        <v>529</v>
      </c>
      <c r="B531" s="3" t="s">
        <v>530</v>
      </c>
      <c r="C531" s="3" t="s">
        <v>4638</v>
      </c>
      <c r="D531">
        <v>1200</v>
      </c>
      <c r="E531">
        <v>1565</v>
      </c>
      <c r="F531" t="s">
        <v>8218</v>
      </c>
      <c r="G531" t="s">
        <v>8228</v>
      </c>
      <c r="H531" t="s">
        <v>8250</v>
      </c>
      <c r="I531">
        <v>1484110800</v>
      </c>
      <c r="J531" s="25">
        <f t="shared" si="16"/>
        <v>42746.208333333328</v>
      </c>
      <c r="K531">
        <v>1482281094</v>
      </c>
      <c r="L531" s="25">
        <f t="shared" si="17"/>
        <v>42725.031180555554</v>
      </c>
      <c r="M531" t="b">
        <v>0</v>
      </c>
      <c r="N531">
        <v>18</v>
      </c>
      <c r="O531" s="9">
        <f>IFERROR(E531/N531,0)</f>
        <v>86.944444444444443</v>
      </c>
      <c r="P531" t="b">
        <v>1</v>
      </c>
      <c r="Q531">
        <f>((E531-D531)/D531)*100</f>
        <v>30.416666666666664</v>
      </c>
      <c r="R531" t="s">
        <v>8270</v>
      </c>
      <c r="S531" t="s">
        <v>8352</v>
      </c>
      <c r="T531" t="s">
        <v>8316</v>
      </c>
    </row>
    <row r="532" spans="1:20" ht="60" x14ac:dyDescent="0.25">
      <c r="A532">
        <v>530</v>
      </c>
      <c r="B532" s="3" t="s">
        <v>531</v>
      </c>
      <c r="C532" s="3" t="s">
        <v>4639</v>
      </c>
      <c r="D532">
        <v>3405</v>
      </c>
      <c r="E532">
        <v>3670</v>
      </c>
      <c r="F532" t="s">
        <v>8218</v>
      </c>
      <c r="G532" t="s">
        <v>8223</v>
      </c>
      <c r="H532" t="s">
        <v>8245</v>
      </c>
      <c r="I532">
        <v>1435111200</v>
      </c>
      <c r="J532" s="25">
        <f t="shared" si="16"/>
        <v>42179.083333333328</v>
      </c>
      <c r="K532">
        <v>1433254268</v>
      </c>
      <c r="L532" s="25">
        <f t="shared" si="17"/>
        <v>42157.591064814813</v>
      </c>
      <c r="M532" t="b">
        <v>0</v>
      </c>
      <c r="N532">
        <v>29</v>
      </c>
      <c r="O532" s="6">
        <f>IFERROR(E532/N532,0)</f>
        <v>126.55172413793103</v>
      </c>
      <c r="P532" t="b">
        <v>1</v>
      </c>
      <c r="Q532" s="20">
        <f>((E532-D532)/D532)*100</f>
        <v>7.7826725403817907</v>
      </c>
      <c r="R532" t="s">
        <v>8270</v>
      </c>
      <c r="S532" t="s">
        <v>8352</v>
      </c>
      <c r="T532" t="s">
        <v>8316</v>
      </c>
    </row>
    <row r="533" spans="1:20" ht="60" x14ac:dyDescent="0.25">
      <c r="A533">
        <v>531</v>
      </c>
      <c r="B533" s="3" t="s">
        <v>532</v>
      </c>
      <c r="C533" s="3" t="s">
        <v>4640</v>
      </c>
      <c r="D533">
        <v>4000</v>
      </c>
      <c r="E533">
        <v>4000</v>
      </c>
      <c r="F533" t="s">
        <v>8218</v>
      </c>
      <c r="G533" t="s">
        <v>8223</v>
      </c>
      <c r="H533" t="s">
        <v>8245</v>
      </c>
      <c r="I533">
        <v>1481957940</v>
      </c>
      <c r="J533" s="25">
        <f t="shared" si="16"/>
        <v>42721.290972222225</v>
      </c>
      <c r="K533">
        <v>1478050429</v>
      </c>
      <c r="L533" s="25">
        <f t="shared" si="17"/>
        <v>42676.065150462964</v>
      </c>
      <c r="M533" t="b">
        <v>0</v>
      </c>
      <c r="N533">
        <v>31</v>
      </c>
      <c r="O533" s="6">
        <f>IFERROR(E533/N533,0)</f>
        <v>129.03225806451613</v>
      </c>
      <c r="P533" t="b">
        <v>1</v>
      </c>
      <c r="Q533" s="20">
        <f>((E533-D533)/D533)*100</f>
        <v>0</v>
      </c>
      <c r="R533" t="s">
        <v>8270</v>
      </c>
      <c r="S533" t="s">
        <v>8352</v>
      </c>
      <c r="T533" t="s">
        <v>8316</v>
      </c>
    </row>
    <row r="534" spans="1:20" ht="45" x14ac:dyDescent="0.25">
      <c r="A534">
        <v>532</v>
      </c>
      <c r="B534" s="3" t="s">
        <v>533</v>
      </c>
      <c r="C534" s="3" t="s">
        <v>4641</v>
      </c>
      <c r="D534">
        <v>10000</v>
      </c>
      <c r="E534">
        <v>12325</v>
      </c>
      <c r="F534" t="s">
        <v>8218</v>
      </c>
      <c r="G534" t="s">
        <v>8223</v>
      </c>
      <c r="H534" t="s">
        <v>8245</v>
      </c>
      <c r="I534">
        <v>1463098208</v>
      </c>
      <c r="J534" s="25">
        <f t="shared" si="16"/>
        <v>42503.007037037038</v>
      </c>
      <c r="K534">
        <v>1460506208</v>
      </c>
      <c r="L534" s="25">
        <f t="shared" si="17"/>
        <v>42473.007037037038</v>
      </c>
      <c r="M534" t="b">
        <v>0</v>
      </c>
      <c r="N534">
        <v>173</v>
      </c>
      <c r="O534" s="6">
        <f>IFERROR(E534/N534,0)</f>
        <v>71.242774566473983</v>
      </c>
      <c r="P534" t="b">
        <v>1</v>
      </c>
      <c r="Q534" s="20">
        <f>((E534-D534)/D534)*100</f>
        <v>23.25</v>
      </c>
      <c r="R534" t="s">
        <v>8270</v>
      </c>
      <c r="S534" t="s">
        <v>8352</v>
      </c>
      <c r="T534" t="s">
        <v>8316</v>
      </c>
    </row>
    <row r="535" spans="1:20" ht="45" x14ac:dyDescent="0.25">
      <c r="A535">
        <v>533</v>
      </c>
      <c r="B535" s="3" t="s">
        <v>534</v>
      </c>
      <c r="C535" s="3" t="s">
        <v>4642</v>
      </c>
      <c r="D535">
        <v>2000</v>
      </c>
      <c r="E535">
        <v>2004</v>
      </c>
      <c r="F535" t="s">
        <v>8218</v>
      </c>
      <c r="G535" t="s">
        <v>8224</v>
      </c>
      <c r="H535" t="s">
        <v>8246</v>
      </c>
      <c r="I535">
        <v>1463394365</v>
      </c>
      <c r="J535" s="25">
        <f t="shared" si="16"/>
        <v>42506.43478009259</v>
      </c>
      <c r="K535">
        <v>1461320765</v>
      </c>
      <c r="L535" s="25">
        <f t="shared" si="17"/>
        <v>42482.43478009259</v>
      </c>
      <c r="M535" t="b">
        <v>0</v>
      </c>
      <c r="N535">
        <v>17</v>
      </c>
      <c r="O535" s="13">
        <f>IFERROR(E535/N535,0)</f>
        <v>117.88235294117646</v>
      </c>
      <c r="P535" t="b">
        <v>1</v>
      </c>
      <c r="Q535">
        <f>((E535-D535)/D535)*100</f>
        <v>0.2</v>
      </c>
      <c r="R535" t="s">
        <v>8270</v>
      </c>
      <c r="S535" t="s">
        <v>8352</v>
      </c>
      <c r="T535" t="s">
        <v>8316</v>
      </c>
    </row>
    <row r="536" spans="1:20" ht="45" x14ac:dyDescent="0.25">
      <c r="A536">
        <v>534</v>
      </c>
      <c r="B536" s="3" t="s">
        <v>535</v>
      </c>
      <c r="C536" s="3" t="s">
        <v>4643</v>
      </c>
      <c r="D536">
        <v>15000</v>
      </c>
      <c r="E536">
        <v>15700</v>
      </c>
      <c r="F536" t="s">
        <v>8218</v>
      </c>
      <c r="G536" t="s">
        <v>8233</v>
      </c>
      <c r="H536" t="s">
        <v>8253</v>
      </c>
      <c r="I536">
        <v>1446418800</v>
      </c>
      <c r="J536" s="25">
        <f t="shared" si="16"/>
        <v>42309.958333333328</v>
      </c>
      <c r="K536">
        <v>1443036470</v>
      </c>
      <c r="L536" s="25">
        <f t="shared" si="17"/>
        <v>42270.810995370368</v>
      </c>
      <c r="M536" t="b">
        <v>0</v>
      </c>
      <c r="N536">
        <v>48</v>
      </c>
      <c r="O536" s="16">
        <f>IFERROR(E536/N536,0)</f>
        <v>327.08333333333331</v>
      </c>
      <c r="P536" t="b">
        <v>1</v>
      </c>
      <c r="Q536">
        <f>((E536-D536)/D536)*100</f>
        <v>4.666666666666667</v>
      </c>
      <c r="R536" t="s">
        <v>8270</v>
      </c>
      <c r="S536" t="s">
        <v>8352</v>
      </c>
      <c r="T536" t="s">
        <v>8316</v>
      </c>
    </row>
    <row r="537" spans="1:20" ht="45" x14ac:dyDescent="0.25">
      <c r="A537">
        <v>535</v>
      </c>
      <c r="B537" s="3" t="s">
        <v>536</v>
      </c>
      <c r="C537" s="3" t="s">
        <v>4644</v>
      </c>
      <c r="D537">
        <v>2000</v>
      </c>
      <c r="E537">
        <v>2050</v>
      </c>
      <c r="F537" t="s">
        <v>8218</v>
      </c>
      <c r="G537" t="s">
        <v>8224</v>
      </c>
      <c r="H537" t="s">
        <v>8246</v>
      </c>
      <c r="I537">
        <v>1483707905</v>
      </c>
      <c r="J537" s="25">
        <f t="shared" si="16"/>
        <v>42741.54519675926</v>
      </c>
      <c r="K537">
        <v>1481115905</v>
      </c>
      <c r="L537" s="25">
        <f t="shared" si="17"/>
        <v>42711.54519675926</v>
      </c>
      <c r="M537" t="b">
        <v>0</v>
      </c>
      <c r="N537">
        <v>59</v>
      </c>
      <c r="O537" s="13">
        <f>IFERROR(E537/N537,0)</f>
        <v>34.745762711864408</v>
      </c>
      <c r="P537" t="b">
        <v>1</v>
      </c>
      <c r="Q537">
        <f>((E537-D537)/D537)*100</f>
        <v>2.5</v>
      </c>
      <c r="R537" t="s">
        <v>8270</v>
      </c>
      <c r="S537" t="s">
        <v>8352</v>
      </c>
      <c r="T537" t="s">
        <v>8316</v>
      </c>
    </row>
    <row r="538" spans="1:20" ht="60" x14ac:dyDescent="0.25">
      <c r="A538">
        <v>536</v>
      </c>
      <c r="B538" s="3" t="s">
        <v>537</v>
      </c>
      <c r="C538" s="3" t="s">
        <v>4645</v>
      </c>
      <c r="D538">
        <v>3300</v>
      </c>
      <c r="E538">
        <v>3902.5</v>
      </c>
      <c r="F538" t="s">
        <v>8218</v>
      </c>
      <c r="G538" t="s">
        <v>8224</v>
      </c>
      <c r="H538" t="s">
        <v>8246</v>
      </c>
      <c r="I538">
        <v>1438624800</v>
      </c>
      <c r="J538" s="25">
        <f t="shared" si="16"/>
        <v>42219.75</v>
      </c>
      <c r="K538">
        <v>1435133807</v>
      </c>
      <c r="L538" s="25">
        <f t="shared" si="17"/>
        <v>42179.344988425924</v>
      </c>
      <c r="M538" t="b">
        <v>0</v>
      </c>
      <c r="N538">
        <v>39</v>
      </c>
      <c r="O538" s="13">
        <f>IFERROR(E538/N538,0)</f>
        <v>100.06410256410257</v>
      </c>
      <c r="P538" t="b">
        <v>1</v>
      </c>
      <c r="Q538">
        <f>((E538-D538)/D538)*100</f>
        <v>18.257575757575758</v>
      </c>
      <c r="R538" t="s">
        <v>8270</v>
      </c>
      <c r="S538" t="s">
        <v>8352</v>
      </c>
      <c r="T538" t="s">
        <v>8316</v>
      </c>
    </row>
    <row r="539" spans="1:20" ht="60" x14ac:dyDescent="0.25">
      <c r="A539">
        <v>537</v>
      </c>
      <c r="B539" s="3" t="s">
        <v>538</v>
      </c>
      <c r="C539" s="3" t="s">
        <v>4646</v>
      </c>
      <c r="D539">
        <v>2000</v>
      </c>
      <c r="E539">
        <v>2410</v>
      </c>
      <c r="F539" t="s">
        <v>8218</v>
      </c>
      <c r="G539" t="s">
        <v>8223</v>
      </c>
      <c r="H539" t="s">
        <v>8245</v>
      </c>
      <c r="I539">
        <v>1446665191</v>
      </c>
      <c r="J539" s="25">
        <f t="shared" si="16"/>
        <v>42312.810081018513</v>
      </c>
      <c r="K539">
        <v>1444069591</v>
      </c>
      <c r="L539" s="25">
        <f t="shared" si="17"/>
        <v>42282.768414351856</v>
      </c>
      <c r="M539" t="b">
        <v>0</v>
      </c>
      <c r="N539">
        <v>59</v>
      </c>
      <c r="O539" s="6">
        <f>IFERROR(E539/N539,0)</f>
        <v>40.847457627118644</v>
      </c>
      <c r="P539" t="b">
        <v>1</v>
      </c>
      <c r="Q539" s="20">
        <f>((E539-D539)/D539)*100</f>
        <v>20.5</v>
      </c>
      <c r="R539" t="s">
        <v>8270</v>
      </c>
      <c r="S539" t="s">
        <v>8352</v>
      </c>
      <c r="T539" t="s">
        <v>8316</v>
      </c>
    </row>
    <row r="540" spans="1:20" ht="60" x14ac:dyDescent="0.25">
      <c r="A540">
        <v>538</v>
      </c>
      <c r="B540" s="3" t="s">
        <v>539</v>
      </c>
      <c r="C540" s="3" t="s">
        <v>4647</v>
      </c>
      <c r="D540">
        <v>5000</v>
      </c>
      <c r="E540">
        <v>15121</v>
      </c>
      <c r="F540" t="s">
        <v>8218</v>
      </c>
      <c r="G540" t="s">
        <v>8223</v>
      </c>
      <c r="H540" t="s">
        <v>8245</v>
      </c>
      <c r="I540">
        <v>1463166263</v>
      </c>
      <c r="J540" s="25">
        <f t="shared" si="16"/>
        <v>42503.794710648144</v>
      </c>
      <c r="K540">
        <v>1460574263</v>
      </c>
      <c r="L540" s="25">
        <f t="shared" si="17"/>
        <v>42473.794710648144</v>
      </c>
      <c r="M540" t="b">
        <v>0</v>
      </c>
      <c r="N540">
        <v>60</v>
      </c>
      <c r="O540" s="6">
        <f>IFERROR(E540/N540,0)</f>
        <v>252.01666666666668</v>
      </c>
      <c r="P540" t="b">
        <v>1</v>
      </c>
      <c r="Q540" s="20">
        <f>((E540-D540)/D540)*100</f>
        <v>202.42</v>
      </c>
      <c r="R540" t="s">
        <v>8270</v>
      </c>
      <c r="S540" t="s">
        <v>8352</v>
      </c>
      <c r="T540" t="s">
        <v>8316</v>
      </c>
    </row>
    <row r="541" spans="1:20" ht="45" x14ac:dyDescent="0.25">
      <c r="A541">
        <v>539</v>
      </c>
      <c r="B541" s="3" t="s">
        <v>540</v>
      </c>
      <c r="C541" s="3" t="s">
        <v>4648</v>
      </c>
      <c r="D541">
        <v>500</v>
      </c>
      <c r="E541">
        <v>503.22</v>
      </c>
      <c r="F541" t="s">
        <v>8218</v>
      </c>
      <c r="G541" t="s">
        <v>8224</v>
      </c>
      <c r="H541" t="s">
        <v>8246</v>
      </c>
      <c r="I541">
        <v>1467681107</v>
      </c>
      <c r="J541" s="25">
        <f t="shared" si="16"/>
        <v>42556.049849537041</v>
      </c>
      <c r="K541">
        <v>1465866707</v>
      </c>
      <c r="L541" s="25">
        <f t="shared" si="17"/>
        <v>42535.049849537041</v>
      </c>
      <c r="M541" t="b">
        <v>0</v>
      </c>
      <c r="N541">
        <v>20</v>
      </c>
      <c r="O541" s="13">
        <f>IFERROR(E541/N541,0)</f>
        <v>25.161000000000001</v>
      </c>
      <c r="P541" t="b">
        <v>1</v>
      </c>
      <c r="Q541">
        <f>((E541-D541)/D541)*100</f>
        <v>0.64400000000000546</v>
      </c>
      <c r="R541" t="s">
        <v>8270</v>
      </c>
      <c r="S541" t="s">
        <v>8352</v>
      </c>
      <c r="T541" t="s">
        <v>8316</v>
      </c>
    </row>
    <row r="542" spans="1:20" ht="60" x14ac:dyDescent="0.25">
      <c r="A542">
        <v>540</v>
      </c>
      <c r="B542" s="3" t="s">
        <v>541</v>
      </c>
      <c r="C542" s="3" t="s">
        <v>4649</v>
      </c>
      <c r="D542">
        <v>15000</v>
      </c>
      <c r="E542">
        <v>1</v>
      </c>
      <c r="F542" t="s">
        <v>8220</v>
      </c>
      <c r="G542" t="s">
        <v>8223</v>
      </c>
      <c r="H542" t="s">
        <v>8245</v>
      </c>
      <c r="I542">
        <v>1423078606</v>
      </c>
      <c r="J542" s="25">
        <f t="shared" si="16"/>
        <v>42039.817199074074</v>
      </c>
      <c r="K542">
        <v>1420486606</v>
      </c>
      <c r="L542" s="25">
        <f t="shared" si="17"/>
        <v>42009.817199074074</v>
      </c>
      <c r="M542" t="b">
        <v>0</v>
      </c>
      <c r="N542">
        <v>1</v>
      </c>
      <c r="O542" s="6">
        <f>IFERROR(E542/N542,0)</f>
        <v>1</v>
      </c>
      <c r="P542" t="b">
        <v>0</v>
      </c>
      <c r="Q542" s="20">
        <f>((E542-D542)/D542)*100</f>
        <v>-99.993333333333339</v>
      </c>
      <c r="R542" t="s">
        <v>8271</v>
      </c>
      <c r="S542" t="s">
        <v>8353</v>
      </c>
      <c r="T542" t="s">
        <v>8317</v>
      </c>
    </row>
    <row r="543" spans="1:20" ht="45" x14ac:dyDescent="0.25">
      <c r="A543">
        <v>541</v>
      </c>
      <c r="B543" s="3" t="s">
        <v>542</v>
      </c>
      <c r="C543" s="3" t="s">
        <v>4650</v>
      </c>
      <c r="D543">
        <v>4500</v>
      </c>
      <c r="E543">
        <v>25</v>
      </c>
      <c r="F543" t="s">
        <v>8220</v>
      </c>
      <c r="G543" t="s">
        <v>8223</v>
      </c>
      <c r="H543" t="s">
        <v>8245</v>
      </c>
      <c r="I543">
        <v>1446080834</v>
      </c>
      <c r="J543" s="25">
        <f t="shared" si="16"/>
        <v>42306.046689814815</v>
      </c>
      <c r="K543">
        <v>1443488834</v>
      </c>
      <c r="L543" s="25">
        <f t="shared" si="17"/>
        <v>42276.046689814815</v>
      </c>
      <c r="M543" t="b">
        <v>0</v>
      </c>
      <c r="N543">
        <v>1</v>
      </c>
      <c r="O543" s="6">
        <f>IFERROR(E543/N543,0)</f>
        <v>25</v>
      </c>
      <c r="P543" t="b">
        <v>0</v>
      </c>
      <c r="Q543" s="20">
        <f>((E543-D543)/D543)*100</f>
        <v>-99.444444444444443</v>
      </c>
      <c r="R543" t="s">
        <v>8271</v>
      </c>
      <c r="S543" t="s">
        <v>8353</v>
      </c>
      <c r="T543" t="s">
        <v>8317</v>
      </c>
    </row>
    <row r="544" spans="1:20" ht="45" x14ac:dyDescent="0.25">
      <c r="A544">
        <v>542</v>
      </c>
      <c r="B544" s="3" t="s">
        <v>543</v>
      </c>
      <c r="C544" s="3" t="s">
        <v>4651</v>
      </c>
      <c r="D544">
        <v>250000</v>
      </c>
      <c r="E544">
        <v>1</v>
      </c>
      <c r="F544" t="s">
        <v>8220</v>
      </c>
      <c r="G544" t="s">
        <v>8223</v>
      </c>
      <c r="H544" t="s">
        <v>8245</v>
      </c>
      <c r="I544">
        <v>1462293716</v>
      </c>
      <c r="J544" s="25">
        <f t="shared" si="16"/>
        <v>42493.695787037039</v>
      </c>
      <c r="K544">
        <v>1457113316</v>
      </c>
      <c r="L544" s="25">
        <f t="shared" si="17"/>
        <v>42433.737453703703</v>
      </c>
      <c r="M544" t="b">
        <v>0</v>
      </c>
      <c r="N544">
        <v>1</v>
      </c>
      <c r="O544" s="6">
        <f>IFERROR(E544/N544,0)</f>
        <v>1</v>
      </c>
      <c r="P544" t="b">
        <v>0</v>
      </c>
      <c r="Q544" s="20">
        <f>((E544-D544)/D544)*100</f>
        <v>-99.999600000000001</v>
      </c>
      <c r="R544" t="s">
        <v>8271</v>
      </c>
      <c r="S544" t="s">
        <v>8353</v>
      </c>
      <c r="T544" t="s">
        <v>8317</v>
      </c>
    </row>
    <row r="545" spans="1:20" ht="45" x14ac:dyDescent="0.25">
      <c r="A545">
        <v>543</v>
      </c>
      <c r="B545" s="3" t="s">
        <v>544</v>
      </c>
      <c r="C545" s="3" t="s">
        <v>4652</v>
      </c>
      <c r="D545">
        <v>22000</v>
      </c>
      <c r="E545">
        <v>70</v>
      </c>
      <c r="F545" t="s">
        <v>8220</v>
      </c>
      <c r="G545" t="s">
        <v>8225</v>
      </c>
      <c r="H545" t="s">
        <v>8247</v>
      </c>
      <c r="I545">
        <v>1414807962</v>
      </c>
      <c r="J545" s="25">
        <f t="shared" si="16"/>
        <v>41944.092152777775</v>
      </c>
      <c r="K545">
        <v>1412215962</v>
      </c>
      <c r="L545" s="25">
        <f t="shared" si="17"/>
        <v>41914.092152777775</v>
      </c>
      <c r="M545" t="b">
        <v>0</v>
      </c>
      <c r="N545">
        <v>2</v>
      </c>
      <c r="O545" s="8">
        <f>IFERROR(E545/N545,0)</f>
        <v>35</v>
      </c>
      <c r="P545" t="b">
        <v>0</v>
      </c>
      <c r="Q545">
        <f>((E545-D545)/D545)*100</f>
        <v>-99.681818181818187</v>
      </c>
      <c r="R545" t="s">
        <v>8271</v>
      </c>
      <c r="S545" t="s">
        <v>8353</v>
      </c>
      <c r="T545" t="s">
        <v>8317</v>
      </c>
    </row>
    <row r="546" spans="1:20" ht="60" x14ac:dyDescent="0.25">
      <c r="A546">
        <v>544</v>
      </c>
      <c r="B546" s="3" t="s">
        <v>545</v>
      </c>
      <c r="C546" s="3" t="s">
        <v>4653</v>
      </c>
      <c r="D546">
        <v>500</v>
      </c>
      <c r="E546">
        <v>6</v>
      </c>
      <c r="F546" t="s">
        <v>8220</v>
      </c>
      <c r="G546" t="s">
        <v>8223</v>
      </c>
      <c r="H546" t="s">
        <v>8245</v>
      </c>
      <c r="I546">
        <v>1467647160</v>
      </c>
      <c r="J546" s="25">
        <f t="shared" si="16"/>
        <v>42555.656944444447</v>
      </c>
      <c r="K546">
        <v>1465055160</v>
      </c>
      <c r="L546" s="25">
        <f t="shared" si="17"/>
        <v>42525.656944444447</v>
      </c>
      <c r="M546" t="b">
        <v>0</v>
      </c>
      <c r="N546">
        <v>2</v>
      </c>
      <c r="O546" s="6">
        <f>IFERROR(E546/N546,0)</f>
        <v>3</v>
      </c>
      <c r="P546" t="b">
        <v>0</v>
      </c>
      <c r="Q546" s="20">
        <f>((E546-D546)/D546)*100</f>
        <v>-98.8</v>
      </c>
      <c r="R546" t="s">
        <v>8271</v>
      </c>
      <c r="S546" t="s">
        <v>8353</v>
      </c>
      <c r="T546" t="s">
        <v>8317</v>
      </c>
    </row>
    <row r="547" spans="1:20" ht="60" x14ac:dyDescent="0.25">
      <c r="A547">
        <v>545</v>
      </c>
      <c r="B547" s="3" t="s">
        <v>546</v>
      </c>
      <c r="C547" s="3" t="s">
        <v>4654</v>
      </c>
      <c r="D547">
        <v>50000</v>
      </c>
      <c r="E547">
        <v>13692</v>
      </c>
      <c r="F547" t="s">
        <v>8220</v>
      </c>
      <c r="G547" t="s">
        <v>8229</v>
      </c>
      <c r="H547" t="s">
        <v>8248</v>
      </c>
      <c r="I547">
        <v>1447600389</v>
      </c>
      <c r="J547" s="25">
        <f t="shared" si="16"/>
        <v>42323.634131944447</v>
      </c>
      <c r="K547">
        <v>1444140789</v>
      </c>
      <c r="L547" s="25">
        <f t="shared" si="17"/>
        <v>42283.592465277776</v>
      </c>
      <c r="M547" t="b">
        <v>0</v>
      </c>
      <c r="N547">
        <v>34</v>
      </c>
      <c r="O547" s="12">
        <f>IFERROR(E547/N547,0)</f>
        <v>402.70588235294116</v>
      </c>
      <c r="P547" t="b">
        <v>0</v>
      </c>
      <c r="Q547">
        <f>((E547-D547)/D547)*100</f>
        <v>-72.616</v>
      </c>
      <c r="R547" t="s">
        <v>8271</v>
      </c>
      <c r="S547" t="s">
        <v>8353</v>
      </c>
      <c r="T547" t="s">
        <v>8317</v>
      </c>
    </row>
    <row r="548" spans="1:20" ht="60" x14ac:dyDescent="0.25">
      <c r="A548">
        <v>546</v>
      </c>
      <c r="B548" s="3" t="s">
        <v>547</v>
      </c>
      <c r="C548" s="3" t="s">
        <v>4655</v>
      </c>
      <c r="D548">
        <v>60000</v>
      </c>
      <c r="E548">
        <v>52</v>
      </c>
      <c r="F548" t="s">
        <v>8220</v>
      </c>
      <c r="G548" t="s">
        <v>8223</v>
      </c>
      <c r="H548" t="s">
        <v>8245</v>
      </c>
      <c r="I548">
        <v>1445097715</v>
      </c>
      <c r="J548" s="25">
        <f t="shared" si="16"/>
        <v>42294.667997685188</v>
      </c>
      <c r="K548">
        <v>1441209715</v>
      </c>
      <c r="L548" s="25">
        <f t="shared" si="17"/>
        <v>42249.667997685188</v>
      </c>
      <c r="M548" t="b">
        <v>0</v>
      </c>
      <c r="N548">
        <v>2</v>
      </c>
      <c r="O548" s="6">
        <f>IFERROR(E548/N548,0)</f>
        <v>26</v>
      </c>
      <c r="P548" t="b">
        <v>0</v>
      </c>
      <c r="Q548" s="20">
        <f>((E548-D548)/D548)*100</f>
        <v>-99.913333333333327</v>
      </c>
      <c r="R548" t="s">
        <v>8271</v>
      </c>
      <c r="S548" t="s">
        <v>8353</v>
      </c>
      <c r="T548" t="s">
        <v>8317</v>
      </c>
    </row>
    <row r="549" spans="1:20" ht="60" x14ac:dyDescent="0.25">
      <c r="A549">
        <v>547</v>
      </c>
      <c r="B549" s="3" t="s">
        <v>548</v>
      </c>
      <c r="C549" s="3" t="s">
        <v>4656</v>
      </c>
      <c r="D549">
        <v>7500</v>
      </c>
      <c r="E549">
        <v>0</v>
      </c>
      <c r="F549" t="s">
        <v>8220</v>
      </c>
      <c r="G549" t="s">
        <v>8224</v>
      </c>
      <c r="H549" t="s">
        <v>8246</v>
      </c>
      <c r="I549">
        <v>1455122564</v>
      </c>
      <c r="J549" s="25">
        <f t="shared" si="16"/>
        <v>42410.696342592593</v>
      </c>
      <c r="K549">
        <v>1452530564</v>
      </c>
      <c r="L549" s="25">
        <f t="shared" si="17"/>
        <v>42380.696342592593</v>
      </c>
      <c r="M549" t="b">
        <v>0</v>
      </c>
      <c r="N549">
        <v>0</v>
      </c>
      <c r="O549" s="13">
        <f>IFERROR(E549/N549,0)</f>
        <v>0</v>
      </c>
      <c r="P549" t="b">
        <v>0</v>
      </c>
      <c r="Q549">
        <f>((E549-D549)/D549)*100</f>
        <v>-100</v>
      </c>
      <c r="R549" t="s">
        <v>8271</v>
      </c>
      <c r="S549" t="s">
        <v>8353</v>
      </c>
      <c r="T549" t="s">
        <v>8317</v>
      </c>
    </row>
    <row r="550" spans="1:20" ht="45" x14ac:dyDescent="0.25">
      <c r="A550">
        <v>548</v>
      </c>
      <c r="B550" s="3" t="s">
        <v>549</v>
      </c>
      <c r="C550" s="3" t="s">
        <v>4657</v>
      </c>
      <c r="D550">
        <v>10000</v>
      </c>
      <c r="E550">
        <v>9</v>
      </c>
      <c r="F550" t="s">
        <v>8220</v>
      </c>
      <c r="G550" t="s">
        <v>8224</v>
      </c>
      <c r="H550" t="s">
        <v>8246</v>
      </c>
      <c r="I550">
        <v>1446154848</v>
      </c>
      <c r="J550" s="25">
        <f t="shared" si="16"/>
        <v>42306.903333333335</v>
      </c>
      <c r="K550">
        <v>1443562848</v>
      </c>
      <c r="L550" s="25">
        <f t="shared" si="17"/>
        <v>42276.903333333335</v>
      </c>
      <c r="M550" t="b">
        <v>0</v>
      </c>
      <c r="N550">
        <v>1</v>
      </c>
      <c r="O550" s="13">
        <f>IFERROR(E550/N550,0)</f>
        <v>9</v>
      </c>
      <c r="P550" t="b">
        <v>0</v>
      </c>
      <c r="Q550">
        <f>((E550-D550)/D550)*100</f>
        <v>-99.91</v>
      </c>
      <c r="R550" t="s">
        <v>8271</v>
      </c>
      <c r="S550" t="s">
        <v>8353</v>
      </c>
      <c r="T550" t="s">
        <v>8317</v>
      </c>
    </row>
    <row r="551" spans="1:20" ht="60" x14ac:dyDescent="0.25">
      <c r="A551">
        <v>549</v>
      </c>
      <c r="B551" s="3" t="s">
        <v>550</v>
      </c>
      <c r="C551" s="3" t="s">
        <v>4658</v>
      </c>
      <c r="D551">
        <v>2500</v>
      </c>
      <c r="E551">
        <v>68</v>
      </c>
      <c r="F551" t="s">
        <v>8220</v>
      </c>
      <c r="G551" t="s">
        <v>8224</v>
      </c>
      <c r="H551" t="s">
        <v>8246</v>
      </c>
      <c r="I551">
        <v>1436368622</v>
      </c>
      <c r="J551" s="25">
        <f t="shared" si="16"/>
        <v>42193.636828703704</v>
      </c>
      <c r="K551">
        <v>1433776622</v>
      </c>
      <c r="L551" s="25">
        <f t="shared" si="17"/>
        <v>42163.636828703704</v>
      </c>
      <c r="M551" t="b">
        <v>0</v>
      </c>
      <c r="N551">
        <v>8</v>
      </c>
      <c r="O551" s="13">
        <f>IFERROR(E551/N551,0)</f>
        <v>8.5</v>
      </c>
      <c r="P551" t="b">
        <v>0</v>
      </c>
      <c r="Q551">
        <f>((E551-D551)/D551)*100</f>
        <v>-97.28</v>
      </c>
      <c r="R551" t="s">
        <v>8271</v>
      </c>
      <c r="S551" t="s">
        <v>8353</v>
      </c>
      <c r="T551" t="s">
        <v>8317</v>
      </c>
    </row>
    <row r="552" spans="1:20" ht="60" x14ac:dyDescent="0.25">
      <c r="A552">
        <v>550</v>
      </c>
      <c r="B552" s="3" t="s">
        <v>551</v>
      </c>
      <c r="C552" s="3" t="s">
        <v>4659</v>
      </c>
      <c r="D552">
        <v>5000</v>
      </c>
      <c r="E552">
        <v>35</v>
      </c>
      <c r="F552" t="s">
        <v>8220</v>
      </c>
      <c r="G552" t="s">
        <v>8228</v>
      </c>
      <c r="H552" t="s">
        <v>8250</v>
      </c>
      <c r="I552">
        <v>1485838800</v>
      </c>
      <c r="J552" s="25">
        <f t="shared" si="16"/>
        <v>42766.208333333328</v>
      </c>
      <c r="K552">
        <v>1484756245</v>
      </c>
      <c r="L552" s="25">
        <f t="shared" si="17"/>
        <v>42753.678761574076</v>
      </c>
      <c r="M552" t="b">
        <v>0</v>
      </c>
      <c r="N552">
        <v>4</v>
      </c>
      <c r="O552" s="9">
        <f>IFERROR(E552/N552,0)</f>
        <v>8.75</v>
      </c>
      <c r="P552" t="b">
        <v>0</v>
      </c>
      <c r="Q552">
        <f>((E552-D552)/D552)*100</f>
        <v>-99.3</v>
      </c>
      <c r="R552" t="s">
        <v>8271</v>
      </c>
      <c r="S552" t="s">
        <v>8353</v>
      </c>
      <c r="T552" t="s">
        <v>8317</v>
      </c>
    </row>
    <row r="553" spans="1:20" ht="45" x14ac:dyDescent="0.25">
      <c r="A553">
        <v>551</v>
      </c>
      <c r="B553" s="3" t="s">
        <v>552</v>
      </c>
      <c r="C553" s="3" t="s">
        <v>4660</v>
      </c>
      <c r="D553">
        <v>75000</v>
      </c>
      <c r="E553">
        <v>3781</v>
      </c>
      <c r="F553" t="s">
        <v>8220</v>
      </c>
      <c r="G553" t="s">
        <v>8223</v>
      </c>
      <c r="H553" t="s">
        <v>8245</v>
      </c>
      <c r="I553">
        <v>1438451580</v>
      </c>
      <c r="J553" s="25">
        <f t="shared" si="16"/>
        <v>42217.745138888888</v>
      </c>
      <c r="K553">
        <v>1434609424</v>
      </c>
      <c r="L553" s="25">
        <f t="shared" si="17"/>
        <v>42173.275740740741</v>
      </c>
      <c r="M553" t="b">
        <v>0</v>
      </c>
      <c r="N553">
        <v>28</v>
      </c>
      <c r="O553" s="6">
        <f>IFERROR(E553/N553,0)</f>
        <v>135.03571428571428</v>
      </c>
      <c r="P553" t="b">
        <v>0</v>
      </c>
      <c r="Q553" s="20">
        <f>((E553-D553)/D553)*100</f>
        <v>-94.958666666666673</v>
      </c>
      <c r="R553" t="s">
        <v>8271</v>
      </c>
      <c r="S553" t="s">
        <v>8353</v>
      </c>
      <c r="T553" t="s">
        <v>8317</v>
      </c>
    </row>
    <row r="554" spans="1:20" ht="45" x14ac:dyDescent="0.25">
      <c r="A554">
        <v>552</v>
      </c>
      <c r="B554" s="3" t="s">
        <v>553</v>
      </c>
      <c r="C554" s="3" t="s">
        <v>4661</v>
      </c>
      <c r="D554">
        <v>45000</v>
      </c>
      <c r="E554">
        <v>0</v>
      </c>
      <c r="F554" t="s">
        <v>8220</v>
      </c>
      <c r="G554" t="s">
        <v>8228</v>
      </c>
      <c r="H554" t="s">
        <v>8250</v>
      </c>
      <c r="I554">
        <v>1452350896</v>
      </c>
      <c r="J554" s="25">
        <f t="shared" si="16"/>
        <v>42378.616851851853</v>
      </c>
      <c r="K554">
        <v>1447166896</v>
      </c>
      <c r="L554" s="25">
        <f t="shared" si="17"/>
        <v>42318.616851851853</v>
      </c>
      <c r="M554" t="b">
        <v>0</v>
      </c>
      <c r="N554">
        <v>0</v>
      </c>
      <c r="O554" s="9">
        <f>IFERROR(E554/N554,0)</f>
        <v>0</v>
      </c>
      <c r="P554" t="b">
        <v>0</v>
      </c>
      <c r="Q554">
        <f>((E554-D554)/D554)*100</f>
        <v>-100</v>
      </c>
      <c r="R554" t="s">
        <v>8271</v>
      </c>
      <c r="S554" t="s">
        <v>8353</v>
      </c>
      <c r="T554" t="s">
        <v>8317</v>
      </c>
    </row>
    <row r="555" spans="1:20" ht="45" x14ac:dyDescent="0.25">
      <c r="A555">
        <v>553</v>
      </c>
      <c r="B555" s="3" t="s">
        <v>554</v>
      </c>
      <c r="C555" s="3" t="s">
        <v>4662</v>
      </c>
      <c r="D555">
        <v>25000</v>
      </c>
      <c r="E555">
        <v>123</v>
      </c>
      <c r="F555" t="s">
        <v>8220</v>
      </c>
      <c r="G555" t="s">
        <v>8223</v>
      </c>
      <c r="H555" t="s">
        <v>8245</v>
      </c>
      <c r="I555">
        <v>1415988991</v>
      </c>
      <c r="J555" s="25">
        <f t="shared" si="16"/>
        <v>41957.761469907404</v>
      </c>
      <c r="K555">
        <v>1413393391</v>
      </c>
      <c r="L555" s="25">
        <f t="shared" si="17"/>
        <v>41927.71980324074</v>
      </c>
      <c r="M555" t="b">
        <v>0</v>
      </c>
      <c r="N555">
        <v>6</v>
      </c>
      <c r="O555" s="6">
        <f>IFERROR(E555/N555,0)</f>
        <v>20.5</v>
      </c>
      <c r="P555" t="b">
        <v>0</v>
      </c>
      <c r="Q555" s="20">
        <f>((E555-D555)/D555)*100</f>
        <v>-99.507999999999996</v>
      </c>
      <c r="R555" t="s">
        <v>8271</v>
      </c>
      <c r="S555" t="s">
        <v>8353</v>
      </c>
      <c r="T555" t="s">
        <v>8317</v>
      </c>
    </row>
    <row r="556" spans="1:20" ht="60" x14ac:dyDescent="0.25">
      <c r="A556">
        <v>554</v>
      </c>
      <c r="B556" s="3" t="s">
        <v>555</v>
      </c>
      <c r="C556" s="3" t="s">
        <v>4663</v>
      </c>
      <c r="D556">
        <v>3870</v>
      </c>
      <c r="E556">
        <v>1416</v>
      </c>
      <c r="F556" t="s">
        <v>8220</v>
      </c>
      <c r="G556" t="s">
        <v>8223</v>
      </c>
      <c r="H556" t="s">
        <v>8245</v>
      </c>
      <c r="I556">
        <v>1413735972</v>
      </c>
      <c r="J556" s="25">
        <f t="shared" si="16"/>
        <v>41931.684861111113</v>
      </c>
      <c r="K556">
        <v>1411143972</v>
      </c>
      <c r="L556" s="25">
        <f t="shared" si="17"/>
        <v>41901.684861111113</v>
      </c>
      <c r="M556" t="b">
        <v>0</v>
      </c>
      <c r="N556">
        <v>22</v>
      </c>
      <c r="O556" s="6">
        <f>IFERROR(E556/N556,0)</f>
        <v>64.36363636363636</v>
      </c>
      <c r="P556" t="b">
        <v>0</v>
      </c>
      <c r="Q556" s="20">
        <f>((E556-D556)/D556)*100</f>
        <v>-63.410852713178286</v>
      </c>
      <c r="R556" t="s">
        <v>8271</v>
      </c>
      <c r="S556" t="s">
        <v>8353</v>
      </c>
      <c r="T556" t="s">
        <v>8317</v>
      </c>
    </row>
    <row r="557" spans="1:20" ht="60" x14ac:dyDescent="0.25">
      <c r="A557">
        <v>555</v>
      </c>
      <c r="B557" s="3" t="s">
        <v>556</v>
      </c>
      <c r="C557" s="3" t="s">
        <v>4664</v>
      </c>
      <c r="D557">
        <v>7500</v>
      </c>
      <c r="E557">
        <v>0</v>
      </c>
      <c r="F557" t="s">
        <v>8220</v>
      </c>
      <c r="G557" t="s">
        <v>8224</v>
      </c>
      <c r="H557" t="s">
        <v>8246</v>
      </c>
      <c r="I557">
        <v>1465720143</v>
      </c>
      <c r="J557" s="25">
        <f t="shared" si="16"/>
        <v>42533.353506944448</v>
      </c>
      <c r="K557">
        <v>1463128143</v>
      </c>
      <c r="L557" s="25">
        <f t="shared" si="17"/>
        <v>42503.353506944448</v>
      </c>
      <c r="M557" t="b">
        <v>0</v>
      </c>
      <c r="N557">
        <v>0</v>
      </c>
      <c r="O557" s="13">
        <f>IFERROR(E557/N557,0)</f>
        <v>0</v>
      </c>
      <c r="P557" t="b">
        <v>0</v>
      </c>
      <c r="Q557">
        <f>((E557-D557)/D557)*100</f>
        <v>-100</v>
      </c>
      <c r="R557" t="s">
        <v>8271</v>
      </c>
      <c r="S557" t="s">
        <v>8353</v>
      </c>
      <c r="T557" t="s">
        <v>8317</v>
      </c>
    </row>
    <row r="558" spans="1:20" ht="30" x14ac:dyDescent="0.25">
      <c r="A558">
        <v>556</v>
      </c>
      <c r="B558" s="3" t="s">
        <v>557</v>
      </c>
      <c r="C558" s="3" t="s">
        <v>4665</v>
      </c>
      <c r="D558">
        <v>8000</v>
      </c>
      <c r="E558">
        <v>200</v>
      </c>
      <c r="F558" t="s">
        <v>8220</v>
      </c>
      <c r="G558" t="s">
        <v>8223</v>
      </c>
      <c r="H558" t="s">
        <v>8245</v>
      </c>
      <c r="I558">
        <v>1452112717</v>
      </c>
      <c r="J558" s="25">
        <f t="shared" si="16"/>
        <v>42375.860150462962</v>
      </c>
      <c r="K558">
        <v>1449520717</v>
      </c>
      <c r="L558" s="25">
        <f t="shared" si="17"/>
        <v>42345.860150462962</v>
      </c>
      <c r="M558" t="b">
        <v>0</v>
      </c>
      <c r="N558">
        <v>1</v>
      </c>
      <c r="O558" s="6">
        <f>IFERROR(E558/N558,0)</f>
        <v>200</v>
      </c>
      <c r="P558" t="b">
        <v>0</v>
      </c>
      <c r="Q558" s="20">
        <f>((E558-D558)/D558)*100</f>
        <v>-97.5</v>
      </c>
      <c r="R558" t="s">
        <v>8271</v>
      </c>
      <c r="S558" t="s">
        <v>8353</v>
      </c>
      <c r="T558" t="s">
        <v>8317</v>
      </c>
    </row>
    <row r="559" spans="1:20" ht="45" x14ac:dyDescent="0.25">
      <c r="A559">
        <v>557</v>
      </c>
      <c r="B559" s="3" t="s">
        <v>558</v>
      </c>
      <c r="C559" s="3" t="s">
        <v>4666</v>
      </c>
      <c r="D559">
        <v>150000</v>
      </c>
      <c r="E559">
        <v>1366</v>
      </c>
      <c r="F559" t="s">
        <v>8220</v>
      </c>
      <c r="G559" t="s">
        <v>8235</v>
      </c>
      <c r="H559" t="s">
        <v>8248</v>
      </c>
      <c r="I559">
        <v>1480721803</v>
      </c>
      <c r="J559" s="25">
        <f t="shared" si="16"/>
        <v>42706.983831018515</v>
      </c>
      <c r="K559">
        <v>1478126203</v>
      </c>
      <c r="L559" s="25">
        <f t="shared" si="17"/>
        <v>42676.942164351851</v>
      </c>
      <c r="M559" t="b">
        <v>0</v>
      </c>
      <c r="N559">
        <v>20</v>
      </c>
      <c r="O559" s="12">
        <f>IFERROR(E559/N559,0)</f>
        <v>68.3</v>
      </c>
      <c r="P559" t="b">
        <v>0</v>
      </c>
      <c r="Q559">
        <f>((E559-D559)/D559)*100</f>
        <v>-99.089333333333329</v>
      </c>
      <c r="R559" t="s">
        <v>8271</v>
      </c>
      <c r="S559" t="s">
        <v>8353</v>
      </c>
      <c r="T559" t="s">
        <v>8317</v>
      </c>
    </row>
    <row r="560" spans="1:20" ht="60" x14ac:dyDescent="0.25">
      <c r="A560">
        <v>558</v>
      </c>
      <c r="B560" s="3" t="s">
        <v>559</v>
      </c>
      <c r="C560" s="3" t="s">
        <v>4667</v>
      </c>
      <c r="D560">
        <v>750</v>
      </c>
      <c r="E560">
        <v>0</v>
      </c>
      <c r="F560" t="s">
        <v>8220</v>
      </c>
      <c r="G560" t="s">
        <v>8223</v>
      </c>
      <c r="H560" t="s">
        <v>8245</v>
      </c>
      <c r="I560">
        <v>1427227905</v>
      </c>
      <c r="J560" s="25">
        <f t="shared" si="16"/>
        <v>42087.841493055559</v>
      </c>
      <c r="K560">
        <v>1424639505</v>
      </c>
      <c r="L560" s="25">
        <f t="shared" si="17"/>
        <v>42057.883159722223</v>
      </c>
      <c r="M560" t="b">
        <v>0</v>
      </c>
      <c r="N560">
        <v>0</v>
      </c>
      <c r="O560" s="6">
        <f>IFERROR(E560/N560,0)</f>
        <v>0</v>
      </c>
      <c r="P560" t="b">
        <v>0</v>
      </c>
      <c r="Q560" s="20">
        <f>((E560-D560)/D560)*100</f>
        <v>-100</v>
      </c>
      <c r="R560" t="s">
        <v>8271</v>
      </c>
      <c r="S560" t="s">
        <v>8353</v>
      </c>
      <c r="T560" t="s">
        <v>8317</v>
      </c>
    </row>
    <row r="561" spans="1:20" ht="60" x14ac:dyDescent="0.25">
      <c r="A561">
        <v>559</v>
      </c>
      <c r="B561" s="3" t="s">
        <v>560</v>
      </c>
      <c r="C561" s="3" t="s">
        <v>4668</v>
      </c>
      <c r="D561">
        <v>240000</v>
      </c>
      <c r="E561">
        <v>50</v>
      </c>
      <c r="F561" t="s">
        <v>8220</v>
      </c>
      <c r="G561" t="s">
        <v>8223</v>
      </c>
      <c r="H561" t="s">
        <v>8245</v>
      </c>
      <c r="I561">
        <v>1449989260</v>
      </c>
      <c r="J561" s="25">
        <f t="shared" si="16"/>
        <v>42351.283101851848</v>
      </c>
      <c r="K561">
        <v>1447397260</v>
      </c>
      <c r="L561" s="25">
        <f t="shared" si="17"/>
        <v>42321.283101851848</v>
      </c>
      <c r="M561" t="b">
        <v>0</v>
      </c>
      <c r="N561">
        <v>1</v>
      </c>
      <c r="O561" s="6">
        <f>IFERROR(E561/N561,0)</f>
        <v>50</v>
      </c>
      <c r="P561" t="b">
        <v>0</v>
      </c>
      <c r="Q561" s="20">
        <f>((E561-D561)/D561)*100</f>
        <v>-99.979166666666657</v>
      </c>
      <c r="R561" t="s">
        <v>8271</v>
      </c>
      <c r="S561" t="s">
        <v>8353</v>
      </c>
      <c r="T561" t="s">
        <v>8317</v>
      </c>
    </row>
    <row r="562" spans="1:20" ht="45" x14ac:dyDescent="0.25">
      <c r="A562">
        <v>560</v>
      </c>
      <c r="B562" s="3" t="s">
        <v>561</v>
      </c>
      <c r="C562" s="3" t="s">
        <v>4669</v>
      </c>
      <c r="D562">
        <v>100000</v>
      </c>
      <c r="E562">
        <v>12</v>
      </c>
      <c r="F562" t="s">
        <v>8220</v>
      </c>
      <c r="G562" t="s">
        <v>8228</v>
      </c>
      <c r="H562" t="s">
        <v>8250</v>
      </c>
      <c r="I562">
        <v>1418841045</v>
      </c>
      <c r="J562" s="25">
        <f t="shared" si="16"/>
        <v>41990.771354166667</v>
      </c>
      <c r="K562">
        <v>1416249045</v>
      </c>
      <c r="L562" s="25">
        <f t="shared" si="17"/>
        <v>41960.771354166667</v>
      </c>
      <c r="M562" t="b">
        <v>0</v>
      </c>
      <c r="N562">
        <v>3</v>
      </c>
      <c r="O562" s="9">
        <f>IFERROR(E562/N562,0)</f>
        <v>4</v>
      </c>
      <c r="P562" t="b">
        <v>0</v>
      </c>
      <c r="Q562">
        <f>((E562-D562)/D562)*100</f>
        <v>-99.988</v>
      </c>
      <c r="R562" t="s">
        <v>8271</v>
      </c>
      <c r="S562" t="s">
        <v>8353</v>
      </c>
      <c r="T562" t="s">
        <v>8317</v>
      </c>
    </row>
    <row r="563" spans="1:20" ht="45" x14ac:dyDescent="0.25">
      <c r="A563">
        <v>561</v>
      </c>
      <c r="B563" s="3" t="s">
        <v>562</v>
      </c>
      <c r="C563" s="3" t="s">
        <v>4670</v>
      </c>
      <c r="D563">
        <v>15000</v>
      </c>
      <c r="E563">
        <v>55</v>
      </c>
      <c r="F563" t="s">
        <v>8220</v>
      </c>
      <c r="G563" t="s">
        <v>8223</v>
      </c>
      <c r="H563" t="s">
        <v>8245</v>
      </c>
      <c r="I563">
        <v>1445874513</v>
      </c>
      <c r="J563" s="25">
        <f t="shared" si="16"/>
        <v>42303.658715277779</v>
      </c>
      <c r="K563">
        <v>1442850513</v>
      </c>
      <c r="L563" s="25">
        <f t="shared" si="17"/>
        <v>42268.658715277779</v>
      </c>
      <c r="M563" t="b">
        <v>0</v>
      </c>
      <c r="N563">
        <v>2</v>
      </c>
      <c r="O563" s="6">
        <f>IFERROR(E563/N563,0)</f>
        <v>27.5</v>
      </c>
      <c r="P563" t="b">
        <v>0</v>
      </c>
      <c r="Q563" s="20">
        <f>((E563-D563)/D563)*100</f>
        <v>-99.633333333333326</v>
      </c>
      <c r="R563" t="s">
        <v>8271</v>
      </c>
      <c r="S563" t="s">
        <v>8353</v>
      </c>
      <c r="T563" t="s">
        <v>8317</v>
      </c>
    </row>
    <row r="564" spans="1:20" ht="60" x14ac:dyDescent="0.25">
      <c r="A564">
        <v>562</v>
      </c>
      <c r="B564" s="3" t="s">
        <v>563</v>
      </c>
      <c r="C564" s="3" t="s">
        <v>4671</v>
      </c>
      <c r="D564">
        <v>50000</v>
      </c>
      <c r="E564">
        <v>0</v>
      </c>
      <c r="F564" t="s">
        <v>8220</v>
      </c>
      <c r="G564" t="s">
        <v>8232</v>
      </c>
      <c r="H564" t="s">
        <v>8248</v>
      </c>
      <c r="I564">
        <v>1482052815</v>
      </c>
      <c r="J564" s="25">
        <f t="shared" si="16"/>
        <v>42722.389062499999</v>
      </c>
      <c r="K564">
        <v>1479460815</v>
      </c>
      <c r="L564" s="25">
        <f t="shared" si="17"/>
        <v>42692.389062499999</v>
      </c>
      <c r="M564" t="b">
        <v>0</v>
      </c>
      <c r="N564">
        <v>0</v>
      </c>
      <c r="O564" s="12">
        <f>IFERROR(E564/N564,0)</f>
        <v>0</v>
      </c>
      <c r="P564" t="b">
        <v>0</v>
      </c>
      <c r="Q564">
        <f>((E564-D564)/D564)*100</f>
        <v>-100</v>
      </c>
      <c r="R564" t="s">
        <v>8271</v>
      </c>
      <c r="S564" t="s">
        <v>8353</v>
      </c>
      <c r="T564" t="s">
        <v>8317</v>
      </c>
    </row>
    <row r="565" spans="1:20" ht="60" x14ac:dyDescent="0.25">
      <c r="A565">
        <v>563</v>
      </c>
      <c r="B565" s="3" t="s">
        <v>564</v>
      </c>
      <c r="C565" s="3" t="s">
        <v>4672</v>
      </c>
      <c r="D565">
        <v>75000</v>
      </c>
      <c r="E565">
        <v>68</v>
      </c>
      <c r="F565" t="s">
        <v>8220</v>
      </c>
      <c r="G565" t="s">
        <v>8225</v>
      </c>
      <c r="H565" t="s">
        <v>8247</v>
      </c>
      <c r="I565">
        <v>1424137247</v>
      </c>
      <c r="J565" s="25">
        <f t="shared" si="16"/>
        <v>42052.069988425923</v>
      </c>
      <c r="K565">
        <v>1421545247</v>
      </c>
      <c r="L565" s="25">
        <f t="shared" si="17"/>
        <v>42022.069988425923</v>
      </c>
      <c r="M565" t="b">
        <v>0</v>
      </c>
      <c r="N565">
        <v>2</v>
      </c>
      <c r="O565" s="8">
        <f>IFERROR(E565/N565,0)</f>
        <v>34</v>
      </c>
      <c r="P565" t="b">
        <v>0</v>
      </c>
      <c r="Q565">
        <f>((E565-D565)/D565)*100</f>
        <v>-99.909333333333336</v>
      </c>
      <c r="R565" t="s">
        <v>8271</v>
      </c>
      <c r="S565" t="s">
        <v>8353</v>
      </c>
      <c r="T565" t="s">
        <v>8317</v>
      </c>
    </row>
    <row r="566" spans="1:20" ht="60" x14ac:dyDescent="0.25">
      <c r="A566">
        <v>564</v>
      </c>
      <c r="B566" s="3" t="s">
        <v>565</v>
      </c>
      <c r="C566" s="3" t="s">
        <v>4673</v>
      </c>
      <c r="D566">
        <v>18000</v>
      </c>
      <c r="E566">
        <v>1</v>
      </c>
      <c r="F566" t="s">
        <v>8220</v>
      </c>
      <c r="G566" t="s">
        <v>8229</v>
      </c>
      <c r="H566" t="s">
        <v>8248</v>
      </c>
      <c r="I566">
        <v>1457822275</v>
      </c>
      <c r="J566" s="25">
        <f t="shared" si="16"/>
        <v>42441.942997685182</v>
      </c>
      <c r="K566">
        <v>1455230275</v>
      </c>
      <c r="L566" s="25">
        <f t="shared" si="17"/>
        <v>42411.942997685182</v>
      </c>
      <c r="M566" t="b">
        <v>0</v>
      </c>
      <c r="N566">
        <v>1</v>
      </c>
      <c r="O566" s="12">
        <f>IFERROR(E566/N566,0)</f>
        <v>1</v>
      </c>
      <c r="P566" t="b">
        <v>0</v>
      </c>
      <c r="Q566">
        <f>((E566-D566)/D566)*100</f>
        <v>-99.99444444444444</v>
      </c>
      <c r="R566" t="s">
        <v>8271</v>
      </c>
      <c r="S566" t="s">
        <v>8353</v>
      </c>
      <c r="T566" t="s">
        <v>8317</v>
      </c>
    </row>
    <row r="567" spans="1:20" ht="45" x14ac:dyDescent="0.25">
      <c r="A567">
        <v>565</v>
      </c>
      <c r="B567" s="3" t="s">
        <v>566</v>
      </c>
      <c r="C567" s="3" t="s">
        <v>4674</v>
      </c>
      <c r="D567">
        <v>25000</v>
      </c>
      <c r="E567">
        <v>0</v>
      </c>
      <c r="F567" t="s">
        <v>8220</v>
      </c>
      <c r="G567" t="s">
        <v>8224</v>
      </c>
      <c r="H567" t="s">
        <v>8246</v>
      </c>
      <c r="I567">
        <v>1436554249</v>
      </c>
      <c r="J567" s="25">
        <f t="shared" si="16"/>
        <v>42195.78528935185</v>
      </c>
      <c r="K567">
        <v>1433962249</v>
      </c>
      <c r="L567" s="25">
        <f t="shared" si="17"/>
        <v>42165.78528935185</v>
      </c>
      <c r="M567" t="b">
        <v>0</v>
      </c>
      <c r="N567">
        <v>0</v>
      </c>
      <c r="O567" s="13">
        <f>IFERROR(E567/N567,0)</f>
        <v>0</v>
      </c>
      <c r="P567" t="b">
        <v>0</v>
      </c>
      <c r="Q567">
        <f>((E567-D567)/D567)*100</f>
        <v>-100</v>
      </c>
      <c r="R567" t="s">
        <v>8271</v>
      </c>
      <c r="S567" t="s">
        <v>8353</v>
      </c>
      <c r="T567" t="s">
        <v>8317</v>
      </c>
    </row>
    <row r="568" spans="1:20" ht="60" x14ac:dyDescent="0.25">
      <c r="A568">
        <v>566</v>
      </c>
      <c r="B568" s="3" t="s">
        <v>567</v>
      </c>
      <c r="C568" s="3" t="s">
        <v>4675</v>
      </c>
      <c r="D568">
        <v>5000</v>
      </c>
      <c r="E568">
        <v>1</v>
      </c>
      <c r="F568" t="s">
        <v>8220</v>
      </c>
      <c r="G568" t="s">
        <v>8223</v>
      </c>
      <c r="H568" t="s">
        <v>8245</v>
      </c>
      <c r="I568">
        <v>1468513533</v>
      </c>
      <c r="J568" s="25">
        <f t="shared" si="16"/>
        <v>42565.68440972222</v>
      </c>
      <c r="K568">
        <v>1465921533</v>
      </c>
      <c r="L568" s="25">
        <f t="shared" si="17"/>
        <v>42535.68440972222</v>
      </c>
      <c r="M568" t="b">
        <v>0</v>
      </c>
      <c r="N568">
        <v>1</v>
      </c>
      <c r="O568" s="6">
        <f>IFERROR(E568/N568,0)</f>
        <v>1</v>
      </c>
      <c r="P568" t="b">
        <v>0</v>
      </c>
      <c r="Q568" s="20">
        <f>((E568-D568)/D568)*100</f>
        <v>-99.98</v>
      </c>
      <c r="R568" t="s">
        <v>8271</v>
      </c>
      <c r="S568" t="s">
        <v>8353</v>
      </c>
      <c r="T568" t="s">
        <v>8317</v>
      </c>
    </row>
    <row r="569" spans="1:20" ht="60" x14ac:dyDescent="0.25">
      <c r="A569">
        <v>567</v>
      </c>
      <c r="B569" s="3" t="s">
        <v>568</v>
      </c>
      <c r="C569" s="3" t="s">
        <v>4676</v>
      </c>
      <c r="D569">
        <v>10000</v>
      </c>
      <c r="E569">
        <v>0</v>
      </c>
      <c r="F569" t="s">
        <v>8220</v>
      </c>
      <c r="G569" t="s">
        <v>8223</v>
      </c>
      <c r="H569" t="s">
        <v>8245</v>
      </c>
      <c r="I569">
        <v>1420143194</v>
      </c>
      <c r="J569" s="25">
        <f t="shared" si="16"/>
        <v>42005.842523148152</v>
      </c>
      <c r="K569">
        <v>1417551194</v>
      </c>
      <c r="L569" s="25">
        <f t="shared" si="17"/>
        <v>41975.842523148152</v>
      </c>
      <c r="M569" t="b">
        <v>0</v>
      </c>
      <c r="N569">
        <v>0</v>
      </c>
      <c r="O569" s="6">
        <f>IFERROR(E569/N569,0)</f>
        <v>0</v>
      </c>
      <c r="P569" t="b">
        <v>0</v>
      </c>
      <c r="Q569" s="20">
        <f>((E569-D569)/D569)*100</f>
        <v>-100</v>
      </c>
      <c r="R569" t="s">
        <v>8271</v>
      </c>
      <c r="S569" t="s">
        <v>8353</v>
      </c>
      <c r="T569" t="s">
        <v>8317</v>
      </c>
    </row>
    <row r="570" spans="1:20" ht="75" x14ac:dyDescent="0.25">
      <c r="A570">
        <v>568</v>
      </c>
      <c r="B570" s="3" t="s">
        <v>569</v>
      </c>
      <c r="C570" s="3" t="s">
        <v>4677</v>
      </c>
      <c r="D570">
        <v>24500</v>
      </c>
      <c r="E570">
        <v>245</v>
      </c>
      <c r="F570" t="s">
        <v>8220</v>
      </c>
      <c r="G570" t="s">
        <v>8227</v>
      </c>
      <c r="H570" t="s">
        <v>8249</v>
      </c>
      <c r="I570">
        <v>1452942000</v>
      </c>
      <c r="J570" s="25">
        <f t="shared" si="16"/>
        <v>42385.458333333328</v>
      </c>
      <c r="K570">
        <v>1449785223</v>
      </c>
      <c r="L570" s="25">
        <f t="shared" si="17"/>
        <v>42348.9215625</v>
      </c>
      <c r="M570" t="b">
        <v>0</v>
      </c>
      <c r="N570">
        <v>5</v>
      </c>
      <c r="O570" s="17">
        <f>IFERROR(E570/N570,0)</f>
        <v>49</v>
      </c>
      <c r="P570" t="b">
        <v>0</v>
      </c>
      <c r="Q570">
        <f>((E570-D570)/D570)*100</f>
        <v>-99</v>
      </c>
      <c r="R570" t="s">
        <v>8271</v>
      </c>
      <c r="S570" t="s">
        <v>8353</v>
      </c>
      <c r="T570" t="s">
        <v>8317</v>
      </c>
    </row>
    <row r="571" spans="1:20" ht="45" x14ac:dyDescent="0.25">
      <c r="A571">
        <v>569</v>
      </c>
      <c r="B571" s="3" t="s">
        <v>570</v>
      </c>
      <c r="C571" s="3" t="s">
        <v>4678</v>
      </c>
      <c r="D571">
        <v>2500</v>
      </c>
      <c r="E571">
        <v>20</v>
      </c>
      <c r="F571" t="s">
        <v>8220</v>
      </c>
      <c r="G571" t="s">
        <v>8228</v>
      </c>
      <c r="H571" t="s">
        <v>8250</v>
      </c>
      <c r="I571">
        <v>1451679612</v>
      </c>
      <c r="J571" s="25">
        <f t="shared" si="16"/>
        <v>42370.847361111111</v>
      </c>
      <c r="K571">
        <v>1449087612</v>
      </c>
      <c r="L571" s="25">
        <f t="shared" si="17"/>
        <v>42340.847361111111</v>
      </c>
      <c r="M571" t="b">
        <v>0</v>
      </c>
      <c r="N571">
        <v>1</v>
      </c>
      <c r="O571" s="9">
        <f>IFERROR(E571/N571,0)</f>
        <v>20</v>
      </c>
      <c r="P571" t="b">
        <v>0</v>
      </c>
      <c r="Q571">
        <f>((E571-D571)/D571)*100</f>
        <v>-99.2</v>
      </c>
      <c r="R571" t="s">
        <v>8271</v>
      </c>
      <c r="S571" t="s">
        <v>8353</v>
      </c>
      <c r="T571" t="s">
        <v>8317</v>
      </c>
    </row>
    <row r="572" spans="1:20" ht="30" x14ac:dyDescent="0.25">
      <c r="A572">
        <v>570</v>
      </c>
      <c r="B572" s="3" t="s">
        <v>571</v>
      </c>
      <c r="C572" s="3" t="s">
        <v>4679</v>
      </c>
      <c r="D572">
        <v>85000</v>
      </c>
      <c r="E572">
        <v>142</v>
      </c>
      <c r="F572" t="s">
        <v>8220</v>
      </c>
      <c r="G572" t="s">
        <v>8223</v>
      </c>
      <c r="H572" t="s">
        <v>8245</v>
      </c>
      <c r="I572">
        <v>1455822569</v>
      </c>
      <c r="J572" s="25">
        <f t="shared" si="16"/>
        <v>42418.798252314809</v>
      </c>
      <c r="K572">
        <v>1453230569</v>
      </c>
      <c r="L572" s="25">
        <f t="shared" si="17"/>
        <v>42388.798252314809</v>
      </c>
      <c r="M572" t="b">
        <v>0</v>
      </c>
      <c r="N572">
        <v>1</v>
      </c>
      <c r="O572" s="6">
        <f>IFERROR(E572/N572,0)</f>
        <v>142</v>
      </c>
      <c r="P572" t="b">
        <v>0</v>
      </c>
      <c r="Q572" s="20">
        <f>((E572-D572)/D572)*100</f>
        <v>-99.832941176470598</v>
      </c>
      <c r="R572" t="s">
        <v>8271</v>
      </c>
      <c r="S572" t="s">
        <v>8353</v>
      </c>
      <c r="T572" t="s">
        <v>8317</v>
      </c>
    </row>
    <row r="573" spans="1:20" ht="60" x14ac:dyDescent="0.25">
      <c r="A573">
        <v>571</v>
      </c>
      <c r="B573" s="3" t="s">
        <v>572</v>
      </c>
      <c r="C573" s="3" t="s">
        <v>4680</v>
      </c>
      <c r="D573">
        <v>25000</v>
      </c>
      <c r="E573">
        <v>106</v>
      </c>
      <c r="F573" t="s">
        <v>8220</v>
      </c>
      <c r="G573" t="s">
        <v>8223</v>
      </c>
      <c r="H573" t="s">
        <v>8245</v>
      </c>
      <c r="I573">
        <v>1437969540</v>
      </c>
      <c r="J573" s="25">
        <f t="shared" si="16"/>
        <v>42212.165972222225</v>
      </c>
      <c r="K573">
        <v>1436297723</v>
      </c>
      <c r="L573" s="25">
        <f t="shared" si="17"/>
        <v>42192.816238425927</v>
      </c>
      <c r="M573" t="b">
        <v>0</v>
      </c>
      <c r="N573">
        <v>2</v>
      </c>
      <c r="O573" s="6">
        <f>IFERROR(E573/N573,0)</f>
        <v>53</v>
      </c>
      <c r="P573" t="b">
        <v>0</v>
      </c>
      <c r="Q573" s="20">
        <f>((E573-D573)/D573)*100</f>
        <v>-99.575999999999993</v>
      </c>
      <c r="R573" t="s">
        <v>8271</v>
      </c>
      <c r="S573" t="s">
        <v>8353</v>
      </c>
      <c r="T573" t="s">
        <v>8317</v>
      </c>
    </row>
    <row r="574" spans="1:20" ht="60" x14ac:dyDescent="0.25">
      <c r="A574">
        <v>572</v>
      </c>
      <c r="B574" s="3" t="s">
        <v>573</v>
      </c>
      <c r="C574" s="3" t="s">
        <v>4681</v>
      </c>
      <c r="D574">
        <v>2500</v>
      </c>
      <c r="E574">
        <v>0</v>
      </c>
      <c r="F574" t="s">
        <v>8220</v>
      </c>
      <c r="G574" t="s">
        <v>8223</v>
      </c>
      <c r="H574" t="s">
        <v>8245</v>
      </c>
      <c r="I574">
        <v>1446660688</v>
      </c>
      <c r="J574" s="25">
        <f t="shared" si="16"/>
        <v>42312.757962962962</v>
      </c>
      <c r="K574">
        <v>1444065088</v>
      </c>
      <c r="L574" s="25">
        <f t="shared" si="17"/>
        <v>42282.716296296298</v>
      </c>
      <c r="M574" t="b">
        <v>0</v>
      </c>
      <c r="N574">
        <v>0</v>
      </c>
      <c r="O574" s="6">
        <f>IFERROR(E574/N574,0)</f>
        <v>0</v>
      </c>
      <c r="P574" t="b">
        <v>0</v>
      </c>
      <c r="Q574" s="20">
        <f>((E574-D574)/D574)*100</f>
        <v>-100</v>
      </c>
      <c r="R574" t="s">
        <v>8271</v>
      </c>
      <c r="S574" t="s">
        <v>8353</v>
      </c>
      <c r="T574" t="s">
        <v>8317</v>
      </c>
    </row>
    <row r="575" spans="1:20" ht="60" x14ac:dyDescent="0.25">
      <c r="A575">
        <v>573</v>
      </c>
      <c r="B575" s="3" t="s">
        <v>574</v>
      </c>
      <c r="C575" s="3" t="s">
        <v>4682</v>
      </c>
      <c r="D575">
        <v>88888</v>
      </c>
      <c r="E575">
        <v>346</v>
      </c>
      <c r="F575" t="s">
        <v>8220</v>
      </c>
      <c r="G575" t="s">
        <v>8223</v>
      </c>
      <c r="H575" t="s">
        <v>8245</v>
      </c>
      <c r="I575">
        <v>1421543520</v>
      </c>
      <c r="J575" s="25">
        <f t="shared" si="16"/>
        <v>42022.05</v>
      </c>
      <c r="K575">
        <v>1416445931</v>
      </c>
      <c r="L575" s="25">
        <f t="shared" si="17"/>
        <v>41963.050127314811</v>
      </c>
      <c r="M575" t="b">
        <v>0</v>
      </c>
      <c r="N575">
        <v>9</v>
      </c>
      <c r="O575" s="6">
        <f>IFERROR(E575/N575,0)</f>
        <v>38.444444444444443</v>
      </c>
      <c r="P575" t="b">
        <v>0</v>
      </c>
      <c r="Q575" s="20">
        <f>((E575-D575)/D575)*100</f>
        <v>-99.610746107461082</v>
      </c>
      <c r="R575" t="s">
        <v>8271</v>
      </c>
      <c r="S575" t="s">
        <v>8353</v>
      </c>
      <c r="T575" t="s">
        <v>8317</v>
      </c>
    </row>
    <row r="576" spans="1:20" ht="60" x14ac:dyDescent="0.25">
      <c r="A576">
        <v>574</v>
      </c>
      <c r="B576" s="3" t="s">
        <v>575</v>
      </c>
      <c r="C576" s="3" t="s">
        <v>4683</v>
      </c>
      <c r="D576">
        <v>11180</v>
      </c>
      <c r="E576">
        <v>80</v>
      </c>
      <c r="F576" t="s">
        <v>8220</v>
      </c>
      <c r="G576" t="s">
        <v>8224</v>
      </c>
      <c r="H576" t="s">
        <v>8246</v>
      </c>
      <c r="I576">
        <v>1476873507</v>
      </c>
      <c r="J576" s="25">
        <f t="shared" si="16"/>
        <v>42662.443368055552</v>
      </c>
      <c r="K576">
        <v>1474281507</v>
      </c>
      <c r="L576" s="25">
        <f t="shared" si="17"/>
        <v>42632.443368055552</v>
      </c>
      <c r="M576" t="b">
        <v>0</v>
      </c>
      <c r="N576">
        <v>4</v>
      </c>
      <c r="O576" s="13">
        <f>IFERROR(E576/N576,0)</f>
        <v>20</v>
      </c>
      <c r="P576" t="b">
        <v>0</v>
      </c>
      <c r="Q576">
        <f>((E576-D576)/D576)*100</f>
        <v>-99.284436493738809</v>
      </c>
      <c r="R576" t="s">
        <v>8271</v>
      </c>
      <c r="S576" t="s">
        <v>8353</v>
      </c>
      <c r="T576" t="s">
        <v>8317</v>
      </c>
    </row>
    <row r="577" spans="1:20" ht="60" x14ac:dyDescent="0.25">
      <c r="A577">
        <v>575</v>
      </c>
      <c r="B577" s="3" t="s">
        <v>576</v>
      </c>
      <c r="C577" s="3" t="s">
        <v>4684</v>
      </c>
      <c r="D577">
        <v>60000</v>
      </c>
      <c r="E577">
        <v>259</v>
      </c>
      <c r="F577" t="s">
        <v>8220</v>
      </c>
      <c r="G577" t="s">
        <v>8235</v>
      </c>
      <c r="H577" t="s">
        <v>8248</v>
      </c>
      <c r="I577">
        <v>1434213443</v>
      </c>
      <c r="J577" s="25">
        <f t="shared" si="16"/>
        <v>42168.692627314813</v>
      </c>
      <c r="K577">
        <v>1431621443</v>
      </c>
      <c r="L577" s="25">
        <f t="shared" si="17"/>
        <v>42138.692627314813</v>
      </c>
      <c r="M577" t="b">
        <v>0</v>
      </c>
      <c r="N577">
        <v>4</v>
      </c>
      <c r="O577" s="12">
        <f>IFERROR(E577/N577,0)</f>
        <v>64.75</v>
      </c>
      <c r="P577" t="b">
        <v>0</v>
      </c>
      <c r="Q577">
        <f>((E577-D577)/D577)*100</f>
        <v>-99.568333333333342</v>
      </c>
      <c r="R577" t="s">
        <v>8271</v>
      </c>
      <c r="S577" t="s">
        <v>8353</v>
      </c>
      <c r="T577" t="s">
        <v>8317</v>
      </c>
    </row>
    <row r="578" spans="1:20" ht="45" x14ac:dyDescent="0.25">
      <c r="A578">
        <v>576</v>
      </c>
      <c r="B578" s="3" t="s">
        <v>577</v>
      </c>
      <c r="C578" s="3" t="s">
        <v>4685</v>
      </c>
      <c r="D578">
        <v>80000</v>
      </c>
      <c r="E578">
        <v>1</v>
      </c>
      <c r="F578" t="s">
        <v>8220</v>
      </c>
      <c r="G578" t="s">
        <v>8223</v>
      </c>
      <c r="H578" t="s">
        <v>8245</v>
      </c>
      <c r="I578">
        <v>1427537952</v>
      </c>
      <c r="J578" s="25">
        <f t="shared" si="16"/>
        <v>42091.43</v>
      </c>
      <c r="K578">
        <v>1422357552</v>
      </c>
      <c r="L578" s="25">
        <f t="shared" si="17"/>
        <v>42031.471666666665</v>
      </c>
      <c r="M578" t="b">
        <v>0</v>
      </c>
      <c r="N578">
        <v>1</v>
      </c>
      <c r="O578" s="6">
        <f>IFERROR(E578/N578,0)</f>
        <v>1</v>
      </c>
      <c r="P578" t="b">
        <v>0</v>
      </c>
      <c r="Q578" s="20">
        <f>((E578-D578)/D578)*100</f>
        <v>-99.998750000000001</v>
      </c>
      <c r="R578" t="s">
        <v>8271</v>
      </c>
      <c r="S578" t="s">
        <v>8353</v>
      </c>
      <c r="T578" t="s">
        <v>8317</v>
      </c>
    </row>
    <row r="579" spans="1:20" ht="60" x14ac:dyDescent="0.25">
      <c r="A579">
        <v>577</v>
      </c>
      <c r="B579" s="3" t="s">
        <v>578</v>
      </c>
      <c r="C579" s="3" t="s">
        <v>4686</v>
      </c>
      <c r="D579">
        <v>5000</v>
      </c>
      <c r="E579">
        <v>10</v>
      </c>
      <c r="F579" t="s">
        <v>8220</v>
      </c>
      <c r="G579" t="s">
        <v>8223</v>
      </c>
      <c r="H579" t="s">
        <v>8245</v>
      </c>
      <c r="I579">
        <v>1463753302</v>
      </c>
      <c r="J579" s="25">
        <f t="shared" ref="J579:J642" si="18">(I579/86400)+DATE(1970,1,1)</f>
        <v>42510.589143518519</v>
      </c>
      <c r="K579">
        <v>1458569302</v>
      </c>
      <c r="L579" s="25">
        <f t="shared" ref="L579:L642" si="19">(K579/86400)+DATE(1970,1,1)</f>
        <v>42450.589143518519</v>
      </c>
      <c r="M579" t="b">
        <v>0</v>
      </c>
      <c r="N579">
        <v>1</v>
      </c>
      <c r="O579" s="6">
        <f>IFERROR(E579/N579,0)</f>
        <v>10</v>
      </c>
      <c r="P579" t="b">
        <v>0</v>
      </c>
      <c r="Q579" s="20">
        <f>((E579-D579)/D579)*100</f>
        <v>-99.8</v>
      </c>
      <c r="R579" t="s">
        <v>8271</v>
      </c>
      <c r="S579" t="s">
        <v>8353</v>
      </c>
      <c r="T579" t="s">
        <v>8317</v>
      </c>
    </row>
    <row r="580" spans="1:20" ht="30" x14ac:dyDescent="0.25">
      <c r="A580">
        <v>578</v>
      </c>
      <c r="B580" s="3" t="s">
        <v>579</v>
      </c>
      <c r="C580" s="3" t="s">
        <v>4687</v>
      </c>
      <c r="D580">
        <v>125000</v>
      </c>
      <c r="E580">
        <v>14</v>
      </c>
      <c r="F580" t="s">
        <v>8220</v>
      </c>
      <c r="G580" t="s">
        <v>8224</v>
      </c>
      <c r="H580" t="s">
        <v>8246</v>
      </c>
      <c r="I580">
        <v>1441633993</v>
      </c>
      <c r="J580" s="25">
        <f t="shared" si="18"/>
        <v>42254.578622685185</v>
      </c>
      <c r="K580">
        <v>1439560393</v>
      </c>
      <c r="L580" s="25">
        <f t="shared" si="19"/>
        <v>42230.578622685185</v>
      </c>
      <c r="M580" t="b">
        <v>0</v>
      </c>
      <c r="N580">
        <v>7</v>
      </c>
      <c r="O580" s="13">
        <f>IFERROR(E580/N580,0)</f>
        <v>2</v>
      </c>
      <c r="P580" t="b">
        <v>0</v>
      </c>
      <c r="Q580">
        <f>((E580-D580)/D580)*100</f>
        <v>-99.988799999999998</v>
      </c>
      <c r="R580" t="s">
        <v>8271</v>
      </c>
      <c r="S580" t="s">
        <v>8353</v>
      </c>
      <c r="T580" t="s">
        <v>8317</v>
      </c>
    </row>
    <row r="581" spans="1:20" ht="45" x14ac:dyDescent="0.25">
      <c r="A581">
        <v>579</v>
      </c>
      <c r="B581" s="3" t="s">
        <v>580</v>
      </c>
      <c r="C581" s="3" t="s">
        <v>4688</v>
      </c>
      <c r="D581">
        <v>12000</v>
      </c>
      <c r="E581">
        <v>175</v>
      </c>
      <c r="F581" t="s">
        <v>8220</v>
      </c>
      <c r="G581" t="s">
        <v>8223</v>
      </c>
      <c r="H581" t="s">
        <v>8245</v>
      </c>
      <c r="I581">
        <v>1419539223</v>
      </c>
      <c r="J581" s="25">
        <f t="shared" si="18"/>
        <v>41998.852118055554</v>
      </c>
      <c r="K581">
        <v>1416947223</v>
      </c>
      <c r="L581" s="25">
        <f t="shared" si="19"/>
        <v>41968.852118055554</v>
      </c>
      <c r="M581" t="b">
        <v>0</v>
      </c>
      <c r="N581">
        <v>5</v>
      </c>
      <c r="O581" s="6">
        <f>IFERROR(E581/N581,0)</f>
        <v>35</v>
      </c>
      <c r="P581" t="b">
        <v>0</v>
      </c>
      <c r="Q581" s="20">
        <f>((E581-D581)/D581)*100</f>
        <v>-98.541666666666671</v>
      </c>
      <c r="R581" t="s">
        <v>8271</v>
      </c>
      <c r="S581" t="s">
        <v>8353</v>
      </c>
      <c r="T581" t="s">
        <v>8317</v>
      </c>
    </row>
    <row r="582" spans="1:20" ht="60" x14ac:dyDescent="0.25">
      <c r="A582">
        <v>580</v>
      </c>
      <c r="B582" s="3" t="s">
        <v>581</v>
      </c>
      <c r="C582" s="3" t="s">
        <v>4689</v>
      </c>
      <c r="D582">
        <v>3000</v>
      </c>
      <c r="E582">
        <v>1</v>
      </c>
      <c r="F582" t="s">
        <v>8220</v>
      </c>
      <c r="G582" t="s">
        <v>8223</v>
      </c>
      <c r="H582" t="s">
        <v>8245</v>
      </c>
      <c r="I582">
        <v>1474580867</v>
      </c>
      <c r="J582" s="25">
        <f t="shared" si="18"/>
        <v>42635.908182870371</v>
      </c>
      <c r="K582">
        <v>1471988867</v>
      </c>
      <c r="L582" s="25">
        <f t="shared" si="19"/>
        <v>42605.908182870371</v>
      </c>
      <c r="M582" t="b">
        <v>0</v>
      </c>
      <c r="N582">
        <v>1</v>
      </c>
      <c r="O582" s="6">
        <f>IFERROR(E582/N582,0)</f>
        <v>1</v>
      </c>
      <c r="P582" t="b">
        <v>0</v>
      </c>
      <c r="Q582" s="20">
        <f>((E582-D582)/D582)*100</f>
        <v>-99.966666666666669</v>
      </c>
      <c r="R582" t="s">
        <v>8271</v>
      </c>
      <c r="S582" t="s">
        <v>8353</v>
      </c>
      <c r="T582" t="s">
        <v>8317</v>
      </c>
    </row>
    <row r="583" spans="1:20" ht="60" x14ac:dyDescent="0.25">
      <c r="A583">
        <v>581</v>
      </c>
      <c r="B583" s="3" t="s">
        <v>582</v>
      </c>
      <c r="C583" s="3" t="s">
        <v>4690</v>
      </c>
      <c r="D583">
        <v>400</v>
      </c>
      <c r="E583">
        <v>0</v>
      </c>
      <c r="F583" t="s">
        <v>8220</v>
      </c>
      <c r="G583" t="s">
        <v>8223</v>
      </c>
      <c r="H583" t="s">
        <v>8245</v>
      </c>
      <c r="I583">
        <v>1438474704</v>
      </c>
      <c r="J583" s="25">
        <f t="shared" si="18"/>
        <v>42218.012777777782</v>
      </c>
      <c r="K583">
        <v>1435882704</v>
      </c>
      <c r="L583" s="25">
        <f t="shared" si="19"/>
        <v>42188.012777777782</v>
      </c>
      <c r="M583" t="b">
        <v>0</v>
      </c>
      <c r="N583">
        <v>0</v>
      </c>
      <c r="O583" s="6">
        <f>IFERROR(E583/N583,0)</f>
        <v>0</v>
      </c>
      <c r="P583" t="b">
        <v>0</v>
      </c>
      <c r="Q583" s="20">
        <f>((E583-D583)/D583)*100</f>
        <v>-100</v>
      </c>
      <c r="R583" t="s">
        <v>8271</v>
      </c>
      <c r="S583" t="s">
        <v>8353</v>
      </c>
      <c r="T583" t="s">
        <v>8317</v>
      </c>
    </row>
    <row r="584" spans="1:20" ht="60" x14ac:dyDescent="0.25">
      <c r="A584">
        <v>582</v>
      </c>
      <c r="B584" s="3" t="s">
        <v>583</v>
      </c>
      <c r="C584" s="3" t="s">
        <v>4691</v>
      </c>
      <c r="D584">
        <v>100000</v>
      </c>
      <c r="E584">
        <v>0</v>
      </c>
      <c r="F584" t="s">
        <v>8220</v>
      </c>
      <c r="G584" t="s">
        <v>8223</v>
      </c>
      <c r="H584" t="s">
        <v>8245</v>
      </c>
      <c r="I584">
        <v>1426442400</v>
      </c>
      <c r="J584" s="25">
        <f t="shared" si="18"/>
        <v>42078.75</v>
      </c>
      <c r="K584">
        <v>1424454319</v>
      </c>
      <c r="L584" s="25">
        <f t="shared" si="19"/>
        <v>42055.739803240736</v>
      </c>
      <c r="M584" t="b">
        <v>0</v>
      </c>
      <c r="N584">
        <v>0</v>
      </c>
      <c r="O584" s="6">
        <f>IFERROR(E584/N584,0)</f>
        <v>0</v>
      </c>
      <c r="P584" t="b">
        <v>0</v>
      </c>
      <c r="Q584" s="20">
        <f>((E584-D584)/D584)*100</f>
        <v>-100</v>
      </c>
      <c r="R584" t="s">
        <v>8271</v>
      </c>
      <c r="S584" t="s">
        <v>8353</v>
      </c>
      <c r="T584" t="s">
        <v>8317</v>
      </c>
    </row>
    <row r="585" spans="1:20" ht="45" x14ac:dyDescent="0.25">
      <c r="A585">
        <v>583</v>
      </c>
      <c r="B585" s="3" t="s">
        <v>584</v>
      </c>
      <c r="C585" s="3" t="s">
        <v>4692</v>
      </c>
      <c r="D585">
        <v>9000</v>
      </c>
      <c r="E585">
        <v>1</v>
      </c>
      <c r="F585" t="s">
        <v>8220</v>
      </c>
      <c r="G585" t="s">
        <v>8223</v>
      </c>
      <c r="H585" t="s">
        <v>8245</v>
      </c>
      <c r="I585">
        <v>1426800687</v>
      </c>
      <c r="J585" s="25">
        <f t="shared" si="18"/>
        <v>42082.896840277783</v>
      </c>
      <c r="K585">
        <v>1424212287</v>
      </c>
      <c r="L585" s="25">
        <f t="shared" si="19"/>
        <v>42052.93850694444</v>
      </c>
      <c r="M585" t="b">
        <v>0</v>
      </c>
      <c r="N585">
        <v>1</v>
      </c>
      <c r="O585" s="6">
        <f>IFERROR(E585/N585,0)</f>
        <v>1</v>
      </c>
      <c r="P585" t="b">
        <v>0</v>
      </c>
      <c r="Q585" s="20">
        <f>((E585-D585)/D585)*100</f>
        <v>-99.988888888888894</v>
      </c>
      <c r="R585" t="s">
        <v>8271</v>
      </c>
      <c r="S585" t="s">
        <v>8353</v>
      </c>
      <c r="T585" t="s">
        <v>8317</v>
      </c>
    </row>
    <row r="586" spans="1:20" ht="45" x14ac:dyDescent="0.25">
      <c r="A586">
        <v>584</v>
      </c>
      <c r="B586" s="3" t="s">
        <v>585</v>
      </c>
      <c r="C586" s="3" t="s">
        <v>4693</v>
      </c>
      <c r="D586">
        <v>1000</v>
      </c>
      <c r="E586">
        <v>10</v>
      </c>
      <c r="F586" t="s">
        <v>8220</v>
      </c>
      <c r="G586" t="s">
        <v>8223</v>
      </c>
      <c r="H586" t="s">
        <v>8245</v>
      </c>
      <c r="I586">
        <v>1426522316</v>
      </c>
      <c r="J586" s="25">
        <f t="shared" si="18"/>
        <v>42079.674953703703</v>
      </c>
      <c r="K586">
        <v>1423933916</v>
      </c>
      <c r="L586" s="25">
        <f t="shared" si="19"/>
        <v>42049.716620370367</v>
      </c>
      <c r="M586" t="b">
        <v>0</v>
      </c>
      <c r="N586">
        <v>2</v>
      </c>
      <c r="O586" s="6">
        <f>IFERROR(E586/N586,0)</f>
        <v>5</v>
      </c>
      <c r="P586" t="b">
        <v>0</v>
      </c>
      <c r="Q586" s="20">
        <f>((E586-D586)/D586)*100</f>
        <v>-99</v>
      </c>
      <c r="R586" t="s">
        <v>8271</v>
      </c>
      <c r="S586" t="s">
        <v>8353</v>
      </c>
      <c r="T586" t="s">
        <v>8317</v>
      </c>
    </row>
    <row r="587" spans="1:20" ht="45" x14ac:dyDescent="0.25">
      <c r="A587">
        <v>585</v>
      </c>
      <c r="B587" s="3" t="s">
        <v>586</v>
      </c>
      <c r="C587" s="3" t="s">
        <v>4694</v>
      </c>
      <c r="D587">
        <v>9000</v>
      </c>
      <c r="E587">
        <v>0</v>
      </c>
      <c r="F587" t="s">
        <v>8220</v>
      </c>
      <c r="G587" t="s">
        <v>8224</v>
      </c>
      <c r="H587" t="s">
        <v>8246</v>
      </c>
      <c r="I587">
        <v>1448928000</v>
      </c>
      <c r="J587" s="25">
        <f t="shared" si="18"/>
        <v>42339</v>
      </c>
      <c r="K587">
        <v>1444123377</v>
      </c>
      <c r="L587" s="25">
        <f t="shared" si="19"/>
        <v>42283.3909375</v>
      </c>
      <c r="M587" t="b">
        <v>0</v>
      </c>
      <c r="N587">
        <v>0</v>
      </c>
      <c r="O587" s="13">
        <f>IFERROR(E587/N587,0)</f>
        <v>0</v>
      </c>
      <c r="P587" t="b">
        <v>0</v>
      </c>
      <c r="Q587">
        <f>((E587-D587)/D587)*100</f>
        <v>-100</v>
      </c>
      <c r="R587" t="s">
        <v>8271</v>
      </c>
      <c r="S587" t="s">
        <v>8353</v>
      </c>
      <c r="T587" t="s">
        <v>8317</v>
      </c>
    </row>
    <row r="588" spans="1:20" ht="45" x14ac:dyDescent="0.25">
      <c r="A588">
        <v>586</v>
      </c>
      <c r="B588" s="3" t="s">
        <v>587</v>
      </c>
      <c r="C588" s="3" t="s">
        <v>4695</v>
      </c>
      <c r="D588">
        <v>10000</v>
      </c>
      <c r="E588">
        <v>56</v>
      </c>
      <c r="F588" t="s">
        <v>8220</v>
      </c>
      <c r="G588" t="s">
        <v>8223</v>
      </c>
      <c r="H588" t="s">
        <v>8245</v>
      </c>
      <c r="I588">
        <v>1424032207</v>
      </c>
      <c r="J588" s="25">
        <f t="shared" si="18"/>
        <v>42050.854247685187</v>
      </c>
      <c r="K588">
        <v>1421440207</v>
      </c>
      <c r="L588" s="25">
        <f t="shared" si="19"/>
        <v>42020.854247685187</v>
      </c>
      <c r="M588" t="b">
        <v>0</v>
      </c>
      <c r="N588">
        <v>4</v>
      </c>
      <c r="O588" s="6">
        <f>IFERROR(E588/N588,0)</f>
        <v>14</v>
      </c>
      <c r="P588" t="b">
        <v>0</v>
      </c>
      <c r="Q588" s="20">
        <f>((E588-D588)/D588)*100</f>
        <v>-99.44</v>
      </c>
      <c r="R588" t="s">
        <v>8271</v>
      </c>
      <c r="S588" t="s">
        <v>8353</v>
      </c>
      <c r="T588" t="s">
        <v>8317</v>
      </c>
    </row>
    <row r="589" spans="1:20" ht="75" x14ac:dyDescent="0.25">
      <c r="A589">
        <v>587</v>
      </c>
      <c r="B589" s="3" t="s">
        <v>588</v>
      </c>
      <c r="C589" s="3" t="s">
        <v>4696</v>
      </c>
      <c r="D589">
        <v>30000</v>
      </c>
      <c r="E589">
        <v>2725</v>
      </c>
      <c r="F589" t="s">
        <v>8220</v>
      </c>
      <c r="G589" t="s">
        <v>8228</v>
      </c>
      <c r="H589" t="s">
        <v>8250</v>
      </c>
      <c r="I589">
        <v>1429207833</v>
      </c>
      <c r="J589" s="25">
        <f t="shared" si="18"/>
        <v>42110.757326388892</v>
      </c>
      <c r="K589">
        <v>1426615833</v>
      </c>
      <c r="L589" s="25">
        <f t="shared" si="19"/>
        <v>42080.757326388892</v>
      </c>
      <c r="M589" t="b">
        <v>0</v>
      </c>
      <c r="N589">
        <v>7</v>
      </c>
      <c r="O589" s="9">
        <f>IFERROR(E589/N589,0)</f>
        <v>389.28571428571428</v>
      </c>
      <c r="P589" t="b">
        <v>0</v>
      </c>
      <c r="Q589">
        <f>((E589-D589)/D589)*100</f>
        <v>-90.916666666666671</v>
      </c>
      <c r="R589" t="s">
        <v>8271</v>
      </c>
      <c r="S589" t="s">
        <v>8353</v>
      </c>
      <c r="T589" t="s">
        <v>8317</v>
      </c>
    </row>
    <row r="590" spans="1:20" ht="60" x14ac:dyDescent="0.25">
      <c r="A590">
        <v>588</v>
      </c>
      <c r="B590" s="3" t="s">
        <v>589</v>
      </c>
      <c r="C590" s="3" t="s">
        <v>4697</v>
      </c>
      <c r="D590">
        <v>9000</v>
      </c>
      <c r="E590">
        <v>301</v>
      </c>
      <c r="F590" t="s">
        <v>8220</v>
      </c>
      <c r="G590" t="s">
        <v>8236</v>
      </c>
      <c r="H590" t="s">
        <v>8248</v>
      </c>
      <c r="I590">
        <v>1479410886</v>
      </c>
      <c r="J590" s="25">
        <f t="shared" si="18"/>
        <v>42691.811180555553</v>
      </c>
      <c r="K590">
        <v>1474223286</v>
      </c>
      <c r="L590" s="25">
        <f t="shared" si="19"/>
        <v>42631.769513888888</v>
      </c>
      <c r="M590" t="b">
        <v>0</v>
      </c>
      <c r="N590">
        <v>2</v>
      </c>
      <c r="O590" s="12">
        <f>IFERROR(E590/N590,0)</f>
        <v>150.5</v>
      </c>
      <c r="P590" t="b">
        <v>0</v>
      </c>
      <c r="Q590">
        <f>((E590-D590)/D590)*100</f>
        <v>-96.655555555555551</v>
      </c>
      <c r="R590" t="s">
        <v>8271</v>
      </c>
      <c r="S590" t="s">
        <v>8353</v>
      </c>
      <c r="T590" t="s">
        <v>8317</v>
      </c>
    </row>
    <row r="591" spans="1:20" x14ac:dyDescent="0.25">
      <c r="A591">
        <v>589</v>
      </c>
      <c r="B591" s="3" t="s">
        <v>590</v>
      </c>
      <c r="C591" s="3" t="s">
        <v>4698</v>
      </c>
      <c r="D591">
        <v>7500</v>
      </c>
      <c r="E591">
        <v>1</v>
      </c>
      <c r="F591" t="s">
        <v>8220</v>
      </c>
      <c r="G591" t="s">
        <v>8223</v>
      </c>
      <c r="H591" t="s">
        <v>8245</v>
      </c>
      <c r="I591">
        <v>1436366699</v>
      </c>
      <c r="J591" s="25">
        <f t="shared" si="18"/>
        <v>42193.614571759259</v>
      </c>
      <c r="K591">
        <v>1435070699</v>
      </c>
      <c r="L591" s="25">
        <f t="shared" si="19"/>
        <v>42178.614571759259</v>
      </c>
      <c r="M591" t="b">
        <v>0</v>
      </c>
      <c r="N591">
        <v>1</v>
      </c>
      <c r="O591" s="6">
        <f>IFERROR(E591/N591,0)</f>
        <v>1</v>
      </c>
      <c r="P591" t="b">
        <v>0</v>
      </c>
      <c r="Q591" s="20">
        <f>((E591-D591)/D591)*100</f>
        <v>-99.986666666666665</v>
      </c>
      <c r="R591" t="s">
        <v>8271</v>
      </c>
      <c r="S591" t="s">
        <v>8353</v>
      </c>
      <c r="T591" t="s">
        <v>8317</v>
      </c>
    </row>
    <row r="592" spans="1:20" ht="60" x14ac:dyDescent="0.25">
      <c r="A592">
        <v>590</v>
      </c>
      <c r="B592" s="3" t="s">
        <v>591</v>
      </c>
      <c r="C592" s="3" t="s">
        <v>4699</v>
      </c>
      <c r="D592">
        <v>5000</v>
      </c>
      <c r="E592">
        <v>223</v>
      </c>
      <c r="F592" t="s">
        <v>8220</v>
      </c>
      <c r="G592" t="s">
        <v>8224</v>
      </c>
      <c r="H592" t="s">
        <v>8246</v>
      </c>
      <c r="I592">
        <v>1454936460</v>
      </c>
      <c r="J592" s="25">
        <f t="shared" si="18"/>
        <v>42408.542361111111</v>
      </c>
      <c r="K592">
        <v>1452259131</v>
      </c>
      <c r="L592" s="25">
        <f t="shared" si="19"/>
        <v>42377.554756944446</v>
      </c>
      <c r="M592" t="b">
        <v>0</v>
      </c>
      <c r="N592">
        <v>9</v>
      </c>
      <c r="O592" s="13">
        <f>IFERROR(E592/N592,0)</f>
        <v>24.777777777777779</v>
      </c>
      <c r="P592" t="b">
        <v>0</v>
      </c>
      <c r="Q592">
        <f>((E592-D592)/D592)*100</f>
        <v>-95.54</v>
      </c>
      <c r="R592" t="s">
        <v>8271</v>
      </c>
      <c r="S592" t="s">
        <v>8353</v>
      </c>
      <c r="T592" t="s">
        <v>8317</v>
      </c>
    </row>
    <row r="593" spans="1:20" ht="45" x14ac:dyDescent="0.25">
      <c r="A593">
        <v>591</v>
      </c>
      <c r="B593" s="3" t="s">
        <v>592</v>
      </c>
      <c r="C593" s="3" t="s">
        <v>4700</v>
      </c>
      <c r="D593">
        <v>100000</v>
      </c>
      <c r="E593">
        <v>61</v>
      </c>
      <c r="F593" t="s">
        <v>8220</v>
      </c>
      <c r="G593" t="s">
        <v>8223</v>
      </c>
      <c r="H593" t="s">
        <v>8245</v>
      </c>
      <c r="I593">
        <v>1437570130</v>
      </c>
      <c r="J593" s="25">
        <f t="shared" si="18"/>
        <v>42207.543171296296</v>
      </c>
      <c r="K593">
        <v>1434978130</v>
      </c>
      <c r="L593" s="25">
        <f t="shared" si="19"/>
        <v>42177.543171296296</v>
      </c>
      <c r="M593" t="b">
        <v>0</v>
      </c>
      <c r="N593">
        <v>2</v>
      </c>
      <c r="O593" s="6">
        <f>IFERROR(E593/N593,0)</f>
        <v>30.5</v>
      </c>
      <c r="P593" t="b">
        <v>0</v>
      </c>
      <c r="Q593" s="20">
        <f>((E593-D593)/D593)*100</f>
        <v>-99.938999999999993</v>
      </c>
      <c r="R593" t="s">
        <v>8271</v>
      </c>
      <c r="S593" t="s">
        <v>8353</v>
      </c>
      <c r="T593" t="s">
        <v>8317</v>
      </c>
    </row>
    <row r="594" spans="1:20" ht="60" x14ac:dyDescent="0.25">
      <c r="A594">
        <v>592</v>
      </c>
      <c r="B594" s="3" t="s">
        <v>593</v>
      </c>
      <c r="C594" s="3" t="s">
        <v>4701</v>
      </c>
      <c r="D594">
        <v>7500</v>
      </c>
      <c r="E594">
        <v>250</v>
      </c>
      <c r="F594" t="s">
        <v>8220</v>
      </c>
      <c r="G594" t="s">
        <v>8223</v>
      </c>
      <c r="H594" t="s">
        <v>8245</v>
      </c>
      <c r="I594">
        <v>1417584860</v>
      </c>
      <c r="J594" s="25">
        <f t="shared" si="18"/>
        <v>41976.232175925921</v>
      </c>
      <c r="K594">
        <v>1414992860</v>
      </c>
      <c r="L594" s="25">
        <f t="shared" si="19"/>
        <v>41946.232175925928</v>
      </c>
      <c r="M594" t="b">
        <v>0</v>
      </c>
      <c r="N594">
        <v>1</v>
      </c>
      <c r="O594" s="6">
        <f>IFERROR(E594/N594,0)</f>
        <v>250</v>
      </c>
      <c r="P594" t="b">
        <v>0</v>
      </c>
      <c r="Q594" s="20">
        <f>((E594-D594)/D594)*100</f>
        <v>-96.666666666666671</v>
      </c>
      <c r="R594" t="s">
        <v>8271</v>
      </c>
      <c r="S594" t="s">
        <v>8353</v>
      </c>
      <c r="T594" t="s">
        <v>8317</v>
      </c>
    </row>
    <row r="595" spans="1:20" ht="60" x14ac:dyDescent="0.25">
      <c r="A595">
        <v>593</v>
      </c>
      <c r="B595" s="3" t="s">
        <v>594</v>
      </c>
      <c r="C595" s="3" t="s">
        <v>4702</v>
      </c>
      <c r="D595">
        <v>500</v>
      </c>
      <c r="E595">
        <v>115</v>
      </c>
      <c r="F595" t="s">
        <v>8220</v>
      </c>
      <c r="G595" t="s">
        <v>8224</v>
      </c>
      <c r="H595" t="s">
        <v>8246</v>
      </c>
      <c r="I595">
        <v>1428333345</v>
      </c>
      <c r="J595" s="25">
        <f t="shared" si="18"/>
        <v>42100.635937500003</v>
      </c>
      <c r="K595">
        <v>1425744945</v>
      </c>
      <c r="L595" s="25">
        <f t="shared" si="19"/>
        <v>42070.677604166667</v>
      </c>
      <c r="M595" t="b">
        <v>0</v>
      </c>
      <c r="N595">
        <v>7</v>
      </c>
      <c r="O595" s="13">
        <f>IFERROR(E595/N595,0)</f>
        <v>16.428571428571427</v>
      </c>
      <c r="P595" t="b">
        <v>0</v>
      </c>
      <c r="Q595">
        <f>((E595-D595)/D595)*100</f>
        <v>-77</v>
      </c>
      <c r="R595" t="s">
        <v>8271</v>
      </c>
      <c r="S595" t="s">
        <v>8353</v>
      </c>
      <c r="T595" t="s">
        <v>8317</v>
      </c>
    </row>
    <row r="596" spans="1:20" ht="30" x14ac:dyDescent="0.25">
      <c r="A596">
        <v>594</v>
      </c>
      <c r="B596" s="3" t="s">
        <v>595</v>
      </c>
      <c r="C596" s="3" t="s">
        <v>4703</v>
      </c>
      <c r="D596">
        <v>25000</v>
      </c>
      <c r="E596">
        <v>26</v>
      </c>
      <c r="F596" t="s">
        <v>8220</v>
      </c>
      <c r="G596" t="s">
        <v>8223</v>
      </c>
      <c r="H596" t="s">
        <v>8245</v>
      </c>
      <c r="I596">
        <v>1460832206</v>
      </c>
      <c r="J596" s="25">
        <f t="shared" si="18"/>
        <v>42476.780162037037</v>
      </c>
      <c r="K596">
        <v>1458240206</v>
      </c>
      <c r="L596" s="25">
        <f t="shared" si="19"/>
        <v>42446.780162037037</v>
      </c>
      <c r="M596" t="b">
        <v>0</v>
      </c>
      <c r="N596">
        <v>2</v>
      </c>
      <c r="O596" s="6">
        <f>IFERROR(E596/N596,0)</f>
        <v>13</v>
      </c>
      <c r="P596" t="b">
        <v>0</v>
      </c>
      <c r="Q596" s="20">
        <f>((E596-D596)/D596)*100</f>
        <v>-99.896000000000001</v>
      </c>
      <c r="R596" t="s">
        <v>8271</v>
      </c>
      <c r="S596" t="s">
        <v>8353</v>
      </c>
      <c r="T596" t="s">
        <v>8317</v>
      </c>
    </row>
    <row r="597" spans="1:20" ht="60" x14ac:dyDescent="0.25">
      <c r="A597">
        <v>595</v>
      </c>
      <c r="B597" s="3" t="s">
        <v>596</v>
      </c>
      <c r="C597" s="3" t="s">
        <v>4704</v>
      </c>
      <c r="D597">
        <v>100000</v>
      </c>
      <c r="E597">
        <v>426</v>
      </c>
      <c r="F597" t="s">
        <v>8220</v>
      </c>
      <c r="G597" t="s">
        <v>8223</v>
      </c>
      <c r="H597" t="s">
        <v>8245</v>
      </c>
      <c r="I597">
        <v>1430703638</v>
      </c>
      <c r="J597" s="25">
        <f t="shared" si="18"/>
        <v>42128.069884259261</v>
      </c>
      <c r="K597">
        <v>1426815638</v>
      </c>
      <c r="L597" s="25">
        <f t="shared" si="19"/>
        <v>42083.069884259261</v>
      </c>
      <c r="M597" t="b">
        <v>0</v>
      </c>
      <c r="N597">
        <v>8</v>
      </c>
      <c r="O597" s="6">
        <f>IFERROR(E597/N597,0)</f>
        <v>53.25</v>
      </c>
      <c r="P597" t="b">
        <v>0</v>
      </c>
      <c r="Q597" s="20">
        <f>((E597-D597)/D597)*100</f>
        <v>-99.573999999999998</v>
      </c>
      <c r="R597" t="s">
        <v>8271</v>
      </c>
      <c r="S597" t="s">
        <v>8353</v>
      </c>
      <c r="T597" t="s">
        <v>8317</v>
      </c>
    </row>
    <row r="598" spans="1:20" ht="45" x14ac:dyDescent="0.25">
      <c r="A598">
        <v>596</v>
      </c>
      <c r="B598" s="3" t="s">
        <v>597</v>
      </c>
      <c r="C598" s="3" t="s">
        <v>4705</v>
      </c>
      <c r="D598">
        <v>20000</v>
      </c>
      <c r="E598">
        <v>6</v>
      </c>
      <c r="F598" t="s">
        <v>8220</v>
      </c>
      <c r="G598" t="s">
        <v>8223</v>
      </c>
      <c r="H598" t="s">
        <v>8245</v>
      </c>
      <c r="I598">
        <v>1478122292</v>
      </c>
      <c r="J598" s="25">
        <f t="shared" si="18"/>
        <v>42676.896898148145</v>
      </c>
      <c r="K598">
        <v>1475530292</v>
      </c>
      <c r="L598" s="25">
        <f t="shared" si="19"/>
        <v>42646.896898148145</v>
      </c>
      <c r="M598" t="b">
        <v>0</v>
      </c>
      <c r="N598">
        <v>2</v>
      </c>
      <c r="O598" s="6">
        <f>IFERROR(E598/N598,0)</f>
        <v>3</v>
      </c>
      <c r="P598" t="b">
        <v>0</v>
      </c>
      <c r="Q598" s="20">
        <f>((E598-D598)/D598)*100</f>
        <v>-99.97</v>
      </c>
      <c r="R598" t="s">
        <v>8271</v>
      </c>
      <c r="S598" t="s">
        <v>8353</v>
      </c>
      <c r="T598" t="s">
        <v>8317</v>
      </c>
    </row>
    <row r="599" spans="1:20" ht="45" x14ac:dyDescent="0.25">
      <c r="A599">
        <v>597</v>
      </c>
      <c r="B599" s="3" t="s">
        <v>598</v>
      </c>
      <c r="C599" s="3" t="s">
        <v>4706</v>
      </c>
      <c r="D599">
        <v>7500</v>
      </c>
      <c r="E599">
        <v>20</v>
      </c>
      <c r="F599" t="s">
        <v>8220</v>
      </c>
      <c r="G599" t="s">
        <v>8223</v>
      </c>
      <c r="H599" t="s">
        <v>8245</v>
      </c>
      <c r="I599">
        <v>1469980800</v>
      </c>
      <c r="J599" s="25">
        <f t="shared" si="18"/>
        <v>42582.666666666672</v>
      </c>
      <c r="K599">
        <v>1466787335</v>
      </c>
      <c r="L599" s="25">
        <f t="shared" si="19"/>
        <v>42545.705266203702</v>
      </c>
      <c r="M599" t="b">
        <v>0</v>
      </c>
      <c r="N599">
        <v>2</v>
      </c>
      <c r="O599" s="6">
        <f>IFERROR(E599/N599,0)</f>
        <v>10</v>
      </c>
      <c r="P599" t="b">
        <v>0</v>
      </c>
      <c r="Q599" s="20">
        <f>((E599-D599)/D599)*100</f>
        <v>-99.733333333333334</v>
      </c>
      <c r="R599" t="s">
        <v>8271</v>
      </c>
      <c r="S599" t="s">
        <v>8353</v>
      </c>
      <c r="T599" t="s">
        <v>8317</v>
      </c>
    </row>
    <row r="600" spans="1:20" ht="30" x14ac:dyDescent="0.25">
      <c r="A600">
        <v>598</v>
      </c>
      <c r="B600" s="3" t="s">
        <v>599</v>
      </c>
      <c r="C600" s="3" t="s">
        <v>4707</v>
      </c>
      <c r="D600">
        <v>2500</v>
      </c>
      <c r="E600">
        <v>850</v>
      </c>
      <c r="F600" t="s">
        <v>8220</v>
      </c>
      <c r="G600" t="s">
        <v>8223</v>
      </c>
      <c r="H600" t="s">
        <v>8245</v>
      </c>
      <c r="I600">
        <v>1417737781</v>
      </c>
      <c r="J600" s="25">
        <f t="shared" si="18"/>
        <v>41978.00209490741</v>
      </c>
      <c r="K600">
        <v>1415145781</v>
      </c>
      <c r="L600" s="25">
        <f t="shared" si="19"/>
        <v>41948.00209490741</v>
      </c>
      <c r="M600" t="b">
        <v>0</v>
      </c>
      <c r="N600">
        <v>7</v>
      </c>
      <c r="O600" s="6">
        <f>IFERROR(E600/N600,0)</f>
        <v>121.42857142857143</v>
      </c>
      <c r="P600" t="b">
        <v>0</v>
      </c>
      <c r="Q600" s="20">
        <f>((E600-D600)/D600)*100</f>
        <v>-66</v>
      </c>
      <c r="R600" t="s">
        <v>8271</v>
      </c>
      <c r="S600" t="s">
        <v>8353</v>
      </c>
      <c r="T600" t="s">
        <v>8317</v>
      </c>
    </row>
    <row r="601" spans="1:20" ht="60" x14ac:dyDescent="0.25">
      <c r="A601">
        <v>599</v>
      </c>
      <c r="B601" s="3" t="s">
        <v>600</v>
      </c>
      <c r="C601" s="3" t="s">
        <v>4708</v>
      </c>
      <c r="D601">
        <v>50000</v>
      </c>
      <c r="E601">
        <v>31</v>
      </c>
      <c r="F601" t="s">
        <v>8220</v>
      </c>
      <c r="G601" t="s">
        <v>8223</v>
      </c>
      <c r="H601" t="s">
        <v>8245</v>
      </c>
      <c r="I601">
        <v>1425827760</v>
      </c>
      <c r="J601" s="25">
        <f t="shared" si="18"/>
        <v>42071.636111111111</v>
      </c>
      <c r="K601">
        <v>1423769402</v>
      </c>
      <c r="L601" s="25">
        <f t="shared" si="19"/>
        <v>42047.812523148154</v>
      </c>
      <c r="M601" t="b">
        <v>0</v>
      </c>
      <c r="N601">
        <v>2</v>
      </c>
      <c r="O601" s="6">
        <f>IFERROR(E601/N601,0)</f>
        <v>15.5</v>
      </c>
      <c r="P601" t="b">
        <v>0</v>
      </c>
      <c r="Q601" s="20">
        <f>((E601-D601)/D601)*100</f>
        <v>-99.938000000000002</v>
      </c>
      <c r="R601" t="s">
        <v>8271</v>
      </c>
      <c r="S601" t="s">
        <v>8353</v>
      </c>
      <c r="T601" t="s">
        <v>8317</v>
      </c>
    </row>
    <row r="602" spans="1:20" ht="30" x14ac:dyDescent="0.25">
      <c r="A602">
        <v>600</v>
      </c>
      <c r="B602" s="3" t="s">
        <v>601</v>
      </c>
      <c r="C602" s="3" t="s">
        <v>4709</v>
      </c>
      <c r="D602">
        <v>5000</v>
      </c>
      <c r="E602">
        <v>100</v>
      </c>
      <c r="F602" t="s">
        <v>8219</v>
      </c>
      <c r="G602" t="s">
        <v>8223</v>
      </c>
      <c r="H602" t="s">
        <v>8245</v>
      </c>
      <c r="I602">
        <v>1431198562</v>
      </c>
      <c r="J602" s="25">
        <f t="shared" si="18"/>
        <v>42133.798171296294</v>
      </c>
      <c r="K602">
        <v>1426014562</v>
      </c>
      <c r="L602" s="25">
        <f t="shared" si="19"/>
        <v>42073.798171296294</v>
      </c>
      <c r="M602" t="b">
        <v>0</v>
      </c>
      <c r="N602">
        <v>1</v>
      </c>
      <c r="O602" s="6">
        <f>IFERROR(E602/N602,0)</f>
        <v>100</v>
      </c>
      <c r="P602" t="b">
        <v>0</v>
      </c>
      <c r="Q602" s="20">
        <f>((E602-D602)/D602)*100</f>
        <v>-98</v>
      </c>
      <c r="R602" t="s">
        <v>8271</v>
      </c>
      <c r="S602" t="s">
        <v>8353</v>
      </c>
      <c r="T602" t="s">
        <v>8317</v>
      </c>
    </row>
    <row r="603" spans="1:20" ht="45" x14ac:dyDescent="0.25">
      <c r="A603">
        <v>601</v>
      </c>
      <c r="B603" s="3" t="s">
        <v>602</v>
      </c>
      <c r="C603" s="3" t="s">
        <v>4710</v>
      </c>
      <c r="D603">
        <v>10000</v>
      </c>
      <c r="E603">
        <v>140</v>
      </c>
      <c r="F603" t="s">
        <v>8219</v>
      </c>
      <c r="G603" t="s">
        <v>8228</v>
      </c>
      <c r="H603" t="s">
        <v>8250</v>
      </c>
      <c r="I603">
        <v>1419626139</v>
      </c>
      <c r="J603" s="25">
        <f t="shared" si="18"/>
        <v>41999.858090277776</v>
      </c>
      <c r="K603">
        <v>1417034139</v>
      </c>
      <c r="L603" s="25">
        <f t="shared" si="19"/>
        <v>41969.858090277776</v>
      </c>
      <c r="M603" t="b">
        <v>0</v>
      </c>
      <c r="N603">
        <v>6</v>
      </c>
      <c r="O603" s="9">
        <f>IFERROR(E603/N603,0)</f>
        <v>23.333333333333332</v>
      </c>
      <c r="P603" t="b">
        <v>0</v>
      </c>
      <c r="Q603">
        <f>((E603-D603)/D603)*100</f>
        <v>-98.6</v>
      </c>
      <c r="R603" t="s">
        <v>8271</v>
      </c>
      <c r="S603" t="s">
        <v>8353</v>
      </c>
      <c r="T603" t="s">
        <v>8317</v>
      </c>
    </row>
    <row r="604" spans="1:20" ht="45" x14ac:dyDescent="0.25">
      <c r="A604">
        <v>602</v>
      </c>
      <c r="B604" s="3" t="s">
        <v>603</v>
      </c>
      <c r="C604" s="3" t="s">
        <v>4711</v>
      </c>
      <c r="D604">
        <v>70000</v>
      </c>
      <c r="E604">
        <v>0</v>
      </c>
      <c r="F604" t="s">
        <v>8219</v>
      </c>
      <c r="G604" t="s">
        <v>8223</v>
      </c>
      <c r="H604" t="s">
        <v>8245</v>
      </c>
      <c r="I604">
        <v>1434654215</v>
      </c>
      <c r="J604" s="25">
        <f t="shared" si="18"/>
        <v>42173.79415509259</v>
      </c>
      <c r="K604">
        <v>1432062215</v>
      </c>
      <c r="L604" s="25">
        <f t="shared" si="19"/>
        <v>42143.79415509259</v>
      </c>
      <c r="M604" t="b">
        <v>0</v>
      </c>
      <c r="N604">
        <v>0</v>
      </c>
      <c r="O604" s="6">
        <f>IFERROR(E604/N604,0)</f>
        <v>0</v>
      </c>
      <c r="P604" t="b">
        <v>0</v>
      </c>
      <c r="Q604" s="20">
        <f>((E604-D604)/D604)*100</f>
        <v>-100</v>
      </c>
      <c r="R604" t="s">
        <v>8271</v>
      </c>
      <c r="S604" t="s">
        <v>8353</v>
      </c>
      <c r="T604" t="s">
        <v>8317</v>
      </c>
    </row>
    <row r="605" spans="1:20" ht="45" x14ac:dyDescent="0.25">
      <c r="A605">
        <v>603</v>
      </c>
      <c r="B605" s="3" t="s">
        <v>604</v>
      </c>
      <c r="C605" s="3" t="s">
        <v>4712</v>
      </c>
      <c r="D605">
        <v>15000</v>
      </c>
      <c r="E605">
        <v>590.02</v>
      </c>
      <c r="F605" t="s">
        <v>8219</v>
      </c>
      <c r="G605" t="s">
        <v>8223</v>
      </c>
      <c r="H605" t="s">
        <v>8245</v>
      </c>
      <c r="I605">
        <v>1408029623</v>
      </c>
      <c r="J605" s="25">
        <f t="shared" si="18"/>
        <v>41865.639155092591</v>
      </c>
      <c r="K605">
        <v>1405437623</v>
      </c>
      <c r="L605" s="25">
        <f t="shared" si="19"/>
        <v>41835.639155092591</v>
      </c>
      <c r="M605" t="b">
        <v>0</v>
      </c>
      <c r="N605">
        <v>13</v>
      </c>
      <c r="O605" s="6">
        <f>IFERROR(E605/N605,0)</f>
        <v>45.386153846153846</v>
      </c>
      <c r="P605" t="b">
        <v>0</v>
      </c>
      <c r="Q605" s="20">
        <f>((E605-D605)/D605)*100</f>
        <v>-96.066533333333325</v>
      </c>
      <c r="R605" t="s">
        <v>8271</v>
      </c>
      <c r="S605" t="s">
        <v>8353</v>
      </c>
      <c r="T605" t="s">
        <v>8317</v>
      </c>
    </row>
    <row r="606" spans="1:20" ht="60" x14ac:dyDescent="0.25">
      <c r="A606">
        <v>604</v>
      </c>
      <c r="B606" s="3" t="s">
        <v>605</v>
      </c>
      <c r="C606" s="3" t="s">
        <v>4713</v>
      </c>
      <c r="D606">
        <v>1500</v>
      </c>
      <c r="E606">
        <v>0</v>
      </c>
      <c r="F606" t="s">
        <v>8219</v>
      </c>
      <c r="G606" t="s">
        <v>8223</v>
      </c>
      <c r="H606" t="s">
        <v>8245</v>
      </c>
      <c r="I606">
        <v>1409187056</v>
      </c>
      <c r="J606" s="25">
        <f t="shared" si="18"/>
        <v>41879.035370370373</v>
      </c>
      <c r="K606">
        <v>1406595056</v>
      </c>
      <c r="L606" s="25">
        <f t="shared" si="19"/>
        <v>41849.035370370373</v>
      </c>
      <c r="M606" t="b">
        <v>0</v>
      </c>
      <c r="N606">
        <v>0</v>
      </c>
      <c r="O606" s="6">
        <f>IFERROR(E606/N606,0)</f>
        <v>0</v>
      </c>
      <c r="P606" t="b">
        <v>0</v>
      </c>
      <c r="Q606" s="20">
        <f>((E606-D606)/D606)*100</f>
        <v>-100</v>
      </c>
      <c r="R606" t="s">
        <v>8271</v>
      </c>
      <c r="S606" t="s">
        <v>8353</v>
      </c>
      <c r="T606" t="s">
        <v>8317</v>
      </c>
    </row>
    <row r="607" spans="1:20" ht="30" x14ac:dyDescent="0.25">
      <c r="A607">
        <v>605</v>
      </c>
      <c r="B607" s="3" t="s">
        <v>606</v>
      </c>
      <c r="C607" s="3" t="s">
        <v>4714</v>
      </c>
      <c r="D607">
        <v>5000</v>
      </c>
      <c r="E607">
        <v>131</v>
      </c>
      <c r="F607" t="s">
        <v>8219</v>
      </c>
      <c r="G607" t="s">
        <v>8223</v>
      </c>
      <c r="H607" t="s">
        <v>8245</v>
      </c>
      <c r="I607">
        <v>1440318908</v>
      </c>
      <c r="J607" s="25">
        <f t="shared" si="18"/>
        <v>42239.357731481483</v>
      </c>
      <c r="K607">
        <v>1436430908</v>
      </c>
      <c r="L607" s="25">
        <f t="shared" si="19"/>
        <v>42194.357731481483</v>
      </c>
      <c r="M607" t="b">
        <v>0</v>
      </c>
      <c r="N607">
        <v>8</v>
      </c>
      <c r="O607" s="6">
        <f>IFERROR(E607/N607,0)</f>
        <v>16.375</v>
      </c>
      <c r="P607" t="b">
        <v>0</v>
      </c>
      <c r="Q607" s="20">
        <f>((E607-D607)/D607)*100</f>
        <v>-97.38</v>
      </c>
      <c r="R607" t="s">
        <v>8271</v>
      </c>
      <c r="S607" t="s">
        <v>8353</v>
      </c>
      <c r="T607" t="s">
        <v>8317</v>
      </c>
    </row>
    <row r="608" spans="1:20" ht="60" x14ac:dyDescent="0.25">
      <c r="A608">
        <v>606</v>
      </c>
      <c r="B608" s="3" t="s">
        <v>607</v>
      </c>
      <c r="C608" s="3" t="s">
        <v>4715</v>
      </c>
      <c r="D608">
        <v>5000</v>
      </c>
      <c r="E608">
        <v>10</v>
      </c>
      <c r="F608" t="s">
        <v>8219</v>
      </c>
      <c r="G608" t="s">
        <v>8232</v>
      </c>
      <c r="H608" t="s">
        <v>8248</v>
      </c>
      <c r="I608">
        <v>1432479600</v>
      </c>
      <c r="J608" s="25">
        <f t="shared" si="18"/>
        <v>42148.625</v>
      </c>
      <c r="K608">
        <v>1428507409</v>
      </c>
      <c r="L608" s="25">
        <f t="shared" si="19"/>
        <v>42102.650567129633</v>
      </c>
      <c r="M608" t="b">
        <v>0</v>
      </c>
      <c r="N608">
        <v>1</v>
      </c>
      <c r="O608" s="12">
        <f>IFERROR(E608/N608,0)</f>
        <v>10</v>
      </c>
      <c r="P608" t="b">
        <v>0</v>
      </c>
      <c r="Q608">
        <f>((E608-D608)/D608)*100</f>
        <v>-99.8</v>
      </c>
      <c r="R608" t="s">
        <v>8271</v>
      </c>
      <c r="S608" t="s">
        <v>8353</v>
      </c>
      <c r="T608" t="s">
        <v>8317</v>
      </c>
    </row>
    <row r="609" spans="1:20" ht="45" x14ac:dyDescent="0.25">
      <c r="A609">
        <v>607</v>
      </c>
      <c r="B609" s="3" t="s">
        <v>608</v>
      </c>
      <c r="C609" s="3" t="s">
        <v>4716</v>
      </c>
      <c r="D609">
        <v>250</v>
      </c>
      <c r="E609">
        <v>0</v>
      </c>
      <c r="F609" t="s">
        <v>8219</v>
      </c>
      <c r="G609" t="s">
        <v>8223</v>
      </c>
      <c r="H609" t="s">
        <v>8245</v>
      </c>
      <c r="I609">
        <v>1448225336</v>
      </c>
      <c r="J609" s="25">
        <f t="shared" si="18"/>
        <v>42330.867314814815</v>
      </c>
      <c r="K609">
        <v>1445629736</v>
      </c>
      <c r="L609" s="25">
        <f t="shared" si="19"/>
        <v>42300.825648148151</v>
      </c>
      <c r="M609" t="b">
        <v>0</v>
      </c>
      <c r="N609">
        <v>0</v>
      </c>
      <c r="O609" s="6">
        <f>IFERROR(E609/N609,0)</f>
        <v>0</v>
      </c>
      <c r="P609" t="b">
        <v>0</v>
      </c>
      <c r="Q609" s="20">
        <f>((E609-D609)/D609)*100</f>
        <v>-100</v>
      </c>
      <c r="R609" t="s">
        <v>8271</v>
      </c>
      <c r="S609" t="s">
        <v>8353</v>
      </c>
      <c r="T609" t="s">
        <v>8317</v>
      </c>
    </row>
    <row r="610" spans="1:20" ht="60" x14ac:dyDescent="0.25">
      <c r="A610">
        <v>608</v>
      </c>
      <c r="B610" s="3" t="s">
        <v>609</v>
      </c>
      <c r="C610" s="3" t="s">
        <v>4717</v>
      </c>
      <c r="D610">
        <v>150000</v>
      </c>
      <c r="E610">
        <v>1461</v>
      </c>
      <c r="F610" t="s">
        <v>8219</v>
      </c>
      <c r="G610" t="s">
        <v>8223</v>
      </c>
      <c r="H610" t="s">
        <v>8245</v>
      </c>
      <c r="I610">
        <v>1434405980</v>
      </c>
      <c r="J610" s="25">
        <f t="shared" si="18"/>
        <v>42170.921064814815</v>
      </c>
      <c r="K610">
        <v>1431813980</v>
      </c>
      <c r="L610" s="25">
        <f t="shared" si="19"/>
        <v>42140.921064814815</v>
      </c>
      <c r="M610" t="b">
        <v>0</v>
      </c>
      <c r="N610">
        <v>5</v>
      </c>
      <c r="O610" s="6">
        <f>IFERROR(E610/N610,0)</f>
        <v>292.2</v>
      </c>
      <c r="P610" t="b">
        <v>0</v>
      </c>
      <c r="Q610" s="20">
        <f>((E610-D610)/D610)*100</f>
        <v>-99.025999999999996</v>
      </c>
      <c r="R610" t="s">
        <v>8271</v>
      </c>
      <c r="S610" t="s">
        <v>8353</v>
      </c>
      <c r="T610" t="s">
        <v>8317</v>
      </c>
    </row>
    <row r="611" spans="1:20" ht="60" x14ac:dyDescent="0.25">
      <c r="A611">
        <v>609</v>
      </c>
      <c r="B611" s="3" t="s">
        <v>610</v>
      </c>
      <c r="C611" s="3" t="s">
        <v>4718</v>
      </c>
      <c r="D611">
        <v>780</v>
      </c>
      <c r="E611">
        <v>5</v>
      </c>
      <c r="F611" t="s">
        <v>8219</v>
      </c>
      <c r="G611" t="s">
        <v>8224</v>
      </c>
      <c r="H611" t="s">
        <v>8246</v>
      </c>
      <c r="I611">
        <v>1448761744</v>
      </c>
      <c r="J611" s="25">
        <f t="shared" si="18"/>
        <v>42337.075740740736</v>
      </c>
      <c r="K611">
        <v>1446166144</v>
      </c>
      <c r="L611" s="25">
        <f t="shared" si="19"/>
        <v>42307.034074074079</v>
      </c>
      <c r="M611" t="b">
        <v>0</v>
      </c>
      <c r="N611">
        <v>1</v>
      </c>
      <c r="O611" s="13">
        <f>IFERROR(E611/N611,0)</f>
        <v>5</v>
      </c>
      <c r="P611" t="b">
        <v>0</v>
      </c>
      <c r="Q611">
        <f>((E611-D611)/D611)*100</f>
        <v>-99.358974358974365</v>
      </c>
      <c r="R611" t="s">
        <v>8271</v>
      </c>
      <c r="S611" t="s">
        <v>8353</v>
      </c>
      <c r="T611" t="s">
        <v>8317</v>
      </c>
    </row>
    <row r="612" spans="1:20" ht="45" x14ac:dyDescent="0.25">
      <c r="A612">
        <v>610</v>
      </c>
      <c r="B612" s="3" t="s">
        <v>611</v>
      </c>
      <c r="C612" s="3" t="s">
        <v>4719</v>
      </c>
      <c r="D612">
        <v>13803</v>
      </c>
      <c r="E612">
        <v>0</v>
      </c>
      <c r="F612" t="s">
        <v>8219</v>
      </c>
      <c r="G612" t="s">
        <v>8223</v>
      </c>
      <c r="H612" t="s">
        <v>8245</v>
      </c>
      <c r="I612">
        <v>1429732586</v>
      </c>
      <c r="J612" s="25">
        <f t="shared" si="18"/>
        <v>42116.83085648148</v>
      </c>
      <c r="K612">
        <v>1427140586</v>
      </c>
      <c r="L612" s="25">
        <f t="shared" si="19"/>
        <v>42086.83085648148</v>
      </c>
      <c r="M612" t="b">
        <v>0</v>
      </c>
      <c r="N612">
        <v>0</v>
      </c>
      <c r="O612" s="6">
        <f>IFERROR(E612/N612,0)</f>
        <v>0</v>
      </c>
      <c r="P612" t="b">
        <v>0</v>
      </c>
      <c r="Q612" s="20">
        <f>((E612-D612)/D612)*100</f>
        <v>-100</v>
      </c>
      <c r="R612" t="s">
        <v>8271</v>
      </c>
      <c r="S612" t="s">
        <v>8353</v>
      </c>
      <c r="T612" t="s">
        <v>8317</v>
      </c>
    </row>
    <row r="613" spans="1:20" ht="60" x14ac:dyDescent="0.25">
      <c r="A613">
        <v>611</v>
      </c>
      <c r="B613" s="3" t="s">
        <v>612</v>
      </c>
      <c r="C613" s="3" t="s">
        <v>4720</v>
      </c>
      <c r="D613">
        <v>80000</v>
      </c>
      <c r="E613">
        <v>0</v>
      </c>
      <c r="F613" t="s">
        <v>8219</v>
      </c>
      <c r="G613" t="s">
        <v>8229</v>
      </c>
      <c r="H613" t="s">
        <v>8248</v>
      </c>
      <c r="I613">
        <v>1453210037</v>
      </c>
      <c r="J613" s="25">
        <f t="shared" si="18"/>
        <v>42388.560613425929</v>
      </c>
      <c r="K613">
        <v>1448026037</v>
      </c>
      <c r="L613" s="25">
        <f t="shared" si="19"/>
        <v>42328.560613425929</v>
      </c>
      <c r="M613" t="b">
        <v>0</v>
      </c>
      <c r="N613">
        <v>0</v>
      </c>
      <c r="O613" s="12">
        <f>IFERROR(E613/N613,0)</f>
        <v>0</v>
      </c>
      <c r="P613" t="b">
        <v>0</v>
      </c>
      <c r="Q613">
        <f>((E613-D613)/D613)*100</f>
        <v>-100</v>
      </c>
      <c r="R613" t="s">
        <v>8271</v>
      </c>
      <c r="S613" t="s">
        <v>8353</v>
      </c>
      <c r="T613" t="s">
        <v>8317</v>
      </c>
    </row>
    <row r="614" spans="1:20" ht="30" x14ac:dyDescent="0.25">
      <c r="A614">
        <v>612</v>
      </c>
      <c r="B614" s="3" t="s">
        <v>613</v>
      </c>
      <c r="C614" s="3" t="s">
        <v>4721</v>
      </c>
      <c r="D614">
        <v>10000</v>
      </c>
      <c r="E614">
        <v>0</v>
      </c>
      <c r="F614" t="s">
        <v>8219</v>
      </c>
      <c r="G614" t="s">
        <v>8236</v>
      </c>
      <c r="H614" t="s">
        <v>8248</v>
      </c>
      <c r="I614">
        <v>1472777146</v>
      </c>
      <c r="J614" s="25">
        <f t="shared" si="18"/>
        <v>42615.031782407408</v>
      </c>
      <c r="K614">
        <v>1470185146</v>
      </c>
      <c r="L614" s="25">
        <f t="shared" si="19"/>
        <v>42585.031782407408</v>
      </c>
      <c r="M614" t="b">
        <v>0</v>
      </c>
      <c r="N614">
        <v>0</v>
      </c>
      <c r="O614" s="12">
        <f>IFERROR(E614/N614,0)</f>
        <v>0</v>
      </c>
      <c r="P614" t="b">
        <v>0</v>
      </c>
      <c r="Q614">
        <f>((E614-D614)/D614)*100</f>
        <v>-100</v>
      </c>
      <c r="R614" t="s">
        <v>8271</v>
      </c>
      <c r="S614" t="s">
        <v>8353</v>
      </c>
      <c r="T614" t="s">
        <v>8317</v>
      </c>
    </row>
    <row r="615" spans="1:20" ht="60" x14ac:dyDescent="0.25">
      <c r="A615">
        <v>613</v>
      </c>
      <c r="B615" s="3" t="s">
        <v>614</v>
      </c>
      <c r="C615" s="3" t="s">
        <v>4722</v>
      </c>
      <c r="D615">
        <v>60000</v>
      </c>
      <c r="E615">
        <v>12818</v>
      </c>
      <c r="F615" t="s">
        <v>8219</v>
      </c>
      <c r="G615" t="s">
        <v>8223</v>
      </c>
      <c r="H615" t="s">
        <v>8245</v>
      </c>
      <c r="I615">
        <v>1443675540</v>
      </c>
      <c r="J615" s="25">
        <f t="shared" si="18"/>
        <v>42278.207638888889</v>
      </c>
      <c r="K615">
        <v>1441022120</v>
      </c>
      <c r="L615" s="25">
        <f t="shared" si="19"/>
        <v>42247.496759259258</v>
      </c>
      <c r="M615" t="b">
        <v>0</v>
      </c>
      <c r="N615">
        <v>121</v>
      </c>
      <c r="O615" s="6">
        <f>IFERROR(E615/N615,0)</f>
        <v>105.93388429752066</v>
      </c>
      <c r="P615" t="b">
        <v>0</v>
      </c>
      <c r="Q615" s="20">
        <f>((E615-D615)/D615)*100</f>
        <v>-78.63666666666667</v>
      </c>
      <c r="R615" t="s">
        <v>8271</v>
      </c>
      <c r="S615" t="s">
        <v>8353</v>
      </c>
      <c r="T615" t="s">
        <v>8317</v>
      </c>
    </row>
    <row r="616" spans="1:20" ht="45" x14ac:dyDescent="0.25">
      <c r="A616">
        <v>614</v>
      </c>
      <c r="B616" s="3" t="s">
        <v>615</v>
      </c>
      <c r="C616" s="3" t="s">
        <v>4723</v>
      </c>
      <c r="D616">
        <v>10000</v>
      </c>
      <c r="E616">
        <v>0</v>
      </c>
      <c r="F616" t="s">
        <v>8219</v>
      </c>
      <c r="G616" t="s">
        <v>8223</v>
      </c>
      <c r="H616" t="s">
        <v>8245</v>
      </c>
      <c r="I616">
        <v>1466731740</v>
      </c>
      <c r="J616" s="25">
        <f t="shared" si="18"/>
        <v>42545.061805555553</v>
      </c>
      <c r="K616">
        <v>1464139740</v>
      </c>
      <c r="L616" s="25">
        <f t="shared" si="19"/>
        <v>42515.061805555553</v>
      </c>
      <c r="M616" t="b">
        <v>0</v>
      </c>
      <c r="N616">
        <v>0</v>
      </c>
      <c r="O616" s="6">
        <f>IFERROR(E616/N616,0)</f>
        <v>0</v>
      </c>
      <c r="P616" t="b">
        <v>0</v>
      </c>
      <c r="Q616" s="20">
        <f>((E616-D616)/D616)*100</f>
        <v>-100</v>
      </c>
      <c r="R616" t="s">
        <v>8271</v>
      </c>
      <c r="S616" t="s">
        <v>8353</v>
      </c>
      <c r="T616" t="s">
        <v>8317</v>
      </c>
    </row>
    <row r="617" spans="1:20" ht="45" x14ac:dyDescent="0.25">
      <c r="A617">
        <v>615</v>
      </c>
      <c r="B617" s="3" t="s">
        <v>616</v>
      </c>
      <c r="C617" s="3" t="s">
        <v>4724</v>
      </c>
      <c r="D617">
        <v>515</v>
      </c>
      <c r="E617">
        <v>0</v>
      </c>
      <c r="F617" t="s">
        <v>8219</v>
      </c>
      <c r="G617" t="s">
        <v>8227</v>
      </c>
      <c r="H617" t="s">
        <v>8249</v>
      </c>
      <c r="I617">
        <v>1443149759</v>
      </c>
      <c r="J617" s="25">
        <f t="shared" si="18"/>
        <v>42272.122210648144</v>
      </c>
      <c r="K617">
        <v>1440557759</v>
      </c>
      <c r="L617" s="25">
        <f t="shared" si="19"/>
        <v>42242.122210648144</v>
      </c>
      <c r="M617" t="b">
        <v>0</v>
      </c>
      <c r="N617">
        <v>0</v>
      </c>
      <c r="O617" s="17">
        <f>IFERROR(E617/N617,0)</f>
        <v>0</v>
      </c>
      <c r="P617" t="b">
        <v>0</v>
      </c>
      <c r="Q617">
        <f>((E617-D617)/D617)*100</f>
        <v>-100</v>
      </c>
      <c r="R617" t="s">
        <v>8271</v>
      </c>
      <c r="S617" t="s">
        <v>8353</v>
      </c>
      <c r="T617" t="s">
        <v>8317</v>
      </c>
    </row>
    <row r="618" spans="1:20" ht="60" x14ac:dyDescent="0.25">
      <c r="A618">
        <v>616</v>
      </c>
      <c r="B618" s="3" t="s">
        <v>617</v>
      </c>
      <c r="C618" s="3" t="s">
        <v>4725</v>
      </c>
      <c r="D618">
        <v>5000</v>
      </c>
      <c r="E618">
        <v>0</v>
      </c>
      <c r="F618" t="s">
        <v>8219</v>
      </c>
      <c r="G618" t="s">
        <v>8229</v>
      </c>
      <c r="H618" t="s">
        <v>8248</v>
      </c>
      <c r="I618">
        <v>1488013307</v>
      </c>
      <c r="J618" s="25">
        <f t="shared" si="18"/>
        <v>42791.376238425924</v>
      </c>
      <c r="K618">
        <v>1485421307</v>
      </c>
      <c r="L618" s="25">
        <f t="shared" si="19"/>
        <v>42761.376238425924</v>
      </c>
      <c r="M618" t="b">
        <v>0</v>
      </c>
      <c r="N618">
        <v>0</v>
      </c>
      <c r="O618" s="12">
        <f>IFERROR(E618/N618,0)</f>
        <v>0</v>
      </c>
      <c r="P618" t="b">
        <v>0</v>
      </c>
      <c r="Q618">
        <f>((E618-D618)/D618)*100</f>
        <v>-100</v>
      </c>
      <c r="R618" t="s">
        <v>8271</v>
      </c>
      <c r="S618" t="s">
        <v>8353</v>
      </c>
      <c r="T618" t="s">
        <v>8317</v>
      </c>
    </row>
    <row r="619" spans="1:20" ht="60" x14ac:dyDescent="0.25">
      <c r="A619">
        <v>617</v>
      </c>
      <c r="B619" s="3" t="s">
        <v>618</v>
      </c>
      <c r="C619" s="3" t="s">
        <v>4726</v>
      </c>
      <c r="D619">
        <v>2000</v>
      </c>
      <c r="E619">
        <v>60</v>
      </c>
      <c r="F619" t="s">
        <v>8219</v>
      </c>
      <c r="G619" t="s">
        <v>8224</v>
      </c>
      <c r="H619" t="s">
        <v>8246</v>
      </c>
      <c r="I619">
        <v>1431072843</v>
      </c>
      <c r="J619" s="25">
        <f t="shared" si="18"/>
        <v>42132.343090277776</v>
      </c>
      <c r="K619">
        <v>1427184843</v>
      </c>
      <c r="L619" s="25">
        <f t="shared" si="19"/>
        <v>42087.343090277776</v>
      </c>
      <c r="M619" t="b">
        <v>0</v>
      </c>
      <c r="N619">
        <v>3</v>
      </c>
      <c r="O619" s="13">
        <f>IFERROR(E619/N619,0)</f>
        <v>20</v>
      </c>
      <c r="P619" t="b">
        <v>0</v>
      </c>
      <c r="Q619">
        <f>((E619-D619)/D619)*100</f>
        <v>-97</v>
      </c>
      <c r="R619" t="s">
        <v>8271</v>
      </c>
      <c r="S619" t="s">
        <v>8353</v>
      </c>
      <c r="T619" t="s">
        <v>8317</v>
      </c>
    </row>
    <row r="620" spans="1:20" ht="60" x14ac:dyDescent="0.25">
      <c r="A620">
        <v>618</v>
      </c>
      <c r="B620" s="3" t="s">
        <v>619</v>
      </c>
      <c r="C620" s="3" t="s">
        <v>4727</v>
      </c>
      <c r="D620">
        <v>400</v>
      </c>
      <c r="E620">
        <v>0</v>
      </c>
      <c r="F620" t="s">
        <v>8219</v>
      </c>
      <c r="G620" t="s">
        <v>8223</v>
      </c>
      <c r="H620" t="s">
        <v>8245</v>
      </c>
      <c r="I620">
        <v>1449689203</v>
      </c>
      <c r="J620" s="25">
        <f t="shared" si="18"/>
        <v>42347.810219907406</v>
      </c>
      <c r="K620">
        <v>1447097203</v>
      </c>
      <c r="L620" s="25">
        <f t="shared" si="19"/>
        <v>42317.810219907406</v>
      </c>
      <c r="M620" t="b">
        <v>0</v>
      </c>
      <c r="N620">
        <v>0</v>
      </c>
      <c r="O620" s="6">
        <f>IFERROR(E620/N620,0)</f>
        <v>0</v>
      </c>
      <c r="P620" t="b">
        <v>0</v>
      </c>
      <c r="Q620" s="20">
        <f>((E620-D620)/D620)*100</f>
        <v>-100</v>
      </c>
      <c r="R620" t="s">
        <v>8271</v>
      </c>
      <c r="S620" t="s">
        <v>8353</v>
      </c>
      <c r="T620" t="s">
        <v>8317</v>
      </c>
    </row>
    <row r="621" spans="1:20" ht="30" x14ac:dyDescent="0.25">
      <c r="A621">
        <v>619</v>
      </c>
      <c r="B621" s="3" t="s">
        <v>620</v>
      </c>
      <c r="C621" s="3" t="s">
        <v>4728</v>
      </c>
      <c r="D621">
        <v>2500000</v>
      </c>
      <c r="E621">
        <v>1</v>
      </c>
      <c r="F621" t="s">
        <v>8219</v>
      </c>
      <c r="G621" t="s">
        <v>8223</v>
      </c>
      <c r="H621" t="s">
        <v>8245</v>
      </c>
      <c r="I621">
        <v>1416933390</v>
      </c>
      <c r="J621" s="25">
        <f t="shared" si="18"/>
        <v>41968.692013888889</v>
      </c>
      <c r="K621">
        <v>1411745790</v>
      </c>
      <c r="L621" s="25">
        <f t="shared" si="19"/>
        <v>41908.650347222225</v>
      </c>
      <c r="M621" t="b">
        <v>0</v>
      </c>
      <c r="N621">
        <v>1</v>
      </c>
      <c r="O621" s="6">
        <f>IFERROR(E621/N621,0)</f>
        <v>1</v>
      </c>
      <c r="P621" t="b">
        <v>0</v>
      </c>
      <c r="Q621" s="20">
        <f>((E621-D621)/D621)*100</f>
        <v>-99.999960000000002</v>
      </c>
      <c r="R621" t="s">
        <v>8271</v>
      </c>
      <c r="S621" t="s">
        <v>8353</v>
      </c>
      <c r="T621" t="s">
        <v>8317</v>
      </c>
    </row>
    <row r="622" spans="1:20" ht="45" x14ac:dyDescent="0.25">
      <c r="A622">
        <v>620</v>
      </c>
      <c r="B622" s="3" t="s">
        <v>621</v>
      </c>
      <c r="C622" s="3" t="s">
        <v>4729</v>
      </c>
      <c r="D622">
        <v>30000</v>
      </c>
      <c r="E622">
        <v>300</v>
      </c>
      <c r="F622" t="s">
        <v>8219</v>
      </c>
      <c r="G622" t="s">
        <v>8228</v>
      </c>
      <c r="H622" t="s">
        <v>8250</v>
      </c>
      <c r="I622">
        <v>1408986738</v>
      </c>
      <c r="J622" s="25">
        <f t="shared" si="18"/>
        <v>41876.716874999998</v>
      </c>
      <c r="K622">
        <v>1405098738</v>
      </c>
      <c r="L622" s="25">
        <f t="shared" si="19"/>
        <v>41831.716874999998</v>
      </c>
      <c r="M622" t="b">
        <v>0</v>
      </c>
      <c r="N622">
        <v>1</v>
      </c>
      <c r="O622" s="9">
        <f>IFERROR(E622/N622,0)</f>
        <v>300</v>
      </c>
      <c r="P622" t="b">
        <v>0</v>
      </c>
      <c r="Q622">
        <f>((E622-D622)/D622)*100</f>
        <v>-99</v>
      </c>
      <c r="R622" t="s">
        <v>8271</v>
      </c>
      <c r="S622" t="s">
        <v>8353</v>
      </c>
      <c r="T622" t="s">
        <v>8317</v>
      </c>
    </row>
    <row r="623" spans="1:20" ht="60" x14ac:dyDescent="0.25">
      <c r="A623">
        <v>621</v>
      </c>
      <c r="B623" s="3" t="s">
        <v>622</v>
      </c>
      <c r="C623" s="3" t="s">
        <v>4730</v>
      </c>
      <c r="D623">
        <v>25000</v>
      </c>
      <c r="E623">
        <v>261</v>
      </c>
      <c r="F623" t="s">
        <v>8219</v>
      </c>
      <c r="G623" t="s">
        <v>8223</v>
      </c>
      <c r="H623" t="s">
        <v>8245</v>
      </c>
      <c r="I623">
        <v>1467934937</v>
      </c>
      <c r="J623" s="25">
        <f t="shared" si="18"/>
        <v>42558.987696759257</v>
      </c>
      <c r="K623">
        <v>1465342937</v>
      </c>
      <c r="L623" s="25">
        <f t="shared" si="19"/>
        <v>42528.987696759257</v>
      </c>
      <c r="M623" t="b">
        <v>0</v>
      </c>
      <c r="N623">
        <v>3</v>
      </c>
      <c r="O623" s="6">
        <f>IFERROR(E623/N623,0)</f>
        <v>87</v>
      </c>
      <c r="P623" t="b">
        <v>0</v>
      </c>
      <c r="Q623" s="20">
        <f>((E623-D623)/D623)*100</f>
        <v>-98.956000000000003</v>
      </c>
      <c r="R623" t="s">
        <v>8271</v>
      </c>
      <c r="S623" t="s">
        <v>8353</v>
      </c>
      <c r="T623" t="s">
        <v>8317</v>
      </c>
    </row>
    <row r="624" spans="1:20" ht="60" x14ac:dyDescent="0.25">
      <c r="A624">
        <v>622</v>
      </c>
      <c r="B624" s="3" t="s">
        <v>623</v>
      </c>
      <c r="C624" s="3" t="s">
        <v>4731</v>
      </c>
      <c r="D624">
        <v>6000</v>
      </c>
      <c r="E624">
        <v>341</v>
      </c>
      <c r="F624" t="s">
        <v>8219</v>
      </c>
      <c r="G624" t="s">
        <v>8223</v>
      </c>
      <c r="H624" t="s">
        <v>8245</v>
      </c>
      <c r="I624">
        <v>1467398138</v>
      </c>
      <c r="J624" s="25">
        <f t="shared" si="18"/>
        <v>42552.774745370371</v>
      </c>
      <c r="K624">
        <v>1465670138</v>
      </c>
      <c r="L624" s="25">
        <f t="shared" si="19"/>
        <v>42532.774745370371</v>
      </c>
      <c r="M624" t="b">
        <v>0</v>
      </c>
      <c r="N624">
        <v>9</v>
      </c>
      <c r="O624" s="6">
        <f>IFERROR(E624/N624,0)</f>
        <v>37.888888888888886</v>
      </c>
      <c r="P624" t="b">
        <v>0</v>
      </c>
      <c r="Q624" s="20">
        <f>((E624-D624)/D624)*100</f>
        <v>-94.316666666666677</v>
      </c>
      <c r="R624" t="s">
        <v>8271</v>
      </c>
      <c r="S624" t="s">
        <v>8353</v>
      </c>
      <c r="T624" t="s">
        <v>8317</v>
      </c>
    </row>
    <row r="625" spans="1:20" ht="60" x14ac:dyDescent="0.25">
      <c r="A625">
        <v>623</v>
      </c>
      <c r="B625" s="3" t="s">
        <v>624</v>
      </c>
      <c r="C625" s="3" t="s">
        <v>4732</v>
      </c>
      <c r="D625">
        <v>75000</v>
      </c>
      <c r="E625">
        <v>0</v>
      </c>
      <c r="F625" t="s">
        <v>8219</v>
      </c>
      <c r="G625" t="s">
        <v>8225</v>
      </c>
      <c r="H625" t="s">
        <v>8247</v>
      </c>
      <c r="I625">
        <v>1432771997</v>
      </c>
      <c r="J625" s="25">
        <f t="shared" si="18"/>
        <v>42152.009224537032</v>
      </c>
      <c r="K625">
        <v>1430179997</v>
      </c>
      <c r="L625" s="25">
        <f t="shared" si="19"/>
        <v>42122.009224537032</v>
      </c>
      <c r="M625" t="b">
        <v>0</v>
      </c>
      <c r="N625">
        <v>0</v>
      </c>
      <c r="O625" s="8">
        <f>IFERROR(E625/N625,0)</f>
        <v>0</v>
      </c>
      <c r="P625" t="b">
        <v>0</v>
      </c>
      <c r="Q625">
        <f>((E625-D625)/D625)*100</f>
        <v>-100</v>
      </c>
      <c r="R625" t="s">
        <v>8271</v>
      </c>
      <c r="S625" t="s">
        <v>8353</v>
      </c>
      <c r="T625" t="s">
        <v>8317</v>
      </c>
    </row>
    <row r="626" spans="1:20" ht="45" x14ac:dyDescent="0.25">
      <c r="A626">
        <v>624</v>
      </c>
      <c r="B626" s="3" t="s">
        <v>625</v>
      </c>
      <c r="C626" s="3" t="s">
        <v>4733</v>
      </c>
      <c r="D626">
        <v>5000</v>
      </c>
      <c r="E626">
        <v>0</v>
      </c>
      <c r="F626" t="s">
        <v>8219</v>
      </c>
      <c r="G626" t="s">
        <v>8223</v>
      </c>
      <c r="H626" t="s">
        <v>8245</v>
      </c>
      <c r="I626">
        <v>1431647041</v>
      </c>
      <c r="J626" s="25">
        <f t="shared" si="18"/>
        <v>42138.988900462966</v>
      </c>
      <c r="K626">
        <v>1429055041</v>
      </c>
      <c r="L626" s="25">
        <f t="shared" si="19"/>
        <v>42108.988900462966</v>
      </c>
      <c r="M626" t="b">
        <v>0</v>
      </c>
      <c r="N626">
        <v>0</v>
      </c>
      <c r="O626" s="6">
        <f>IFERROR(E626/N626,0)</f>
        <v>0</v>
      </c>
      <c r="P626" t="b">
        <v>0</v>
      </c>
      <c r="Q626" s="20">
        <f>((E626-D626)/D626)*100</f>
        <v>-100</v>
      </c>
      <c r="R626" t="s">
        <v>8271</v>
      </c>
      <c r="S626" t="s">
        <v>8353</v>
      </c>
      <c r="T626" t="s">
        <v>8317</v>
      </c>
    </row>
    <row r="627" spans="1:20" ht="60" x14ac:dyDescent="0.25">
      <c r="A627">
        <v>625</v>
      </c>
      <c r="B627" s="3" t="s">
        <v>626</v>
      </c>
      <c r="C627" s="3" t="s">
        <v>4734</v>
      </c>
      <c r="D627">
        <v>25000</v>
      </c>
      <c r="E627">
        <v>0</v>
      </c>
      <c r="F627" t="s">
        <v>8219</v>
      </c>
      <c r="G627" t="s">
        <v>8228</v>
      </c>
      <c r="H627" t="s">
        <v>8250</v>
      </c>
      <c r="I627">
        <v>1490560177</v>
      </c>
      <c r="J627" s="25">
        <f t="shared" si="18"/>
        <v>42820.853900462964</v>
      </c>
      <c r="K627">
        <v>1487971777</v>
      </c>
      <c r="L627" s="25">
        <f t="shared" si="19"/>
        <v>42790.895567129628</v>
      </c>
      <c r="M627" t="b">
        <v>0</v>
      </c>
      <c r="N627">
        <v>0</v>
      </c>
      <c r="O627" s="9">
        <f>IFERROR(E627/N627,0)</f>
        <v>0</v>
      </c>
      <c r="P627" t="b">
        <v>0</v>
      </c>
      <c r="Q627">
        <f>((E627-D627)/D627)*100</f>
        <v>-100</v>
      </c>
      <c r="R627" t="s">
        <v>8271</v>
      </c>
      <c r="S627" t="s">
        <v>8353</v>
      </c>
      <c r="T627" t="s">
        <v>8317</v>
      </c>
    </row>
    <row r="628" spans="1:20" ht="60" x14ac:dyDescent="0.25">
      <c r="A628">
        <v>626</v>
      </c>
      <c r="B628" s="3" t="s">
        <v>627</v>
      </c>
      <c r="C628" s="3" t="s">
        <v>4735</v>
      </c>
      <c r="D628">
        <v>25000</v>
      </c>
      <c r="E628">
        <v>4345</v>
      </c>
      <c r="F628" t="s">
        <v>8219</v>
      </c>
      <c r="G628" t="s">
        <v>8223</v>
      </c>
      <c r="H628" t="s">
        <v>8245</v>
      </c>
      <c r="I628">
        <v>1439644920</v>
      </c>
      <c r="J628" s="25">
        <f t="shared" si="18"/>
        <v>42231.556944444441</v>
      </c>
      <c r="K628">
        <v>1436793939</v>
      </c>
      <c r="L628" s="25">
        <f t="shared" si="19"/>
        <v>42198.559479166666</v>
      </c>
      <c r="M628" t="b">
        <v>0</v>
      </c>
      <c r="N628">
        <v>39</v>
      </c>
      <c r="O628" s="6">
        <f>IFERROR(E628/N628,0)</f>
        <v>111.41025641025641</v>
      </c>
      <c r="P628" t="b">
        <v>0</v>
      </c>
      <c r="Q628" s="20">
        <f>((E628-D628)/D628)*100</f>
        <v>-82.62</v>
      </c>
      <c r="R628" t="s">
        <v>8271</v>
      </c>
      <c r="S628" t="s">
        <v>8353</v>
      </c>
      <c r="T628" t="s">
        <v>8317</v>
      </c>
    </row>
    <row r="629" spans="1:20" ht="45" x14ac:dyDescent="0.25">
      <c r="A629">
        <v>627</v>
      </c>
      <c r="B629" s="3" t="s">
        <v>628</v>
      </c>
      <c r="C629" s="3" t="s">
        <v>4736</v>
      </c>
      <c r="D629">
        <v>450000</v>
      </c>
      <c r="E629">
        <v>90</v>
      </c>
      <c r="F629" t="s">
        <v>8219</v>
      </c>
      <c r="G629" t="s">
        <v>8234</v>
      </c>
      <c r="H629" t="s">
        <v>8254</v>
      </c>
      <c r="I629">
        <v>1457996400</v>
      </c>
      <c r="J629" s="25">
        <f t="shared" si="18"/>
        <v>42443.958333333328</v>
      </c>
      <c r="K629">
        <v>1452842511</v>
      </c>
      <c r="L629" s="25">
        <f t="shared" si="19"/>
        <v>42384.306840277779</v>
      </c>
      <c r="M629" t="b">
        <v>0</v>
      </c>
      <c r="N629">
        <v>1</v>
      </c>
      <c r="O629" s="18">
        <f>IFERROR(E629/N629,0)</f>
        <v>90</v>
      </c>
      <c r="P629" t="b">
        <v>0</v>
      </c>
      <c r="Q629">
        <f>((E629-D629)/D629)*100</f>
        <v>-99.98</v>
      </c>
      <c r="R629" t="s">
        <v>8271</v>
      </c>
      <c r="S629" t="s">
        <v>8353</v>
      </c>
      <c r="T629" t="s">
        <v>8317</v>
      </c>
    </row>
    <row r="630" spans="1:20" ht="45" x14ac:dyDescent="0.25">
      <c r="A630">
        <v>628</v>
      </c>
      <c r="B630" s="3" t="s">
        <v>629</v>
      </c>
      <c r="C630" s="3" t="s">
        <v>4737</v>
      </c>
      <c r="D630">
        <v>5000</v>
      </c>
      <c r="E630">
        <v>0</v>
      </c>
      <c r="F630" t="s">
        <v>8219</v>
      </c>
      <c r="G630" t="s">
        <v>8223</v>
      </c>
      <c r="H630" t="s">
        <v>8245</v>
      </c>
      <c r="I630">
        <v>1405269457</v>
      </c>
      <c r="J630" s="25">
        <f t="shared" si="18"/>
        <v>41833.692789351851</v>
      </c>
      <c r="K630">
        <v>1402677457</v>
      </c>
      <c r="L630" s="25">
        <f t="shared" si="19"/>
        <v>41803.692789351851</v>
      </c>
      <c r="M630" t="b">
        <v>0</v>
      </c>
      <c r="N630">
        <v>0</v>
      </c>
      <c r="O630" s="6">
        <f>IFERROR(E630/N630,0)</f>
        <v>0</v>
      </c>
      <c r="P630" t="b">
        <v>0</v>
      </c>
      <c r="Q630" s="20">
        <f>((E630-D630)/D630)*100</f>
        <v>-100</v>
      </c>
      <c r="R630" t="s">
        <v>8271</v>
      </c>
      <c r="S630" t="s">
        <v>8353</v>
      </c>
      <c r="T630" t="s">
        <v>8317</v>
      </c>
    </row>
    <row r="631" spans="1:20" ht="60" x14ac:dyDescent="0.25">
      <c r="A631">
        <v>629</v>
      </c>
      <c r="B631" s="3" t="s">
        <v>630</v>
      </c>
      <c r="C631" s="3" t="s">
        <v>4738</v>
      </c>
      <c r="D631">
        <v>200000</v>
      </c>
      <c r="E631">
        <v>350</v>
      </c>
      <c r="F631" t="s">
        <v>8219</v>
      </c>
      <c r="G631" t="s">
        <v>8225</v>
      </c>
      <c r="H631" t="s">
        <v>8247</v>
      </c>
      <c r="I631">
        <v>1463239108</v>
      </c>
      <c r="J631" s="25">
        <f t="shared" si="18"/>
        <v>42504.637824074074</v>
      </c>
      <c r="K631">
        <v>1460647108</v>
      </c>
      <c r="L631" s="25">
        <f t="shared" si="19"/>
        <v>42474.637824074074</v>
      </c>
      <c r="M631" t="b">
        <v>0</v>
      </c>
      <c r="N631">
        <v>3</v>
      </c>
      <c r="O631" s="8">
        <f>IFERROR(E631/N631,0)</f>
        <v>116.66666666666667</v>
      </c>
      <c r="P631" t="b">
        <v>0</v>
      </c>
      <c r="Q631">
        <f>((E631-D631)/D631)*100</f>
        <v>-99.825000000000003</v>
      </c>
      <c r="R631" t="s">
        <v>8271</v>
      </c>
      <c r="S631" t="s">
        <v>8353</v>
      </c>
      <c r="T631" t="s">
        <v>8317</v>
      </c>
    </row>
    <row r="632" spans="1:20" ht="60" x14ac:dyDescent="0.25">
      <c r="A632">
        <v>630</v>
      </c>
      <c r="B632" s="3" t="s">
        <v>631</v>
      </c>
      <c r="C632" s="3" t="s">
        <v>4739</v>
      </c>
      <c r="D632">
        <v>11999</v>
      </c>
      <c r="E632">
        <v>10</v>
      </c>
      <c r="F632" t="s">
        <v>8219</v>
      </c>
      <c r="G632" t="s">
        <v>8223</v>
      </c>
      <c r="H632" t="s">
        <v>8245</v>
      </c>
      <c r="I632">
        <v>1441516200</v>
      </c>
      <c r="J632" s="25">
        <f t="shared" si="18"/>
        <v>42253.215277777781</v>
      </c>
      <c r="K632">
        <v>1438959121</v>
      </c>
      <c r="L632" s="25">
        <f t="shared" si="19"/>
        <v>42223.619456018518</v>
      </c>
      <c r="M632" t="b">
        <v>0</v>
      </c>
      <c r="N632">
        <v>1</v>
      </c>
      <c r="O632" s="6">
        <f>IFERROR(E632/N632,0)</f>
        <v>10</v>
      </c>
      <c r="P632" t="b">
        <v>0</v>
      </c>
      <c r="Q632" s="20">
        <f>((E632-D632)/D632)*100</f>
        <v>-99.91665972164347</v>
      </c>
      <c r="R632" t="s">
        <v>8271</v>
      </c>
      <c r="S632" t="s">
        <v>8353</v>
      </c>
      <c r="T632" t="s">
        <v>8317</v>
      </c>
    </row>
    <row r="633" spans="1:20" ht="45" x14ac:dyDescent="0.25">
      <c r="A633">
        <v>631</v>
      </c>
      <c r="B633" s="3" t="s">
        <v>632</v>
      </c>
      <c r="C633" s="3" t="s">
        <v>4740</v>
      </c>
      <c r="D633">
        <v>50000</v>
      </c>
      <c r="E633">
        <v>690</v>
      </c>
      <c r="F633" t="s">
        <v>8219</v>
      </c>
      <c r="G633" t="s">
        <v>8228</v>
      </c>
      <c r="H633" t="s">
        <v>8250</v>
      </c>
      <c r="I633">
        <v>1464460329</v>
      </c>
      <c r="J633" s="25">
        <f t="shared" si="18"/>
        <v>42518.772326388891</v>
      </c>
      <c r="K633">
        <v>1461954729</v>
      </c>
      <c r="L633" s="25">
        <f t="shared" si="19"/>
        <v>42489.772326388891</v>
      </c>
      <c r="M633" t="b">
        <v>0</v>
      </c>
      <c r="N633">
        <v>9</v>
      </c>
      <c r="O633" s="9">
        <f>IFERROR(E633/N633,0)</f>
        <v>76.666666666666671</v>
      </c>
      <c r="P633" t="b">
        <v>0</v>
      </c>
      <c r="Q633">
        <f>((E633-D633)/D633)*100</f>
        <v>-98.61999999999999</v>
      </c>
      <c r="R633" t="s">
        <v>8271</v>
      </c>
      <c r="S633" t="s">
        <v>8353</v>
      </c>
      <c r="T633" t="s">
        <v>8317</v>
      </c>
    </row>
    <row r="634" spans="1:20" ht="45" x14ac:dyDescent="0.25">
      <c r="A634">
        <v>632</v>
      </c>
      <c r="B634" s="3" t="s">
        <v>633</v>
      </c>
      <c r="C634" s="3" t="s">
        <v>4741</v>
      </c>
      <c r="D634">
        <v>20000</v>
      </c>
      <c r="E634">
        <v>0</v>
      </c>
      <c r="F634" t="s">
        <v>8219</v>
      </c>
      <c r="G634" t="s">
        <v>8232</v>
      </c>
      <c r="H634" t="s">
        <v>8248</v>
      </c>
      <c r="I634">
        <v>1448470165</v>
      </c>
      <c r="J634" s="25">
        <f t="shared" si="18"/>
        <v>42333.700983796298</v>
      </c>
      <c r="K634">
        <v>1445874565</v>
      </c>
      <c r="L634" s="25">
        <f t="shared" si="19"/>
        <v>42303.659317129626</v>
      </c>
      <c r="M634" t="b">
        <v>0</v>
      </c>
      <c r="N634">
        <v>0</v>
      </c>
      <c r="O634" s="12">
        <f>IFERROR(E634/N634,0)</f>
        <v>0</v>
      </c>
      <c r="P634" t="b">
        <v>0</v>
      </c>
      <c r="Q634">
        <f>((E634-D634)/D634)*100</f>
        <v>-100</v>
      </c>
      <c r="R634" t="s">
        <v>8271</v>
      </c>
      <c r="S634" t="s">
        <v>8353</v>
      </c>
      <c r="T634" t="s">
        <v>8317</v>
      </c>
    </row>
    <row r="635" spans="1:20" ht="45" x14ac:dyDescent="0.25">
      <c r="A635">
        <v>633</v>
      </c>
      <c r="B635" s="3" t="s">
        <v>634</v>
      </c>
      <c r="C635" s="3" t="s">
        <v>4742</v>
      </c>
      <c r="D635">
        <v>10000</v>
      </c>
      <c r="E635">
        <v>1245</v>
      </c>
      <c r="F635" t="s">
        <v>8219</v>
      </c>
      <c r="G635" t="s">
        <v>8223</v>
      </c>
      <c r="H635" t="s">
        <v>8245</v>
      </c>
      <c r="I635">
        <v>1466204400</v>
      </c>
      <c r="J635" s="25">
        <f t="shared" si="18"/>
        <v>42538.958333333328</v>
      </c>
      <c r="K635">
        <v>1463469062</v>
      </c>
      <c r="L635" s="25">
        <f t="shared" si="19"/>
        <v>42507.299328703702</v>
      </c>
      <c r="M635" t="b">
        <v>0</v>
      </c>
      <c r="N635">
        <v>25</v>
      </c>
      <c r="O635" s="6">
        <f>IFERROR(E635/N635,0)</f>
        <v>49.8</v>
      </c>
      <c r="P635" t="b">
        <v>0</v>
      </c>
      <c r="Q635" s="20">
        <f>((E635-D635)/D635)*100</f>
        <v>-87.55</v>
      </c>
      <c r="R635" t="s">
        <v>8271</v>
      </c>
      <c r="S635" t="s">
        <v>8353</v>
      </c>
      <c r="T635" t="s">
        <v>8317</v>
      </c>
    </row>
    <row r="636" spans="1:20" ht="45" x14ac:dyDescent="0.25">
      <c r="A636">
        <v>634</v>
      </c>
      <c r="B636" s="3" t="s">
        <v>635</v>
      </c>
      <c r="C636" s="3" t="s">
        <v>4743</v>
      </c>
      <c r="D636">
        <v>5000</v>
      </c>
      <c r="E636">
        <v>1</v>
      </c>
      <c r="F636" t="s">
        <v>8219</v>
      </c>
      <c r="G636" t="s">
        <v>8223</v>
      </c>
      <c r="H636" t="s">
        <v>8245</v>
      </c>
      <c r="I636">
        <v>1424989029</v>
      </c>
      <c r="J636" s="25">
        <f t="shared" si="18"/>
        <v>42061.928576388891</v>
      </c>
      <c r="K636">
        <v>1422397029</v>
      </c>
      <c r="L636" s="25">
        <f t="shared" si="19"/>
        <v>42031.928576388891</v>
      </c>
      <c r="M636" t="b">
        <v>0</v>
      </c>
      <c r="N636">
        <v>1</v>
      </c>
      <c r="O636" s="6">
        <f>IFERROR(E636/N636,0)</f>
        <v>1</v>
      </c>
      <c r="P636" t="b">
        <v>0</v>
      </c>
      <c r="Q636" s="20">
        <f>((E636-D636)/D636)*100</f>
        <v>-99.98</v>
      </c>
      <c r="R636" t="s">
        <v>8271</v>
      </c>
      <c r="S636" t="s">
        <v>8353</v>
      </c>
      <c r="T636" t="s">
        <v>8317</v>
      </c>
    </row>
    <row r="637" spans="1:20" ht="30" x14ac:dyDescent="0.25">
      <c r="A637">
        <v>635</v>
      </c>
      <c r="B637" s="3" t="s">
        <v>636</v>
      </c>
      <c r="C637" s="3" t="s">
        <v>4744</v>
      </c>
      <c r="D637">
        <v>25000</v>
      </c>
      <c r="E637">
        <v>2</v>
      </c>
      <c r="F637" t="s">
        <v>8219</v>
      </c>
      <c r="G637" t="s">
        <v>8223</v>
      </c>
      <c r="H637" t="s">
        <v>8245</v>
      </c>
      <c r="I637">
        <v>1428804762</v>
      </c>
      <c r="J637" s="25">
        <f t="shared" si="18"/>
        <v>42106.092152777783</v>
      </c>
      <c r="K637">
        <v>1426212762</v>
      </c>
      <c r="L637" s="25">
        <f t="shared" si="19"/>
        <v>42076.092152777783</v>
      </c>
      <c r="M637" t="b">
        <v>0</v>
      </c>
      <c r="N637">
        <v>1</v>
      </c>
      <c r="O637" s="6">
        <f>IFERROR(E637/N637,0)</f>
        <v>2</v>
      </c>
      <c r="P637" t="b">
        <v>0</v>
      </c>
      <c r="Q637" s="20">
        <f>((E637-D637)/D637)*100</f>
        <v>-99.992000000000004</v>
      </c>
      <c r="R637" t="s">
        <v>8271</v>
      </c>
      <c r="S637" t="s">
        <v>8353</v>
      </c>
      <c r="T637" t="s">
        <v>8317</v>
      </c>
    </row>
    <row r="638" spans="1:20" ht="45" x14ac:dyDescent="0.25">
      <c r="A638">
        <v>636</v>
      </c>
      <c r="B638" s="3" t="s">
        <v>637</v>
      </c>
      <c r="C638" s="3" t="s">
        <v>4745</v>
      </c>
      <c r="D638">
        <v>2000</v>
      </c>
      <c r="E638">
        <v>4</v>
      </c>
      <c r="F638" t="s">
        <v>8219</v>
      </c>
      <c r="G638" t="s">
        <v>8224</v>
      </c>
      <c r="H638" t="s">
        <v>8246</v>
      </c>
      <c r="I638">
        <v>1433587620</v>
      </c>
      <c r="J638" s="25">
        <f t="shared" si="18"/>
        <v>42161.44930555555</v>
      </c>
      <c r="K638">
        <v>1430996150</v>
      </c>
      <c r="L638" s="25">
        <f t="shared" si="19"/>
        <v>42131.455439814818</v>
      </c>
      <c r="M638" t="b">
        <v>0</v>
      </c>
      <c r="N638">
        <v>1</v>
      </c>
      <c r="O638" s="13">
        <f>IFERROR(E638/N638,0)</f>
        <v>4</v>
      </c>
      <c r="P638" t="b">
        <v>0</v>
      </c>
      <c r="Q638">
        <f>((E638-D638)/D638)*100</f>
        <v>-99.8</v>
      </c>
      <c r="R638" t="s">
        <v>8271</v>
      </c>
      <c r="S638" t="s">
        <v>8353</v>
      </c>
      <c r="T638" t="s">
        <v>8317</v>
      </c>
    </row>
    <row r="639" spans="1:20" ht="60" x14ac:dyDescent="0.25">
      <c r="A639">
        <v>637</v>
      </c>
      <c r="B639" s="3" t="s">
        <v>638</v>
      </c>
      <c r="C639" s="3" t="s">
        <v>4746</v>
      </c>
      <c r="D639">
        <v>100000</v>
      </c>
      <c r="E639">
        <v>0</v>
      </c>
      <c r="F639" t="s">
        <v>8219</v>
      </c>
      <c r="G639" t="s">
        <v>8224</v>
      </c>
      <c r="H639" t="s">
        <v>8246</v>
      </c>
      <c r="I639">
        <v>1488063840</v>
      </c>
      <c r="J639" s="25">
        <f t="shared" si="18"/>
        <v>42791.961111111115</v>
      </c>
      <c r="K639">
        <v>1485558318</v>
      </c>
      <c r="L639" s="25">
        <f t="shared" si="19"/>
        <v>42762.962013888886</v>
      </c>
      <c r="M639" t="b">
        <v>0</v>
      </c>
      <c r="N639">
        <v>0</v>
      </c>
      <c r="O639" s="13">
        <f>IFERROR(E639/N639,0)</f>
        <v>0</v>
      </c>
      <c r="P639" t="b">
        <v>0</v>
      </c>
      <c r="Q639">
        <f>((E639-D639)/D639)*100</f>
        <v>-100</v>
      </c>
      <c r="R639" t="s">
        <v>8271</v>
      </c>
      <c r="S639" t="s">
        <v>8353</v>
      </c>
      <c r="T639" t="s">
        <v>8317</v>
      </c>
    </row>
    <row r="640" spans="1:20" x14ac:dyDescent="0.25">
      <c r="A640">
        <v>638</v>
      </c>
      <c r="B640" s="3" t="s">
        <v>639</v>
      </c>
      <c r="C640" s="3" t="s">
        <v>4747</v>
      </c>
      <c r="D640">
        <v>200000</v>
      </c>
      <c r="E640">
        <v>18</v>
      </c>
      <c r="F640" t="s">
        <v>8219</v>
      </c>
      <c r="G640" t="s">
        <v>8235</v>
      </c>
      <c r="H640" t="s">
        <v>8248</v>
      </c>
      <c r="I640">
        <v>1490447662</v>
      </c>
      <c r="J640" s="25">
        <f t="shared" si="18"/>
        <v>42819.55164351852</v>
      </c>
      <c r="K640">
        <v>1485267262</v>
      </c>
      <c r="L640" s="25">
        <f t="shared" si="19"/>
        <v>42759.593310185184</v>
      </c>
      <c r="M640" t="b">
        <v>0</v>
      </c>
      <c r="N640">
        <v>6</v>
      </c>
      <c r="O640" s="12">
        <f>IFERROR(E640/N640,0)</f>
        <v>3</v>
      </c>
      <c r="P640" t="b">
        <v>0</v>
      </c>
      <c r="Q640">
        <f>((E640-D640)/D640)*100</f>
        <v>-99.991</v>
      </c>
      <c r="R640" t="s">
        <v>8271</v>
      </c>
      <c r="S640" t="s">
        <v>8353</v>
      </c>
      <c r="T640" t="s">
        <v>8317</v>
      </c>
    </row>
    <row r="641" spans="1:20" ht="30" x14ac:dyDescent="0.25">
      <c r="A641">
        <v>639</v>
      </c>
      <c r="B641" s="3" t="s">
        <v>640</v>
      </c>
      <c r="C641" s="3" t="s">
        <v>4748</v>
      </c>
      <c r="D641">
        <v>1000000</v>
      </c>
      <c r="E641">
        <v>1</v>
      </c>
      <c r="F641" t="s">
        <v>8219</v>
      </c>
      <c r="G641" t="s">
        <v>8223</v>
      </c>
      <c r="H641" t="s">
        <v>8245</v>
      </c>
      <c r="I641">
        <v>1413208795</v>
      </c>
      <c r="J641" s="25">
        <f t="shared" si="18"/>
        <v>41925.583275462966</v>
      </c>
      <c r="K641">
        <v>1408024795</v>
      </c>
      <c r="L641" s="25">
        <f t="shared" si="19"/>
        <v>41865.583275462966</v>
      </c>
      <c r="M641" t="b">
        <v>0</v>
      </c>
      <c r="N641">
        <v>1</v>
      </c>
      <c r="O641" s="6">
        <f>IFERROR(E641/N641,0)</f>
        <v>1</v>
      </c>
      <c r="P641" t="b">
        <v>0</v>
      </c>
      <c r="Q641" s="20">
        <f>((E641-D641)/D641)*100</f>
        <v>-99.999899999999997</v>
      </c>
      <c r="R641" t="s">
        <v>8271</v>
      </c>
      <c r="S641" t="s">
        <v>8353</v>
      </c>
      <c r="T641" t="s">
        <v>8317</v>
      </c>
    </row>
    <row r="642" spans="1:20" ht="60" x14ac:dyDescent="0.25">
      <c r="A642">
        <v>640</v>
      </c>
      <c r="B642" s="3" t="s">
        <v>641</v>
      </c>
      <c r="C642" s="3" t="s">
        <v>4749</v>
      </c>
      <c r="D642">
        <v>70</v>
      </c>
      <c r="E642">
        <v>101</v>
      </c>
      <c r="F642" t="s">
        <v>8218</v>
      </c>
      <c r="G642" t="s">
        <v>8229</v>
      </c>
      <c r="H642" t="s">
        <v>8248</v>
      </c>
      <c r="I642">
        <v>1480028400</v>
      </c>
      <c r="J642" s="25">
        <f t="shared" si="18"/>
        <v>42698.958333333328</v>
      </c>
      <c r="K642">
        <v>1478685915</v>
      </c>
      <c r="L642" s="25">
        <f t="shared" si="19"/>
        <v>42683.420312499999</v>
      </c>
      <c r="M642" t="b">
        <v>0</v>
      </c>
      <c r="N642">
        <v>2</v>
      </c>
      <c r="O642" s="12">
        <f>IFERROR(E642/N642,0)</f>
        <v>50.5</v>
      </c>
      <c r="P642" t="b">
        <v>1</v>
      </c>
      <c r="Q642">
        <f>((E642-D642)/D642)*100</f>
        <v>44.285714285714285</v>
      </c>
      <c r="R642" t="s">
        <v>8272</v>
      </c>
      <c r="S642" t="s">
        <v>8353</v>
      </c>
      <c r="T642" t="s">
        <v>8318</v>
      </c>
    </row>
    <row r="643" spans="1:20" ht="60" x14ac:dyDescent="0.25">
      <c r="A643">
        <v>641</v>
      </c>
      <c r="B643" s="3" t="s">
        <v>642</v>
      </c>
      <c r="C643" s="3" t="s">
        <v>4750</v>
      </c>
      <c r="D643">
        <v>40000</v>
      </c>
      <c r="E643">
        <v>47665</v>
      </c>
      <c r="F643" t="s">
        <v>8218</v>
      </c>
      <c r="G643" t="s">
        <v>8223</v>
      </c>
      <c r="H643" t="s">
        <v>8245</v>
      </c>
      <c r="I643">
        <v>1439473248</v>
      </c>
      <c r="J643" s="25">
        <f t="shared" ref="J643:J706" si="20">(I643/86400)+DATE(1970,1,1)</f>
        <v>42229.57</v>
      </c>
      <c r="K643">
        <v>1436881248</v>
      </c>
      <c r="L643" s="25">
        <f t="shared" ref="L643:L706" si="21">(K643/86400)+DATE(1970,1,1)</f>
        <v>42199.57</v>
      </c>
      <c r="M643" t="b">
        <v>0</v>
      </c>
      <c r="N643">
        <v>315</v>
      </c>
      <c r="O643" s="6">
        <f>IFERROR(E643/N643,0)</f>
        <v>151.31746031746033</v>
      </c>
      <c r="P643" t="b">
        <v>1</v>
      </c>
      <c r="Q643" s="20">
        <f>((E643-D643)/D643)*100</f>
        <v>19.162499999999998</v>
      </c>
      <c r="R643" t="s">
        <v>8272</v>
      </c>
      <c r="S643" t="s">
        <v>8353</v>
      </c>
      <c r="T643" t="s">
        <v>8318</v>
      </c>
    </row>
    <row r="644" spans="1:20" ht="45" x14ac:dyDescent="0.25">
      <c r="A644">
        <v>642</v>
      </c>
      <c r="B644" s="3" t="s">
        <v>643</v>
      </c>
      <c r="C644" s="3" t="s">
        <v>4751</v>
      </c>
      <c r="D644">
        <v>20000</v>
      </c>
      <c r="E644">
        <v>292097</v>
      </c>
      <c r="F644" t="s">
        <v>8218</v>
      </c>
      <c r="G644" t="s">
        <v>8235</v>
      </c>
      <c r="H644" t="s">
        <v>8248</v>
      </c>
      <c r="I644">
        <v>1439998674</v>
      </c>
      <c r="J644" s="25">
        <f t="shared" si="20"/>
        <v>42235.651319444441</v>
      </c>
      <c r="K644">
        <v>1436888274</v>
      </c>
      <c r="L644" s="25">
        <f t="shared" si="21"/>
        <v>42199.651319444441</v>
      </c>
      <c r="M644" t="b">
        <v>0</v>
      </c>
      <c r="N644">
        <v>2174</v>
      </c>
      <c r="O644" s="12">
        <f>IFERROR(E644/N644,0)</f>
        <v>134.3592456301748</v>
      </c>
      <c r="P644" t="b">
        <v>1</v>
      </c>
      <c r="Q644">
        <f>((E644-D644)/D644)*100</f>
        <v>1360.4850000000001</v>
      </c>
      <c r="R644" t="s">
        <v>8272</v>
      </c>
      <c r="S644" t="s">
        <v>8353</v>
      </c>
      <c r="T644" t="s">
        <v>8318</v>
      </c>
    </row>
    <row r="645" spans="1:20" ht="45" x14ac:dyDescent="0.25">
      <c r="A645">
        <v>643</v>
      </c>
      <c r="B645" s="3" t="s">
        <v>644</v>
      </c>
      <c r="C645" s="3" t="s">
        <v>4752</v>
      </c>
      <c r="D645">
        <v>25000</v>
      </c>
      <c r="E645">
        <v>26452</v>
      </c>
      <c r="F645" t="s">
        <v>8218</v>
      </c>
      <c r="G645" t="s">
        <v>8223</v>
      </c>
      <c r="H645" t="s">
        <v>8245</v>
      </c>
      <c r="I645">
        <v>1433085875</v>
      </c>
      <c r="J645" s="25">
        <f t="shared" si="20"/>
        <v>42155.642071759255</v>
      </c>
      <c r="K645">
        <v>1428333875</v>
      </c>
      <c r="L645" s="25">
        <f t="shared" si="21"/>
        <v>42100.642071759255</v>
      </c>
      <c r="M645" t="b">
        <v>0</v>
      </c>
      <c r="N645">
        <v>152</v>
      </c>
      <c r="O645" s="6">
        <f>IFERROR(E645/N645,0)</f>
        <v>174.02631578947367</v>
      </c>
      <c r="P645" t="b">
        <v>1</v>
      </c>
      <c r="Q645" s="20">
        <f>((E645-D645)/D645)*100</f>
        <v>5.8079999999999998</v>
      </c>
      <c r="R645" t="s">
        <v>8272</v>
      </c>
      <c r="S645" t="s">
        <v>8353</v>
      </c>
      <c r="T645" t="s">
        <v>8318</v>
      </c>
    </row>
    <row r="646" spans="1:20" ht="45" x14ac:dyDescent="0.25">
      <c r="A646">
        <v>644</v>
      </c>
      <c r="B646" s="3" t="s">
        <v>645</v>
      </c>
      <c r="C646" s="3" t="s">
        <v>4753</v>
      </c>
      <c r="D646">
        <v>25000</v>
      </c>
      <c r="E646">
        <v>75029.48</v>
      </c>
      <c r="F646" t="s">
        <v>8218</v>
      </c>
      <c r="G646" t="s">
        <v>8223</v>
      </c>
      <c r="H646" t="s">
        <v>8245</v>
      </c>
      <c r="I646">
        <v>1414544400</v>
      </c>
      <c r="J646" s="25">
        <f t="shared" si="20"/>
        <v>41941.041666666664</v>
      </c>
      <c r="K646">
        <v>1410883139</v>
      </c>
      <c r="L646" s="25">
        <f t="shared" si="21"/>
        <v>41898.665960648148</v>
      </c>
      <c r="M646" t="b">
        <v>0</v>
      </c>
      <c r="N646">
        <v>1021</v>
      </c>
      <c r="O646" s="6">
        <f>IFERROR(E646/N646,0)</f>
        <v>73.486268364348675</v>
      </c>
      <c r="P646" t="b">
        <v>1</v>
      </c>
      <c r="Q646" s="20">
        <f>((E646-D646)/D646)*100</f>
        <v>200.11791999999997</v>
      </c>
      <c r="R646" t="s">
        <v>8272</v>
      </c>
      <c r="S646" t="s">
        <v>8353</v>
      </c>
      <c r="T646" t="s">
        <v>8318</v>
      </c>
    </row>
    <row r="647" spans="1:20" ht="30" x14ac:dyDescent="0.25">
      <c r="A647">
        <v>645</v>
      </c>
      <c r="B647" s="3" t="s">
        <v>646</v>
      </c>
      <c r="C647" s="3" t="s">
        <v>4754</v>
      </c>
      <c r="D647">
        <v>2000</v>
      </c>
      <c r="E647">
        <v>5574</v>
      </c>
      <c r="F647" t="s">
        <v>8218</v>
      </c>
      <c r="G647" t="s">
        <v>8223</v>
      </c>
      <c r="H647" t="s">
        <v>8245</v>
      </c>
      <c r="I647">
        <v>1470962274</v>
      </c>
      <c r="J647" s="25">
        <f t="shared" si="20"/>
        <v>42594.026319444441</v>
      </c>
      <c r="K647">
        <v>1468370274</v>
      </c>
      <c r="L647" s="25">
        <f t="shared" si="21"/>
        <v>42564.026319444441</v>
      </c>
      <c r="M647" t="b">
        <v>0</v>
      </c>
      <c r="N647">
        <v>237</v>
      </c>
      <c r="O647" s="6">
        <f>IFERROR(E647/N647,0)</f>
        <v>23.518987341772153</v>
      </c>
      <c r="P647" t="b">
        <v>1</v>
      </c>
      <c r="Q647" s="20">
        <f>((E647-D647)/D647)*100</f>
        <v>178.7</v>
      </c>
      <c r="R647" t="s">
        <v>8272</v>
      </c>
      <c r="S647" t="s">
        <v>8353</v>
      </c>
      <c r="T647" t="s">
        <v>8318</v>
      </c>
    </row>
    <row r="648" spans="1:20" ht="60" x14ac:dyDescent="0.25">
      <c r="A648">
        <v>646</v>
      </c>
      <c r="B648" s="3" t="s">
        <v>647</v>
      </c>
      <c r="C648" s="3" t="s">
        <v>4755</v>
      </c>
      <c r="D648">
        <v>800</v>
      </c>
      <c r="E648">
        <v>1055.01</v>
      </c>
      <c r="F648" t="s">
        <v>8218</v>
      </c>
      <c r="G648" t="s">
        <v>8223</v>
      </c>
      <c r="H648" t="s">
        <v>8245</v>
      </c>
      <c r="I648">
        <v>1407788867</v>
      </c>
      <c r="J648" s="25">
        <f t="shared" si="20"/>
        <v>41862.852627314816</v>
      </c>
      <c r="K648">
        <v>1405196867</v>
      </c>
      <c r="L648" s="25">
        <f t="shared" si="21"/>
        <v>41832.852627314816</v>
      </c>
      <c r="M648" t="b">
        <v>0</v>
      </c>
      <c r="N648">
        <v>27</v>
      </c>
      <c r="O648" s="6">
        <f>IFERROR(E648/N648,0)</f>
        <v>39.074444444444445</v>
      </c>
      <c r="P648" t="b">
        <v>1</v>
      </c>
      <c r="Q648" s="20">
        <f>((E648-D648)/D648)*100</f>
        <v>31.876249999999999</v>
      </c>
      <c r="R648" t="s">
        <v>8272</v>
      </c>
      <c r="S648" t="s">
        <v>8353</v>
      </c>
      <c r="T648" t="s">
        <v>8318</v>
      </c>
    </row>
    <row r="649" spans="1:20" ht="60" x14ac:dyDescent="0.25">
      <c r="A649">
        <v>647</v>
      </c>
      <c r="B649" s="3" t="s">
        <v>648</v>
      </c>
      <c r="C649" s="3" t="s">
        <v>4756</v>
      </c>
      <c r="D649">
        <v>2000</v>
      </c>
      <c r="E649">
        <v>2141</v>
      </c>
      <c r="F649" t="s">
        <v>8218</v>
      </c>
      <c r="G649" t="s">
        <v>8228</v>
      </c>
      <c r="H649" t="s">
        <v>8250</v>
      </c>
      <c r="I649">
        <v>1458235549</v>
      </c>
      <c r="J649" s="25">
        <f t="shared" si="20"/>
        <v>42446.726261574076</v>
      </c>
      <c r="K649">
        <v>1455647149</v>
      </c>
      <c r="L649" s="25">
        <f t="shared" si="21"/>
        <v>42416.767928240741</v>
      </c>
      <c r="M649" t="b">
        <v>0</v>
      </c>
      <c r="N649">
        <v>17</v>
      </c>
      <c r="O649" s="9">
        <f>IFERROR(E649/N649,0)</f>
        <v>125.94117647058823</v>
      </c>
      <c r="P649" t="b">
        <v>1</v>
      </c>
      <c r="Q649">
        <f>((E649-D649)/D649)*100</f>
        <v>7.0499999999999989</v>
      </c>
      <c r="R649" t="s">
        <v>8272</v>
      </c>
      <c r="S649" t="s">
        <v>8353</v>
      </c>
      <c r="T649" t="s">
        <v>8318</v>
      </c>
    </row>
    <row r="650" spans="1:20" ht="30" x14ac:dyDescent="0.25">
      <c r="A650">
        <v>648</v>
      </c>
      <c r="B650" s="3" t="s">
        <v>649</v>
      </c>
      <c r="C650" s="3" t="s">
        <v>4757</v>
      </c>
      <c r="D650">
        <v>35000</v>
      </c>
      <c r="E650">
        <v>44388</v>
      </c>
      <c r="F650" t="s">
        <v>8218</v>
      </c>
      <c r="G650" t="s">
        <v>8223</v>
      </c>
      <c r="H650" t="s">
        <v>8245</v>
      </c>
      <c r="I650">
        <v>1413304708</v>
      </c>
      <c r="J650" s="25">
        <f t="shared" si="20"/>
        <v>41926.693379629629</v>
      </c>
      <c r="K650">
        <v>1410280708</v>
      </c>
      <c r="L650" s="25">
        <f t="shared" si="21"/>
        <v>41891.693379629629</v>
      </c>
      <c r="M650" t="b">
        <v>0</v>
      </c>
      <c r="N650">
        <v>27</v>
      </c>
      <c r="O650" s="6">
        <f>IFERROR(E650/N650,0)</f>
        <v>1644</v>
      </c>
      <c r="P650" t="b">
        <v>1</v>
      </c>
      <c r="Q650" s="20">
        <f>((E650-D650)/D650)*100</f>
        <v>26.822857142857142</v>
      </c>
      <c r="R650" t="s">
        <v>8272</v>
      </c>
      <c r="S650" t="s">
        <v>8353</v>
      </c>
      <c r="T650" t="s">
        <v>8318</v>
      </c>
    </row>
    <row r="651" spans="1:20" ht="60" x14ac:dyDescent="0.25">
      <c r="A651">
        <v>649</v>
      </c>
      <c r="B651" s="3" t="s">
        <v>650</v>
      </c>
      <c r="C651" s="3" t="s">
        <v>4758</v>
      </c>
      <c r="D651">
        <v>2500</v>
      </c>
      <c r="E651">
        <v>3499</v>
      </c>
      <c r="F651" t="s">
        <v>8218</v>
      </c>
      <c r="G651" t="s">
        <v>8223</v>
      </c>
      <c r="H651" t="s">
        <v>8245</v>
      </c>
      <c r="I651">
        <v>1410904413</v>
      </c>
      <c r="J651" s="25">
        <f t="shared" si="20"/>
        <v>41898.912187499998</v>
      </c>
      <c r="K651">
        <v>1409090013</v>
      </c>
      <c r="L651" s="25">
        <f t="shared" si="21"/>
        <v>41877.912187499998</v>
      </c>
      <c r="M651" t="b">
        <v>0</v>
      </c>
      <c r="N651">
        <v>82</v>
      </c>
      <c r="O651" s="6">
        <f>IFERROR(E651/N651,0)</f>
        <v>42.670731707317074</v>
      </c>
      <c r="P651" t="b">
        <v>1</v>
      </c>
      <c r="Q651" s="20">
        <f>((E651-D651)/D651)*100</f>
        <v>39.96</v>
      </c>
      <c r="R651" t="s">
        <v>8272</v>
      </c>
      <c r="S651" t="s">
        <v>8353</v>
      </c>
      <c r="T651" t="s">
        <v>8318</v>
      </c>
    </row>
    <row r="652" spans="1:20" ht="45" x14ac:dyDescent="0.25">
      <c r="A652">
        <v>650</v>
      </c>
      <c r="B652" s="3" t="s">
        <v>651</v>
      </c>
      <c r="C652" s="3" t="s">
        <v>4759</v>
      </c>
      <c r="D652">
        <v>1500</v>
      </c>
      <c r="E652">
        <v>1686</v>
      </c>
      <c r="F652" t="s">
        <v>8218</v>
      </c>
      <c r="G652" t="s">
        <v>8223</v>
      </c>
      <c r="H652" t="s">
        <v>8245</v>
      </c>
      <c r="I652">
        <v>1418953984</v>
      </c>
      <c r="J652" s="25">
        <f t="shared" si="20"/>
        <v>41992.078518518523</v>
      </c>
      <c r="K652">
        <v>1413766384</v>
      </c>
      <c r="L652" s="25">
        <f t="shared" si="21"/>
        <v>41932.036851851852</v>
      </c>
      <c r="M652" t="b">
        <v>0</v>
      </c>
      <c r="N652">
        <v>48</v>
      </c>
      <c r="O652" s="6">
        <f>IFERROR(E652/N652,0)</f>
        <v>35.125</v>
      </c>
      <c r="P652" t="b">
        <v>1</v>
      </c>
      <c r="Q652" s="20">
        <f>((E652-D652)/D652)*100</f>
        <v>12.4</v>
      </c>
      <c r="R652" t="s">
        <v>8272</v>
      </c>
      <c r="S652" t="s">
        <v>8353</v>
      </c>
      <c r="T652" t="s">
        <v>8318</v>
      </c>
    </row>
    <row r="653" spans="1:20" ht="45" x14ac:dyDescent="0.25">
      <c r="A653">
        <v>651</v>
      </c>
      <c r="B653" s="3" t="s">
        <v>652</v>
      </c>
      <c r="C653" s="3" t="s">
        <v>4760</v>
      </c>
      <c r="D653">
        <v>25000</v>
      </c>
      <c r="E653">
        <v>25132</v>
      </c>
      <c r="F653" t="s">
        <v>8218</v>
      </c>
      <c r="G653" t="s">
        <v>8223</v>
      </c>
      <c r="H653" t="s">
        <v>8245</v>
      </c>
      <c r="I653">
        <v>1418430311</v>
      </c>
      <c r="J653" s="25">
        <f t="shared" si="20"/>
        <v>41986.017488425925</v>
      </c>
      <c r="K653">
        <v>1415838311</v>
      </c>
      <c r="L653" s="25">
        <f t="shared" si="21"/>
        <v>41956.017488425925</v>
      </c>
      <c r="M653" t="b">
        <v>0</v>
      </c>
      <c r="N653">
        <v>105</v>
      </c>
      <c r="O653" s="6">
        <f>IFERROR(E653/N653,0)</f>
        <v>239.35238095238094</v>
      </c>
      <c r="P653" t="b">
        <v>1</v>
      </c>
      <c r="Q653" s="20">
        <f>((E653-D653)/D653)*100</f>
        <v>0.52800000000000002</v>
      </c>
      <c r="R653" t="s">
        <v>8272</v>
      </c>
      <c r="S653" t="s">
        <v>8353</v>
      </c>
      <c r="T653" t="s">
        <v>8318</v>
      </c>
    </row>
    <row r="654" spans="1:20" ht="60" x14ac:dyDescent="0.25">
      <c r="A654">
        <v>652</v>
      </c>
      <c r="B654" s="3" t="s">
        <v>653</v>
      </c>
      <c r="C654" s="3" t="s">
        <v>4761</v>
      </c>
      <c r="D654">
        <v>3000</v>
      </c>
      <c r="E654">
        <v>3014</v>
      </c>
      <c r="F654" t="s">
        <v>8218</v>
      </c>
      <c r="G654" t="s">
        <v>8223</v>
      </c>
      <c r="H654" t="s">
        <v>8245</v>
      </c>
      <c r="I654">
        <v>1480613650</v>
      </c>
      <c r="J654" s="25">
        <f t="shared" si="20"/>
        <v>42705.732060185182</v>
      </c>
      <c r="K654">
        <v>1478018050</v>
      </c>
      <c r="L654" s="25">
        <f t="shared" si="21"/>
        <v>42675.690393518518</v>
      </c>
      <c r="M654" t="b">
        <v>0</v>
      </c>
      <c r="N654">
        <v>28</v>
      </c>
      <c r="O654" s="6">
        <f>IFERROR(E654/N654,0)</f>
        <v>107.64285714285714</v>
      </c>
      <c r="P654" t="b">
        <v>1</v>
      </c>
      <c r="Q654" s="20">
        <f>((E654-D654)/D654)*100</f>
        <v>0.46666666666666673</v>
      </c>
      <c r="R654" t="s">
        <v>8272</v>
      </c>
      <c r="S654" t="s">
        <v>8353</v>
      </c>
      <c r="T654" t="s">
        <v>8318</v>
      </c>
    </row>
    <row r="655" spans="1:20" ht="60" x14ac:dyDescent="0.25">
      <c r="A655">
        <v>653</v>
      </c>
      <c r="B655" s="3" t="s">
        <v>654</v>
      </c>
      <c r="C655" s="3" t="s">
        <v>4762</v>
      </c>
      <c r="D655">
        <v>75000</v>
      </c>
      <c r="E655">
        <v>106084.5</v>
      </c>
      <c r="F655" t="s">
        <v>8218</v>
      </c>
      <c r="G655" t="s">
        <v>8223</v>
      </c>
      <c r="H655" t="s">
        <v>8245</v>
      </c>
      <c r="I655">
        <v>1440082240</v>
      </c>
      <c r="J655" s="25">
        <f t="shared" si="20"/>
        <v>42236.618518518517</v>
      </c>
      <c r="K655">
        <v>1436885440</v>
      </c>
      <c r="L655" s="25">
        <f t="shared" si="21"/>
        <v>42199.618518518517</v>
      </c>
      <c r="M655" t="b">
        <v>0</v>
      </c>
      <c r="N655">
        <v>1107</v>
      </c>
      <c r="O655" s="6">
        <f>IFERROR(E655/N655,0)</f>
        <v>95.830623306233065</v>
      </c>
      <c r="P655" t="b">
        <v>1</v>
      </c>
      <c r="Q655" s="20">
        <f>((E655-D655)/D655)*100</f>
        <v>41.445999999999998</v>
      </c>
      <c r="R655" t="s">
        <v>8272</v>
      </c>
      <c r="S655" t="s">
        <v>8353</v>
      </c>
      <c r="T655" t="s">
        <v>8318</v>
      </c>
    </row>
    <row r="656" spans="1:20" ht="60" x14ac:dyDescent="0.25">
      <c r="A656">
        <v>654</v>
      </c>
      <c r="B656" s="3" t="s">
        <v>655</v>
      </c>
      <c r="C656" s="3" t="s">
        <v>4763</v>
      </c>
      <c r="D656">
        <v>12000</v>
      </c>
      <c r="E656">
        <v>32075</v>
      </c>
      <c r="F656" t="s">
        <v>8218</v>
      </c>
      <c r="G656" t="s">
        <v>8223</v>
      </c>
      <c r="H656" t="s">
        <v>8245</v>
      </c>
      <c r="I656">
        <v>1436396313</v>
      </c>
      <c r="J656" s="25">
        <f t="shared" si="20"/>
        <v>42193.957326388889</v>
      </c>
      <c r="K656">
        <v>1433804313</v>
      </c>
      <c r="L656" s="25">
        <f t="shared" si="21"/>
        <v>42163.957326388889</v>
      </c>
      <c r="M656" t="b">
        <v>0</v>
      </c>
      <c r="N656">
        <v>1013</v>
      </c>
      <c r="O656" s="6">
        <f>IFERROR(E656/N656,0)</f>
        <v>31.663376110562684</v>
      </c>
      <c r="P656" t="b">
        <v>1</v>
      </c>
      <c r="Q656" s="20">
        <f>((E656-D656)/D656)*100</f>
        <v>167.29166666666666</v>
      </c>
      <c r="R656" t="s">
        <v>8272</v>
      </c>
      <c r="S656" t="s">
        <v>8353</v>
      </c>
      <c r="T656" t="s">
        <v>8318</v>
      </c>
    </row>
    <row r="657" spans="1:20" ht="45" x14ac:dyDescent="0.25">
      <c r="A657">
        <v>655</v>
      </c>
      <c r="B657" s="3" t="s">
        <v>656</v>
      </c>
      <c r="C657" s="3" t="s">
        <v>4764</v>
      </c>
      <c r="D657">
        <v>8000</v>
      </c>
      <c r="E657">
        <v>11751</v>
      </c>
      <c r="F657" t="s">
        <v>8218</v>
      </c>
      <c r="G657" t="s">
        <v>8223</v>
      </c>
      <c r="H657" t="s">
        <v>8245</v>
      </c>
      <c r="I657">
        <v>1426197512</v>
      </c>
      <c r="J657" s="25">
        <f t="shared" si="20"/>
        <v>42075.915648148148</v>
      </c>
      <c r="K657">
        <v>1423609112</v>
      </c>
      <c r="L657" s="25">
        <f t="shared" si="21"/>
        <v>42045.957314814819</v>
      </c>
      <c r="M657" t="b">
        <v>0</v>
      </c>
      <c r="N657">
        <v>274</v>
      </c>
      <c r="O657" s="6">
        <f>IFERROR(E657/N657,0)</f>
        <v>42.886861313868614</v>
      </c>
      <c r="P657" t="b">
        <v>1</v>
      </c>
      <c r="Q657" s="20">
        <f>((E657-D657)/D657)*100</f>
        <v>46.887499999999996</v>
      </c>
      <c r="R657" t="s">
        <v>8272</v>
      </c>
      <c r="S657" t="s">
        <v>8353</v>
      </c>
      <c r="T657" t="s">
        <v>8318</v>
      </c>
    </row>
    <row r="658" spans="1:20" ht="60" x14ac:dyDescent="0.25">
      <c r="A658">
        <v>656</v>
      </c>
      <c r="B658" s="3" t="s">
        <v>657</v>
      </c>
      <c r="C658" s="3" t="s">
        <v>4765</v>
      </c>
      <c r="D658">
        <v>5000</v>
      </c>
      <c r="E658">
        <v>10678</v>
      </c>
      <c r="F658" t="s">
        <v>8218</v>
      </c>
      <c r="G658" t="s">
        <v>8223</v>
      </c>
      <c r="H658" t="s">
        <v>8245</v>
      </c>
      <c r="I658">
        <v>1460917119</v>
      </c>
      <c r="J658" s="25">
        <f t="shared" si="20"/>
        <v>42477.76295138889</v>
      </c>
      <c r="K658">
        <v>1455736719</v>
      </c>
      <c r="L658" s="25">
        <f t="shared" si="21"/>
        <v>42417.804618055554</v>
      </c>
      <c r="M658" t="b">
        <v>0</v>
      </c>
      <c r="N658">
        <v>87</v>
      </c>
      <c r="O658" s="6">
        <f>IFERROR(E658/N658,0)</f>
        <v>122.73563218390805</v>
      </c>
      <c r="P658" t="b">
        <v>1</v>
      </c>
      <c r="Q658" s="20">
        <f>((E658-D658)/D658)*100</f>
        <v>113.55999999999999</v>
      </c>
      <c r="R658" t="s">
        <v>8272</v>
      </c>
      <c r="S658" t="s">
        <v>8353</v>
      </c>
      <c r="T658" t="s">
        <v>8318</v>
      </c>
    </row>
    <row r="659" spans="1:20" ht="60" x14ac:dyDescent="0.25">
      <c r="A659">
        <v>657</v>
      </c>
      <c r="B659" s="3" t="s">
        <v>658</v>
      </c>
      <c r="C659" s="3" t="s">
        <v>4766</v>
      </c>
      <c r="D659">
        <v>15000</v>
      </c>
      <c r="E659">
        <v>18855</v>
      </c>
      <c r="F659" t="s">
        <v>8218</v>
      </c>
      <c r="G659" t="s">
        <v>8223</v>
      </c>
      <c r="H659" t="s">
        <v>8245</v>
      </c>
      <c r="I659">
        <v>1450901872</v>
      </c>
      <c r="J659" s="25">
        <f t="shared" si="20"/>
        <v>42361.84574074074</v>
      </c>
      <c r="K659">
        <v>1448309872</v>
      </c>
      <c r="L659" s="25">
        <f t="shared" si="21"/>
        <v>42331.84574074074</v>
      </c>
      <c r="M659" t="b">
        <v>0</v>
      </c>
      <c r="N659">
        <v>99</v>
      </c>
      <c r="O659" s="6">
        <f>IFERROR(E659/N659,0)</f>
        <v>190.45454545454547</v>
      </c>
      <c r="P659" t="b">
        <v>1</v>
      </c>
      <c r="Q659" s="20">
        <f>((E659-D659)/D659)*100</f>
        <v>25.7</v>
      </c>
      <c r="R659" t="s">
        <v>8272</v>
      </c>
      <c r="S659" t="s">
        <v>8353</v>
      </c>
      <c r="T659" t="s">
        <v>8318</v>
      </c>
    </row>
    <row r="660" spans="1:20" ht="60" x14ac:dyDescent="0.25">
      <c r="A660">
        <v>658</v>
      </c>
      <c r="B660" s="3" t="s">
        <v>659</v>
      </c>
      <c r="C660" s="3" t="s">
        <v>4767</v>
      </c>
      <c r="D660">
        <v>28888</v>
      </c>
      <c r="E660">
        <v>30177</v>
      </c>
      <c r="F660" t="s">
        <v>8218</v>
      </c>
      <c r="G660" t="s">
        <v>8223</v>
      </c>
      <c r="H660" t="s">
        <v>8245</v>
      </c>
      <c r="I660">
        <v>1437933600</v>
      </c>
      <c r="J660" s="25">
        <f t="shared" si="20"/>
        <v>42211.75</v>
      </c>
      <c r="K660">
        <v>1435117889</v>
      </c>
      <c r="L660" s="25">
        <f t="shared" si="21"/>
        <v>42179.160752314812</v>
      </c>
      <c r="M660" t="b">
        <v>0</v>
      </c>
      <c r="N660">
        <v>276</v>
      </c>
      <c r="O660" s="6">
        <f>IFERROR(E660/N660,0)</f>
        <v>109.33695652173913</v>
      </c>
      <c r="P660" t="b">
        <v>1</v>
      </c>
      <c r="Q660" s="20">
        <f>((E660-D660)/D660)*100</f>
        <v>4.4620603710883406</v>
      </c>
      <c r="R660" t="s">
        <v>8272</v>
      </c>
      <c r="S660" t="s">
        <v>8353</v>
      </c>
      <c r="T660" t="s">
        <v>8318</v>
      </c>
    </row>
    <row r="661" spans="1:20" x14ac:dyDescent="0.25">
      <c r="A661">
        <v>659</v>
      </c>
      <c r="B661" s="3" t="s">
        <v>660</v>
      </c>
      <c r="C661" s="3" t="s">
        <v>4768</v>
      </c>
      <c r="D661">
        <v>3000</v>
      </c>
      <c r="E661">
        <v>3017</v>
      </c>
      <c r="F661" t="s">
        <v>8218</v>
      </c>
      <c r="G661" t="s">
        <v>8223</v>
      </c>
      <c r="H661" t="s">
        <v>8245</v>
      </c>
      <c r="I661">
        <v>1440339295</v>
      </c>
      <c r="J661" s="25">
        <f t="shared" si="20"/>
        <v>42239.593692129631</v>
      </c>
      <c r="K661">
        <v>1437747295</v>
      </c>
      <c r="L661" s="25">
        <f t="shared" si="21"/>
        <v>42209.593692129631</v>
      </c>
      <c r="M661" t="b">
        <v>0</v>
      </c>
      <c r="N661">
        <v>21</v>
      </c>
      <c r="O661" s="6">
        <f>IFERROR(E661/N661,0)</f>
        <v>143.66666666666666</v>
      </c>
      <c r="P661" t="b">
        <v>1</v>
      </c>
      <c r="Q661" s="20">
        <f>((E661-D661)/D661)*100</f>
        <v>0.56666666666666665</v>
      </c>
      <c r="R661" t="s">
        <v>8272</v>
      </c>
      <c r="S661" t="s">
        <v>8353</v>
      </c>
      <c r="T661" t="s">
        <v>8318</v>
      </c>
    </row>
    <row r="662" spans="1:20" ht="60" x14ac:dyDescent="0.25">
      <c r="A662">
        <v>660</v>
      </c>
      <c r="B662" s="3" t="s">
        <v>661</v>
      </c>
      <c r="C662" s="3" t="s">
        <v>4769</v>
      </c>
      <c r="D662">
        <v>50000</v>
      </c>
      <c r="E662">
        <v>1529</v>
      </c>
      <c r="F662" t="s">
        <v>8220</v>
      </c>
      <c r="G662" t="s">
        <v>8223</v>
      </c>
      <c r="H662" t="s">
        <v>8245</v>
      </c>
      <c r="I662">
        <v>1415558879</v>
      </c>
      <c r="J662" s="25">
        <f t="shared" si="20"/>
        <v>41952.783321759256</v>
      </c>
      <c r="K662">
        <v>1412963279</v>
      </c>
      <c r="L662" s="25">
        <f t="shared" si="21"/>
        <v>41922.741655092592</v>
      </c>
      <c r="M662" t="b">
        <v>0</v>
      </c>
      <c r="N662">
        <v>18</v>
      </c>
      <c r="O662" s="6">
        <f>IFERROR(E662/N662,0)</f>
        <v>84.944444444444443</v>
      </c>
      <c r="P662" t="b">
        <v>0</v>
      </c>
      <c r="Q662" s="20">
        <f>((E662-D662)/D662)*100</f>
        <v>-96.941999999999993</v>
      </c>
      <c r="R662" t="s">
        <v>8272</v>
      </c>
      <c r="S662" t="s">
        <v>8353</v>
      </c>
      <c r="T662" t="s">
        <v>8318</v>
      </c>
    </row>
    <row r="663" spans="1:20" ht="45" x14ac:dyDescent="0.25">
      <c r="A663">
        <v>661</v>
      </c>
      <c r="B663" s="3" t="s">
        <v>662</v>
      </c>
      <c r="C663" s="3" t="s">
        <v>4770</v>
      </c>
      <c r="D663">
        <v>10000</v>
      </c>
      <c r="E663">
        <v>95</v>
      </c>
      <c r="F663" t="s">
        <v>8220</v>
      </c>
      <c r="G663" t="s">
        <v>8223</v>
      </c>
      <c r="H663" t="s">
        <v>8245</v>
      </c>
      <c r="I663">
        <v>1477236559</v>
      </c>
      <c r="J663" s="25">
        <f t="shared" si="20"/>
        <v>42666.645358796297</v>
      </c>
      <c r="K663">
        <v>1474644559</v>
      </c>
      <c r="L663" s="25">
        <f t="shared" si="21"/>
        <v>42636.645358796297</v>
      </c>
      <c r="M663" t="b">
        <v>0</v>
      </c>
      <c r="N663">
        <v>9</v>
      </c>
      <c r="O663" s="6">
        <f>IFERROR(E663/N663,0)</f>
        <v>10.555555555555555</v>
      </c>
      <c r="P663" t="b">
        <v>0</v>
      </c>
      <c r="Q663" s="20">
        <f>((E663-D663)/D663)*100</f>
        <v>-99.050000000000011</v>
      </c>
      <c r="R663" t="s">
        <v>8272</v>
      </c>
      <c r="S663" t="s">
        <v>8353</v>
      </c>
      <c r="T663" t="s">
        <v>8318</v>
      </c>
    </row>
    <row r="664" spans="1:20" ht="45" x14ac:dyDescent="0.25">
      <c r="A664">
        <v>662</v>
      </c>
      <c r="B664" s="3" t="s">
        <v>663</v>
      </c>
      <c r="C664" s="3" t="s">
        <v>4771</v>
      </c>
      <c r="D664">
        <v>39000</v>
      </c>
      <c r="E664">
        <v>156</v>
      </c>
      <c r="F664" t="s">
        <v>8220</v>
      </c>
      <c r="G664" t="s">
        <v>8223</v>
      </c>
      <c r="H664" t="s">
        <v>8245</v>
      </c>
      <c r="I664">
        <v>1421404247</v>
      </c>
      <c r="J664" s="25">
        <f t="shared" si="20"/>
        <v>42020.438043981485</v>
      </c>
      <c r="K664">
        <v>1418812247</v>
      </c>
      <c r="L664" s="25">
        <f t="shared" si="21"/>
        <v>41990.438043981485</v>
      </c>
      <c r="M664" t="b">
        <v>0</v>
      </c>
      <c r="N664">
        <v>4</v>
      </c>
      <c r="O664" s="6">
        <f>IFERROR(E664/N664,0)</f>
        <v>39</v>
      </c>
      <c r="P664" t="b">
        <v>0</v>
      </c>
      <c r="Q664" s="20">
        <f>((E664-D664)/D664)*100</f>
        <v>-99.6</v>
      </c>
      <c r="R664" t="s">
        <v>8272</v>
      </c>
      <c r="S664" t="s">
        <v>8353</v>
      </c>
      <c r="T664" t="s">
        <v>8318</v>
      </c>
    </row>
    <row r="665" spans="1:20" ht="60" x14ac:dyDescent="0.25">
      <c r="A665">
        <v>663</v>
      </c>
      <c r="B665" s="3" t="s">
        <v>664</v>
      </c>
      <c r="C665" s="3" t="s">
        <v>4772</v>
      </c>
      <c r="D665">
        <v>200000</v>
      </c>
      <c r="E665">
        <v>700</v>
      </c>
      <c r="F665" t="s">
        <v>8220</v>
      </c>
      <c r="G665" t="s">
        <v>8231</v>
      </c>
      <c r="H665" t="s">
        <v>8252</v>
      </c>
      <c r="I665">
        <v>1437250456</v>
      </c>
      <c r="J665" s="25">
        <f t="shared" si="20"/>
        <v>42203.843240740738</v>
      </c>
      <c r="K665">
        <v>1434658456</v>
      </c>
      <c r="L665" s="25">
        <f t="shared" si="21"/>
        <v>42173.843240740738</v>
      </c>
      <c r="M665" t="b">
        <v>0</v>
      </c>
      <c r="N665">
        <v>7</v>
      </c>
      <c r="O665" s="11">
        <f>IFERROR(E665/N665,0)</f>
        <v>100</v>
      </c>
      <c r="P665" t="b">
        <v>0</v>
      </c>
      <c r="Q665">
        <f>((E665-D665)/D665)*100</f>
        <v>-99.65</v>
      </c>
      <c r="R665" t="s">
        <v>8272</v>
      </c>
      <c r="S665" t="s">
        <v>8353</v>
      </c>
      <c r="T665" t="s">
        <v>8318</v>
      </c>
    </row>
    <row r="666" spans="1:20" ht="60" x14ac:dyDescent="0.25">
      <c r="A666">
        <v>664</v>
      </c>
      <c r="B666" s="3" t="s">
        <v>665</v>
      </c>
      <c r="C666" s="3" t="s">
        <v>4773</v>
      </c>
      <c r="D666">
        <v>12000</v>
      </c>
      <c r="E666">
        <v>904</v>
      </c>
      <c r="F666" t="s">
        <v>8220</v>
      </c>
      <c r="G666" t="s">
        <v>8223</v>
      </c>
      <c r="H666" t="s">
        <v>8245</v>
      </c>
      <c r="I666">
        <v>1428940775</v>
      </c>
      <c r="J666" s="25">
        <f t="shared" si="20"/>
        <v>42107.666377314818</v>
      </c>
      <c r="K666">
        <v>1426348775</v>
      </c>
      <c r="L666" s="25">
        <f t="shared" si="21"/>
        <v>42077.666377314818</v>
      </c>
      <c r="M666" t="b">
        <v>0</v>
      </c>
      <c r="N666">
        <v>29</v>
      </c>
      <c r="O666" s="6">
        <f>IFERROR(E666/N666,0)</f>
        <v>31.172413793103448</v>
      </c>
      <c r="P666" t="b">
        <v>0</v>
      </c>
      <c r="Q666" s="20">
        <f>((E666-D666)/D666)*100</f>
        <v>-92.466666666666669</v>
      </c>
      <c r="R666" t="s">
        <v>8272</v>
      </c>
      <c r="S666" t="s">
        <v>8353</v>
      </c>
      <c r="T666" t="s">
        <v>8318</v>
      </c>
    </row>
    <row r="667" spans="1:20" ht="60" x14ac:dyDescent="0.25">
      <c r="A667">
        <v>665</v>
      </c>
      <c r="B667" s="3" t="s">
        <v>666</v>
      </c>
      <c r="C667" s="3" t="s">
        <v>4774</v>
      </c>
      <c r="D667">
        <v>10000</v>
      </c>
      <c r="E667">
        <v>1864</v>
      </c>
      <c r="F667" t="s">
        <v>8220</v>
      </c>
      <c r="G667" t="s">
        <v>8223</v>
      </c>
      <c r="H667" t="s">
        <v>8245</v>
      </c>
      <c r="I667">
        <v>1484327061</v>
      </c>
      <c r="J667" s="25">
        <f t="shared" si="20"/>
        <v>42748.711354166662</v>
      </c>
      <c r="K667">
        <v>1479143061</v>
      </c>
      <c r="L667" s="25">
        <f t="shared" si="21"/>
        <v>42688.711354166662</v>
      </c>
      <c r="M667" t="b">
        <v>0</v>
      </c>
      <c r="N667">
        <v>12</v>
      </c>
      <c r="O667" s="6">
        <f>IFERROR(E667/N667,0)</f>
        <v>155.33333333333334</v>
      </c>
      <c r="P667" t="b">
        <v>0</v>
      </c>
      <c r="Q667" s="20">
        <f>((E667-D667)/D667)*100</f>
        <v>-81.36</v>
      </c>
      <c r="R667" t="s">
        <v>8272</v>
      </c>
      <c r="S667" t="s">
        <v>8353</v>
      </c>
      <c r="T667" t="s">
        <v>8318</v>
      </c>
    </row>
    <row r="668" spans="1:20" ht="60" x14ac:dyDescent="0.25">
      <c r="A668">
        <v>666</v>
      </c>
      <c r="B668" s="3" t="s">
        <v>667</v>
      </c>
      <c r="C668" s="3" t="s">
        <v>4775</v>
      </c>
      <c r="D668">
        <v>200000</v>
      </c>
      <c r="E668">
        <v>8</v>
      </c>
      <c r="F668" t="s">
        <v>8220</v>
      </c>
      <c r="G668" t="s">
        <v>8223</v>
      </c>
      <c r="H668" t="s">
        <v>8245</v>
      </c>
      <c r="I668">
        <v>1408305498</v>
      </c>
      <c r="J668" s="25">
        <f t="shared" si="20"/>
        <v>41868.832152777773</v>
      </c>
      <c r="K668">
        <v>1405713498</v>
      </c>
      <c r="L668" s="25">
        <f t="shared" si="21"/>
        <v>41838.832152777773</v>
      </c>
      <c r="M668" t="b">
        <v>0</v>
      </c>
      <c r="N668">
        <v>4</v>
      </c>
      <c r="O668" s="6">
        <f>IFERROR(E668/N668,0)</f>
        <v>2</v>
      </c>
      <c r="P668" t="b">
        <v>0</v>
      </c>
      <c r="Q668" s="20">
        <f>((E668-D668)/D668)*100</f>
        <v>-99.995999999999995</v>
      </c>
      <c r="R668" t="s">
        <v>8272</v>
      </c>
      <c r="S668" t="s">
        <v>8353</v>
      </c>
      <c r="T668" t="s">
        <v>8318</v>
      </c>
    </row>
    <row r="669" spans="1:20" ht="60" x14ac:dyDescent="0.25">
      <c r="A669">
        <v>667</v>
      </c>
      <c r="B669" s="3" t="s">
        <v>668</v>
      </c>
      <c r="C669" s="3" t="s">
        <v>4776</v>
      </c>
      <c r="D669">
        <v>50000</v>
      </c>
      <c r="E669">
        <v>5010</v>
      </c>
      <c r="F669" t="s">
        <v>8220</v>
      </c>
      <c r="G669" t="s">
        <v>8236</v>
      </c>
      <c r="H669" t="s">
        <v>8248</v>
      </c>
      <c r="I669">
        <v>1477731463</v>
      </c>
      <c r="J669" s="25">
        <f t="shared" si="20"/>
        <v>42672.373414351852</v>
      </c>
      <c r="K669">
        <v>1474275463</v>
      </c>
      <c r="L669" s="25">
        <f t="shared" si="21"/>
        <v>42632.373414351852</v>
      </c>
      <c r="M669" t="b">
        <v>0</v>
      </c>
      <c r="N669">
        <v>28</v>
      </c>
      <c r="O669" s="12">
        <f>IFERROR(E669/N669,0)</f>
        <v>178.92857142857142</v>
      </c>
      <c r="P669" t="b">
        <v>0</v>
      </c>
      <c r="Q669">
        <f>((E669-D669)/D669)*100</f>
        <v>-89.98</v>
      </c>
      <c r="R669" t="s">
        <v>8272</v>
      </c>
      <c r="S669" t="s">
        <v>8353</v>
      </c>
      <c r="T669" t="s">
        <v>8318</v>
      </c>
    </row>
    <row r="670" spans="1:20" ht="45" x14ac:dyDescent="0.25">
      <c r="A670">
        <v>668</v>
      </c>
      <c r="B670" s="3" t="s">
        <v>669</v>
      </c>
      <c r="C670" s="3" t="s">
        <v>4777</v>
      </c>
      <c r="D670">
        <v>15000</v>
      </c>
      <c r="E670">
        <v>684</v>
      </c>
      <c r="F670" t="s">
        <v>8220</v>
      </c>
      <c r="G670" t="s">
        <v>8223</v>
      </c>
      <c r="H670" t="s">
        <v>8245</v>
      </c>
      <c r="I670">
        <v>1431374222</v>
      </c>
      <c r="J670" s="25">
        <f t="shared" si="20"/>
        <v>42135.831273148149</v>
      </c>
      <c r="K670">
        <v>1427486222</v>
      </c>
      <c r="L670" s="25">
        <f t="shared" si="21"/>
        <v>42090.831273148149</v>
      </c>
      <c r="M670" t="b">
        <v>0</v>
      </c>
      <c r="N670">
        <v>25</v>
      </c>
      <c r="O670" s="6">
        <f>IFERROR(E670/N670,0)</f>
        <v>27.36</v>
      </c>
      <c r="P670" t="b">
        <v>0</v>
      </c>
      <c r="Q670" s="20">
        <f>((E670-D670)/D670)*100</f>
        <v>-95.44</v>
      </c>
      <c r="R670" t="s">
        <v>8272</v>
      </c>
      <c r="S670" t="s">
        <v>8353</v>
      </c>
      <c r="T670" t="s">
        <v>8318</v>
      </c>
    </row>
    <row r="671" spans="1:20" ht="60" x14ac:dyDescent="0.25">
      <c r="A671">
        <v>669</v>
      </c>
      <c r="B671" s="3" t="s">
        <v>670</v>
      </c>
      <c r="C671" s="3" t="s">
        <v>4778</v>
      </c>
      <c r="D671">
        <v>200000</v>
      </c>
      <c r="E671">
        <v>43015</v>
      </c>
      <c r="F671" t="s">
        <v>8220</v>
      </c>
      <c r="G671" t="s">
        <v>8234</v>
      </c>
      <c r="H671" t="s">
        <v>8254</v>
      </c>
      <c r="I671">
        <v>1467817258</v>
      </c>
      <c r="J671" s="25">
        <f t="shared" si="20"/>
        <v>42557.625671296293</v>
      </c>
      <c r="K671">
        <v>1465225258</v>
      </c>
      <c r="L671" s="25">
        <f t="shared" si="21"/>
        <v>42527.625671296293</v>
      </c>
      <c r="M671" t="b">
        <v>0</v>
      </c>
      <c r="N671">
        <v>28</v>
      </c>
      <c r="O671" s="18">
        <f>IFERROR(E671/N671,0)</f>
        <v>1536.25</v>
      </c>
      <c r="P671" t="b">
        <v>0</v>
      </c>
      <c r="Q671">
        <f>((E671-D671)/D671)*100</f>
        <v>-78.492499999999993</v>
      </c>
      <c r="R671" t="s">
        <v>8272</v>
      </c>
      <c r="S671" t="s">
        <v>8353</v>
      </c>
      <c r="T671" t="s">
        <v>8318</v>
      </c>
    </row>
    <row r="672" spans="1:20" ht="60" x14ac:dyDescent="0.25">
      <c r="A672">
        <v>670</v>
      </c>
      <c r="B672" s="3" t="s">
        <v>671</v>
      </c>
      <c r="C672" s="3" t="s">
        <v>4779</v>
      </c>
      <c r="D672">
        <v>90000</v>
      </c>
      <c r="E672">
        <v>26349</v>
      </c>
      <c r="F672" t="s">
        <v>8220</v>
      </c>
      <c r="G672" t="s">
        <v>8236</v>
      </c>
      <c r="H672" t="s">
        <v>8248</v>
      </c>
      <c r="I672">
        <v>1466323800</v>
      </c>
      <c r="J672" s="25">
        <f t="shared" si="20"/>
        <v>42540.340277777781</v>
      </c>
      <c r="K672">
        <v>1463418120</v>
      </c>
      <c r="L672" s="25">
        <f t="shared" si="21"/>
        <v>42506.709722222222</v>
      </c>
      <c r="M672" t="b">
        <v>0</v>
      </c>
      <c r="N672">
        <v>310</v>
      </c>
      <c r="O672" s="12">
        <f>IFERROR(E672/N672,0)</f>
        <v>84.99677419354839</v>
      </c>
      <c r="P672" t="b">
        <v>0</v>
      </c>
      <c r="Q672">
        <f>((E672-D672)/D672)*100</f>
        <v>-70.723333333333343</v>
      </c>
      <c r="R672" t="s">
        <v>8272</v>
      </c>
      <c r="S672" t="s">
        <v>8353</v>
      </c>
      <c r="T672" t="s">
        <v>8318</v>
      </c>
    </row>
    <row r="673" spans="1:20" ht="60" x14ac:dyDescent="0.25">
      <c r="A673">
        <v>671</v>
      </c>
      <c r="B673" s="3" t="s">
        <v>672</v>
      </c>
      <c r="C673" s="3" t="s">
        <v>4780</v>
      </c>
      <c r="D673">
        <v>30000</v>
      </c>
      <c r="E673">
        <v>11828</v>
      </c>
      <c r="F673" t="s">
        <v>8220</v>
      </c>
      <c r="G673" t="s">
        <v>8223</v>
      </c>
      <c r="H673" t="s">
        <v>8245</v>
      </c>
      <c r="I673">
        <v>1421208000</v>
      </c>
      <c r="J673" s="25">
        <f t="shared" si="20"/>
        <v>42018.166666666672</v>
      </c>
      <c r="K673">
        <v>1418315852</v>
      </c>
      <c r="L673" s="25">
        <f t="shared" si="21"/>
        <v>41984.692731481482</v>
      </c>
      <c r="M673" t="b">
        <v>0</v>
      </c>
      <c r="N673">
        <v>15</v>
      </c>
      <c r="O673" s="6">
        <f>IFERROR(E673/N673,0)</f>
        <v>788.5333333333333</v>
      </c>
      <c r="P673" t="b">
        <v>0</v>
      </c>
      <c r="Q673" s="20">
        <f>((E673-D673)/D673)*100</f>
        <v>-60.573333333333338</v>
      </c>
      <c r="R673" t="s">
        <v>8272</v>
      </c>
      <c r="S673" t="s">
        <v>8353</v>
      </c>
      <c r="T673" t="s">
        <v>8318</v>
      </c>
    </row>
    <row r="674" spans="1:20" ht="60" x14ac:dyDescent="0.25">
      <c r="A674">
        <v>672</v>
      </c>
      <c r="B674" s="3" t="s">
        <v>673</v>
      </c>
      <c r="C674" s="3" t="s">
        <v>4781</v>
      </c>
      <c r="D674">
        <v>50000</v>
      </c>
      <c r="E674">
        <v>10814</v>
      </c>
      <c r="F674" t="s">
        <v>8220</v>
      </c>
      <c r="G674" t="s">
        <v>8223</v>
      </c>
      <c r="H674" t="s">
        <v>8245</v>
      </c>
      <c r="I674">
        <v>1420088340</v>
      </c>
      <c r="J674" s="25">
        <f t="shared" si="20"/>
        <v>42005.207638888889</v>
      </c>
      <c r="K674">
        <v>1417410964</v>
      </c>
      <c r="L674" s="25">
        <f t="shared" si="21"/>
        <v>41974.219490740739</v>
      </c>
      <c r="M674" t="b">
        <v>0</v>
      </c>
      <c r="N674">
        <v>215</v>
      </c>
      <c r="O674" s="6">
        <f>IFERROR(E674/N674,0)</f>
        <v>50.29767441860465</v>
      </c>
      <c r="P674" t="b">
        <v>0</v>
      </c>
      <c r="Q674" s="20">
        <f>((E674-D674)/D674)*100</f>
        <v>-78.372</v>
      </c>
      <c r="R674" t="s">
        <v>8272</v>
      </c>
      <c r="S674" t="s">
        <v>8353</v>
      </c>
      <c r="T674" t="s">
        <v>8318</v>
      </c>
    </row>
    <row r="675" spans="1:20" ht="60" x14ac:dyDescent="0.25">
      <c r="A675">
        <v>673</v>
      </c>
      <c r="B675" s="3" t="s">
        <v>674</v>
      </c>
      <c r="C675" s="3" t="s">
        <v>4782</v>
      </c>
      <c r="D675">
        <v>100000</v>
      </c>
      <c r="E675">
        <v>205</v>
      </c>
      <c r="F675" t="s">
        <v>8220</v>
      </c>
      <c r="G675" t="s">
        <v>8223</v>
      </c>
      <c r="H675" t="s">
        <v>8245</v>
      </c>
      <c r="I675">
        <v>1409602217</v>
      </c>
      <c r="J675" s="25">
        <f t="shared" si="20"/>
        <v>41883.840474537035</v>
      </c>
      <c r="K675">
        <v>1405714217</v>
      </c>
      <c r="L675" s="25">
        <f t="shared" si="21"/>
        <v>41838.840474537035</v>
      </c>
      <c r="M675" t="b">
        <v>0</v>
      </c>
      <c r="N675">
        <v>3</v>
      </c>
      <c r="O675" s="6">
        <f>IFERROR(E675/N675,0)</f>
        <v>68.333333333333329</v>
      </c>
      <c r="P675" t="b">
        <v>0</v>
      </c>
      <c r="Q675" s="20">
        <f>((E675-D675)/D675)*100</f>
        <v>-99.795000000000002</v>
      </c>
      <c r="R675" t="s">
        <v>8272</v>
      </c>
      <c r="S675" t="s">
        <v>8353</v>
      </c>
      <c r="T675" t="s">
        <v>8318</v>
      </c>
    </row>
    <row r="676" spans="1:20" ht="30" x14ac:dyDescent="0.25">
      <c r="A676">
        <v>674</v>
      </c>
      <c r="B676" s="3" t="s">
        <v>675</v>
      </c>
      <c r="C676" s="3" t="s">
        <v>4783</v>
      </c>
      <c r="D676">
        <v>50000</v>
      </c>
      <c r="E676">
        <v>15</v>
      </c>
      <c r="F676" t="s">
        <v>8220</v>
      </c>
      <c r="G676" t="s">
        <v>8223</v>
      </c>
      <c r="H676" t="s">
        <v>8245</v>
      </c>
      <c r="I676">
        <v>1407811627</v>
      </c>
      <c r="J676" s="25">
        <f t="shared" si="20"/>
        <v>41863.116053240738</v>
      </c>
      <c r="K676">
        <v>1402627627</v>
      </c>
      <c r="L676" s="25">
        <f t="shared" si="21"/>
        <v>41803.116053240738</v>
      </c>
      <c r="M676" t="b">
        <v>0</v>
      </c>
      <c r="N676">
        <v>2</v>
      </c>
      <c r="O676" s="6">
        <f>IFERROR(E676/N676,0)</f>
        <v>7.5</v>
      </c>
      <c r="P676" t="b">
        <v>0</v>
      </c>
      <c r="Q676" s="20">
        <f>((E676-D676)/D676)*100</f>
        <v>-99.97</v>
      </c>
      <c r="R676" t="s">
        <v>8272</v>
      </c>
      <c r="S676" t="s">
        <v>8353</v>
      </c>
      <c r="T676" t="s">
        <v>8318</v>
      </c>
    </row>
    <row r="677" spans="1:20" ht="60" x14ac:dyDescent="0.25">
      <c r="A677">
        <v>675</v>
      </c>
      <c r="B677" s="3" t="s">
        <v>676</v>
      </c>
      <c r="C677" s="3" t="s">
        <v>4784</v>
      </c>
      <c r="D677">
        <v>6000</v>
      </c>
      <c r="E677">
        <v>891</v>
      </c>
      <c r="F677" t="s">
        <v>8220</v>
      </c>
      <c r="G677" t="s">
        <v>8223</v>
      </c>
      <c r="H677" t="s">
        <v>8245</v>
      </c>
      <c r="I677">
        <v>1420095540</v>
      </c>
      <c r="J677" s="25">
        <f t="shared" si="20"/>
        <v>42005.290972222225</v>
      </c>
      <c r="K677">
        <v>1417558804</v>
      </c>
      <c r="L677" s="25">
        <f t="shared" si="21"/>
        <v>41975.930601851855</v>
      </c>
      <c r="M677" t="b">
        <v>0</v>
      </c>
      <c r="N677">
        <v>26</v>
      </c>
      <c r="O677" s="6">
        <f>IFERROR(E677/N677,0)</f>
        <v>34.269230769230766</v>
      </c>
      <c r="P677" t="b">
        <v>0</v>
      </c>
      <c r="Q677" s="20">
        <f>((E677-D677)/D677)*100</f>
        <v>-85.15</v>
      </c>
      <c r="R677" t="s">
        <v>8272</v>
      </c>
      <c r="S677" t="s">
        <v>8353</v>
      </c>
      <c r="T677" t="s">
        <v>8318</v>
      </c>
    </row>
    <row r="678" spans="1:20" ht="60" x14ac:dyDescent="0.25">
      <c r="A678">
        <v>676</v>
      </c>
      <c r="B678" s="3" t="s">
        <v>677</v>
      </c>
      <c r="C678" s="3" t="s">
        <v>4785</v>
      </c>
      <c r="D678">
        <v>100000</v>
      </c>
      <c r="E678">
        <v>1471</v>
      </c>
      <c r="F678" t="s">
        <v>8220</v>
      </c>
      <c r="G678" t="s">
        <v>8228</v>
      </c>
      <c r="H678" t="s">
        <v>8250</v>
      </c>
      <c r="I678">
        <v>1423333581</v>
      </c>
      <c r="J678" s="25">
        <f t="shared" si="20"/>
        <v>42042.76829861111</v>
      </c>
      <c r="K678">
        <v>1420741581</v>
      </c>
      <c r="L678" s="25">
        <f t="shared" si="21"/>
        <v>42012.76829861111</v>
      </c>
      <c r="M678" t="b">
        <v>0</v>
      </c>
      <c r="N678">
        <v>24</v>
      </c>
      <c r="O678" s="9">
        <f>IFERROR(E678/N678,0)</f>
        <v>61.291666666666664</v>
      </c>
      <c r="P678" t="b">
        <v>0</v>
      </c>
      <c r="Q678">
        <f>((E678-D678)/D678)*100</f>
        <v>-98.528999999999996</v>
      </c>
      <c r="R678" t="s">
        <v>8272</v>
      </c>
      <c r="S678" t="s">
        <v>8353</v>
      </c>
      <c r="T678" t="s">
        <v>8318</v>
      </c>
    </row>
    <row r="679" spans="1:20" ht="75" x14ac:dyDescent="0.25">
      <c r="A679">
        <v>677</v>
      </c>
      <c r="B679" s="3" t="s">
        <v>678</v>
      </c>
      <c r="C679" s="3" t="s">
        <v>4786</v>
      </c>
      <c r="D679">
        <v>50000</v>
      </c>
      <c r="E679">
        <v>12792</v>
      </c>
      <c r="F679" t="s">
        <v>8220</v>
      </c>
      <c r="G679" t="s">
        <v>8236</v>
      </c>
      <c r="H679" t="s">
        <v>8248</v>
      </c>
      <c r="I679">
        <v>1467106895</v>
      </c>
      <c r="J679" s="25">
        <f t="shared" si="20"/>
        <v>42549.403877314813</v>
      </c>
      <c r="K679">
        <v>1463218895</v>
      </c>
      <c r="L679" s="25">
        <f t="shared" si="21"/>
        <v>42504.403877314813</v>
      </c>
      <c r="M679" t="b">
        <v>0</v>
      </c>
      <c r="N679">
        <v>96</v>
      </c>
      <c r="O679" s="12">
        <f>IFERROR(E679/N679,0)</f>
        <v>133.25</v>
      </c>
      <c r="P679" t="b">
        <v>0</v>
      </c>
      <c r="Q679">
        <f>((E679-D679)/D679)*100</f>
        <v>-74.416000000000011</v>
      </c>
      <c r="R679" t="s">
        <v>8272</v>
      </c>
      <c r="S679" t="s">
        <v>8353</v>
      </c>
      <c r="T679" t="s">
        <v>8318</v>
      </c>
    </row>
    <row r="680" spans="1:20" ht="60" x14ac:dyDescent="0.25">
      <c r="A680">
        <v>678</v>
      </c>
      <c r="B680" s="3" t="s">
        <v>679</v>
      </c>
      <c r="C680" s="3" t="s">
        <v>4787</v>
      </c>
      <c r="D680">
        <v>29000</v>
      </c>
      <c r="E680">
        <v>1108</v>
      </c>
      <c r="F680" t="s">
        <v>8220</v>
      </c>
      <c r="G680" t="s">
        <v>8223</v>
      </c>
      <c r="H680" t="s">
        <v>8245</v>
      </c>
      <c r="I680">
        <v>1463821338</v>
      </c>
      <c r="J680" s="25">
        <f t="shared" si="20"/>
        <v>42511.376597222217</v>
      </c>
      <c r="K680">
        <v>1461229338</v>
      </c>
      <c r="L680" s="25">
        <f t="shared" si="21"/>
        <v>42481.376597222217</v>
      </c>
      <c r="M680" t="b">
        <v>0</v>
      </c>
      <c r="N680">
        <v>17</v>
      </c>
      <c r="O680" s="6">
        <f>IFERROR(E680/N680,0)</f>
        <v>65.17647058823529</v>
      </c>
      <c r="P680" t="b">
        <v>0</v>
      </c>
      <c r="Q680" s="20">
        <f>((E680-D680)/D680)*100</f>
        <v>-96.179310344827584</v>
      </c>
      <c r="R680" t="s">
        <v>8272</v>
      </c>
      <c r="S680" t="s">
        <v>8353</v>
      </c>
      <c r="T680" t="s">
        <v>8318</v>
      </c>
    </row>
    <row r="681" spans="1:20" ht="60" x14ac:dyDescent="0.25">
      <c r="A681">
        <v>679</v>
      </c>
      <c r="B681" s="3" t="s">
        <v>680</v>
      </c>
      <c r="C681" s="3" t="s">
        <v>4788</v>
      </c>
      <c r="D681">
        <v>57000</v>
      </c>
      <c r="E681">
        <v>8827</v>
      </c>
      <c r="F681" t="s">
        <v>8220</v>
      </c>
      <c r="G681" t="s">
        <v>8223</v>
      </c>
      <c r="H681" t="s">
        <v>8245</v>
      </c>
      <c r="I681">
        <v>1472920909</v>
      </c>
      <c r="J681" s="25">
        <f t="shared" si="20"/>
        <v>42616.695706018523</v>
      </c>
      <c r="K681">
        <v>1467736909</v>
      </c>
      <c r="L681" s="25">
        <f t="shared" si="21"/>
        <v>42556.695706018523</v>
      </c>
      <c r="M681" t="b">
        <v>0</v>
      </c>
      <c r="N681">
        <v>94</v>
      </c>
      <c r="O681" s="6">
        <f>IFERROR(E681/N681,0)</f>
        <v>93.90425531914893</v>
      </c>
      <c r="P681" t="b">
        <v>0</v>
      </c>
      <c r="Q681" s="20">
        <f>((E681-D681)/D681)*100</f>
        <v>-84.514035087719293</v>
      </c>
      <c r="R681" t="s">
        <v>8272</v>
      </c>
      <c r="S681" t="s">
        <v>8353</v>
      </c>
      <c r="T681" t="s">
        <v>8318</v>
      </c>
    </row>
    <row r="682" spans="1:20" ht="60" x14ac:dyDescent="0.25">
      <c r="A682">
        <v>680</v>
      </c>
      <c r="B682" s="3" t="s">
        <v>681</v>
      </c>
      <c r="C682" s="3" t="s">
        <v>4789</v>
      </c>
      <c r="D682">
        <v>75000</v>
      </c>
      <c r="E682">
        <v>19434</v>
      </c>
      <c r="F682" t="s">
        <v>8220</v>
      </c>
      <c r="G682" t="s">
        <v>8223</v>
      </c>
      <c r="H682" t="s">
        <v>8245</v>
      </c>
      <c r="I682">
        <v>1410955331</v>
      </c>
      <c r="J682" s="25">
        <f t="shared" si="20"/>
        <v>41899.501516203702</v>
      </c>
      <c r="K682">
        <v>1407931331</v>
      </c>
      <c r="L682" s="25">
        <f t="shared" si="21"/>
        <v>41864.501516203702</v>
      </c>
      <c r="M682" t="b">
        <v>0</v>
      </c>
      <c r="N682">
        <v>129</v>
      </c>
      <c r="O682" s="6">
        <f>IFERROR(E682/N682,0)</f>
        <v>150.65116279069767</v>
      </c>
      <c r="P682" t="b">
        <v>0</v>
      </c>
      <c r="Q682" s="20">
        <f>((E682-D682)/D682)*100</f>
        <v>-74.087999999999994</v>
      </c>
      <c r="R682" t="s">
        <v>8272</v>
      </c>
      <c r="S682" t="s">
        <v>8353</v>
      </c>
      <c r="T682" t="s">
        <v>8318</v>
      </c>
    </row>
    <row r="683" spans="1:20" ht="45" x14ac:dyDescent="0.25">
      <c r="A683">
        <v>681</v>
      </c>
      <c r="B683" s="3" t="s">
        <v>682</v>
      </c>
      <c r="C683" s="3" t="s">
        <v>4790</v>
      </c>
      <c r="D683">
        <v>2500</v>
      </c>
      <c r="E683">
        <v>1</v>
      </c>
      <c r="F683" t="s">
        <v>8220</v>
      </c>
      <c r="G683" t="s">
        <v>8223</v>
      </c>
      <c r="H683" t="s">
        <v>8245</v>
      </c>
      <c r="I683">
        <v>1477509604</v>
      </c>
      <c r="J683" s="25">
        <f t="shared" si="20"/>
        <v>42669.805601851855</v>
      </c>
      <c r="K683">
        <v>1474917604</v>
      </c>
      <c r="L683" s="25">
        <f t="shared" si="21"/>
        <v>42639.805601851855</v>
      </c>
      <c r="M683" t="b">
        <v>0</v>
      </c>
      <c r="N683">
        <v>1</v>
      </c>
      <c r="O683" s="6">
        <f>IFERROR(E683/N683,0)</f>
        <v>1</v>
      </c>
      <c r="P683" t="b">
        <v>0</v>
      </c>
      <c r="Q683" s="20">
        <f>((E683-D683)/D683)*100</f>
        <v>-99.960000000000008</v>
      </c>
      <c r="R683" t="s">
        <v>8272</v>
      </c>
      <c r="S683" t="s">
        <v>8353</v>
      </c>
      <c r="T683" t="s">
        <v>8318</v>
      </c>
    </row>
    <row r="684" spans="1:20" ht="45" x14ac:dyDescent="0.25">
      <c r="A684">
        <v>682</v>
      </c>
      <c r="B684" s="3" t="s">
        <v>683</v>
      </c>
      <c r="C684" s="3" t="s">
        <v>4791</v>
      </c>
      <c r="D684">
        <v>50000</v>
      </c>
      <c r="E684">
        <v>53</v>
      </c>
      <c r="F684" t="s">
        <v>8220</v>
      </c>
      <c r="G684" t="s">
        <v>8223</v>
      </c>
      <c r="H684" t="s">
        <v>8245</v>
      </c>
      <c r="I684">
        <v>1489512122</v>
      </c>
      <c r="J684" s="25">
        <f t="shared" si="20"/>
        <v>42808.723634259259</v>
      </c>
      <c r="K684">
        <v>1486923722</v>
      </c>
      <c r="L684" s="25">
        <f t="shared" si="21"/>
        <v>42778.765300925923</v>
      </c>
      <c r="M684" t="b">
        <v>0</v>
      </c>
      <c r="N684">
        <v>4</v>
      </c>
      <c r="O684" s="6">
        <f>IFERROR(E684/N684,0)</f>
        <v>13.25</v>
      </c>
      <c r="P684" t="b">
        <v>0</v>
      </c>
      <c r="Q684" s="20">
        <f>((E684-D684)/D684)*100</f>
        <v>-99.894000000000005</v>
      </c>
      <c r="R684" t="s">
        <v>8272</v>
      </c>
      <c r="S684" t="s">
        <v>8353</v>
      </c>
      <c r="T684" t="s">
        <v>8318</v>
      </c>
    </row>
    <row r="685" spans="1:20" ht="60" x14ac:dyDescent="0.25">
      <c r="A685">
        <v>683</v>
      </c>
      <c r="B685" s="3" t="s">
        <v>684</v>
      </c>
      <c r="C685" s="3" t="s">
        <v>4792</v>
      </c>
      <c r="D685">
        <v>35000</v>
      </c>
      <c r="E685">
        <v>298</v>
      </c>
      <c r="F685" t="s">
        <v>8220</v>
      </c>
      <c r="G685" t="s">
        <v>8223</v>
      </c>
      <c r="H685" t="s">
        <v>8245</v>
      </c>
      <c r="I685">
        <v>1477949764</v>
      </c>
      <c r="J685" s="25">
        <f t="shared" si="20"/>
        <v>42674.900046296301</v>
      </c>
      <c r="K685">
        <v>1474493764</v>
      </c>
      <c r="L685" s="25">
        <f t="shared" si="21"/>
        <v>42634.900046296301</v>
      </c>
      <c r="M685" t="b">
        <v>0</v>
      </c>
      <c r="N685">
        <v>3</v>
      </c>
      <c r="O685" s="6">
        <f>IFERROR(E685/N685,0)</f>
        <v>99.333333333333329</v>
      </c>
      <c r="P685" t="b">
        <v>0</v>
      </c>
      <c r="Q685" s="20">
        <f>((E685-D685)/D685)*100</f>
        <v>-99.148571428571429</v>
      </c>
      <c r="R685" t="s">
        <v>8272</v>
      </c>
      <c r="S685" t="s">
        <v>8353</v>
      </c>
      <c r="T685" t="s">
        <v>8318</v>
      </c>
    </row>
    <row r="686" spans="1:20" ht="30" x14ac:dyDescent="0.25">
      <c r="A686">
        <v>684</v>
      </c>
      <c r="B686" s="3" t="s">
        <v>685</v>
      </c>
      <c r="C686" s="3" t="s">
        <v>4793</v>
      </c>
      <c r="D686">
        <v>320000</v>
      </c>
      <c r="E686">
        <v>23948</v>
      </c>
      <c r="F686" t="s">
        <v>8220</v>
      </c>
      <c r="G686" t="s">
        <v>8223</v>
      </c>
      <c r="H686" t="s">
        <v>8245</v>
      </c>
      <c r="I686">
        <v>1406257200</v>
      </c>
      <c r="J686" s="25">
        <f t="shared" si="20"/>
        <v>41845.125</v>
      </c>
      <c r="K686">
        <v>1403176891</v>
      </c>
      <c r="L686" s="25">
        <f t="shared" si="21"/>
        <v>41809.473275462966</v>
      </c>
      <c r="M686" t="b">
        <v>0</v>
      </c>
      <c r="N686">
        <v>135</v>
      </c>
      <c r="O686" s="6">
        <f>IFERROR(E686/N686,0)</f>
        <v>177.39259259259259</v>
      </c>
      <c r="P686" t="b">
        <v>0</v>
      </c>
      <c r="Q686" s="20">
        <f>((E686-D686)/D686)*100</f>
        <v>-92.516249999999999</v>
      </c>
      <c r="R686" t="s">
        <v>8272</v>
      </c>
      <c r="S686" t="s">
        <v>8353</v>
      </c>
      <c r="T686" t="s">
        <v>8318</v>
      </c>
    </row>
    <row r="687" spans="1:20" ht="60" x14ac:dyDescent="0.25">
      <c r="A687">
        <v>685</v>
      </c>
      <c r="B687" s="3" t="s">
        <v>686</v>
      </c>
      <c r="C687" s="3" t="s">
        <v>4794</v>
      </c>
      <c r="D687">
        <v>2000</v>
      </c>
      <c r="E687">
        <v>553</v>
      </c>
      <c r="F687" t="s">
        <v>8220</v>
      </c>
      <c r="G687" t="s">
        <v>8223</v>
      </c>
      <c r="H687" t="s">
        <v>8245</v>
      </c>
      <c r="I687">
        <v>1421095672</v>
      </c>
      <c r="J687" s="25">
        <f t="shared" si="20"/>
        <v>42016.866574074069</v>
      </c>
      <c r="K687">
        <v>1417207672</v>
      </c>
      <c r="L687" s="25">
        <f t="shared" si="21"/>
        <v>41971.866574074069</v>
      </c>
      <c r="M687" t="b">
        <v>0</v>
      </c>
      <c r="N687">
        <v>10</v>
      </c>
      <c r="O687" s="6">
        <f>IFERROR(E687/N687,0)</f>
        <v>55.3</v>
      </c>
      <c r="P687" t="b">
        <v>0</v>
      </c>
      <c r="Q687" s="20">
        <f>((E687-D687)/D687)*100</f>
        <v>-72.350000000000009</v>
      </c>
      <c r="R687" t="s">
        <v>8272</v>
      </c>
      <c r="S687" t="s">
        <v>8353</v>
      </c>
      <c r="T687" t="s">
        <v>8318</v>
      </c>
    </row>
    <row r="688" spans="1:20" ht="60" x14ac:dyDescent="0.25">
      <c r="A688">
        <v>686</v>
      </c>
      <c r="B688" s="3" t="s">
        <v>687</v>
      </c>
      <c r="C688" s="3" t="s">
        <v>4795</v>
      </c>
      <c r="D688">
        <v>500000</v>
      </c>
      <c r="E688">
        <v>0</v>
      </c>
      <c r="F688" t="s">
        <v>8220</v>
      </c>
      <c r="G688" t="s">
        <v>8236</v>
      </c>
      <c r="H688" t="s">
        <v>8248</v>
      </c>
      <c r="I688">
        <v>1438618170</v>
      </c>
      <c r="J688" s="25">
        <f t="shared" si="20"/>
        <v>42219.673263888893</v>
      </c>
      <c r="K688">
        <v>1436026170</v>
      </c>
      <c r="L688" s="25">
        <f t="shared" si="21"/>
        <v>42189.673263888893</v>
      </c>
      <c r="M688" t="b">
        <v>0</v>
      </c>
      <c r="N688">
        <v>0</v>
      </c>
      <c r="O688" s="12">
        <f>IFERROR(E688/N688,0)</f>
        <v>0</v>
      </c>
      <c r="P688" t="b">
        <v>0</v>
      </c>
      <c r="Q688">
        <f>((E688-D688)/D688)*100</f>
        <v>-100</v>
      </c>
      <c r="R688" t="s">
        <v>8272</v>
      </c>
      <c r="S688" t="s">
        <v>8353</v>
      </c>
      <c r="T688" t="s">
        <v>8318</v>
      </c>
    </row>
    <row r="689" spans="1:20" ht="45" x14ac:dyDescent="0.25">
      <c r="A689">
        <v>687</v>
      </c>
      <c r="B689" s="3" t="s">
        <v>688</v>
      </c>
      <c r="C689" s="3" t="s">
        <v>4796</v>
      </c>
      <c r="D689">
        <v>100000</v>
      </c>
      <c r="E689">
        <v>3550</v>
      </c>
      <c r="F689" t="s">
        <v>8220</v>
      </c>
      <c r="G689" t="s">
        <v>8237</v>
      </c>
      <c r="H689" t="s">
        <v>8255</v>
      </c>
      <c r="I689">
        <v>1486317653</v>
      </c>
      <c r="J689" s="25">
        <f t="shared" si="20"/>
        <v>42771.750613425931</v>
      </c>
      <c r="K689">
        <v>1481133653</v>
      </c>
      <c r="L689" s="25">
        <f t="shared" si="21"/>
        <v>42711.750613425931</v>
      </c>
      <c r="M689" t="b">
        <v>0</v>
      </c>
      <c r="N689">
        <v>6</v>
      </c>
      <c r="O689" s="15">
        <f>IFERROR(E689/N689,0)</f>
        <v>591.66666666666663</v>
      </c>
      <c r="P689" t="b">
        <v>0</v>
      </c>
      <c r="Q689">
        <f>((E689-D689)/D689)*100</f>
        <v>-96.45</v>
      </c>
      <c r="R689" t="s">
        <v>8272</v>
      </c>
      <c r="S689" t="s">
        <v>8353</v>
      </c>
      <c r="T689" t="s">
        <v>8318</v>
      </c>
    </row>
    <row r="690" spans="1:20" ht="60" x14ac:dyDescent="0.25">
      <c r="A690">
        <v>688</v>
      </c>
      <c r="B690" s="3" t="s">
        <v>689</v>
      </c>
      <c r="C690" s="3" t="s">
        <v>4797</v>
      </c>
      <c r="D690">
        <v>20000</v>
      </c>
      <c r="E690">
        <v>14598</v>
      </c>
      <c r="F690" t="s">
        <v>8220</v>
      </c>
      <c r="G690" t="s">
        <v>8223</v>
      </c>
      <c r="H690" t="s">
        <v>8245</v>
      </c>
      <c r="I690">
        <v>1444876253</v>
      </c>
      <c r="J690" s="25">
        <f t="shared" si="20"/>
        <v>42292.104780092588</v>
      </c>
      <c r="K690">
        <v>1442284253</v>
      </c>
      <c r="L690" s="25">
        <f t="shared" si="21"/>
        <v>42262.104780092588</v>
      </c>
      <c r="M690" t="b">
        <v>0</v>
      </c>
      <c r="N690">
        <v>36</v>
      </c>
      <c r="O690" s="6">
        <f>IFERROR(E690/N690,0)</f>
        <v>405.5</v>
      </c>
      <c r="P690" t="b">
        <v>0</v>
      </c>
      <c r="Q690" s="20">
        <f>((E690-D690)/D690)*100</f>
        <v>-27.01</v>
      </c>
      <c r="R690" t="s">
        <v>8272</v>
      </c>
      <c r="S690" t="s">
        <v>8353</v>
      </c>
      <c r="T690" t="s">
        <v>8318</v>
      </c>
    </row>
    <row r="691" spans="1:20" ht="60" x14ac:dyDescent="0.25">
      <c r="A691">
        <v>689</v>
      </c>
      <c r="B691" s="3" t="s">
        <v>690</v>
      </c>
      <c r="C691" s="3" t="s">
        <v>4798</v>
      </c>
      <c r="D691">
        <v>200000</v>
      </c>
      <c r="E691">
        <v>115297.5</v>
      </c>
      <c r="F691" t="s">
        <v>8220</v>
      </c>
      <c r="G691" t="s">
        <v>8223</v>
      </c>
      <c r="H691" t="s">
        <v>8245</v>
      </c>
      <c r="I691">
        <v>1481173140</v>
      </c>
      <c r="J691" s="25">
        <f t="shared" si="20"/>
        <v>42712.207638888889</v>
      </c>
      <c r="K691">
        <v>1478016097</v>
      </c>
      <c r="L691" s="25">
        <f t="shared" si="21"/>
        <v>42675.66778935185</v>
      </c>
      <c r="M691" t="b">
        <v>0</v>
      </c>
      <c r="N691">
        <v>336</v>
      </c>
      <c r="O691" s="6">
        <f>IFERROR(E691/N691,0)</f>
        <v>343.14732142857144</v>
      </c>
      <c r="P691" t="b">
        <v>0</v>
      </c>
      <c r="Q691" s="20">
        <f>((E691-D691)/D691)*100</f>
        <v>-42.35125</v>
      </c>
      <c r="R691" t="s">
        <v>8272</v>
      </c>
      <c r="S691" t="s">
        <v>8353</v>
      </c>
      <c r="T691" t="s">
        <v>8318</v>
      </c>
    </row>
    <row r="692" spans="1:20" ht="30" x14ac:dyDescent="0.25">
      <c r="A692">
        <v>690</v>
      </c>
      <c r="B692" s="3" t="s">
        <v>691</v>
      </c>
      <c r="C692" s="3" t="s">
        <v>4799</v>
      </c>
      <c r="D692">
        <v>20000</v>
      </c>
      <c r="E692">
        <v>2468</v>
      </c>
      <c r="F692" t="s">
        <v>8220</v>
      </c>
      <c r="G692" t="s">
        <v>8223</v>
      </c>
      <c r="H692" t="s">
        <v>8245</v>
      </c>
      <c r="I692">
        <v>1473400800</v>
      </c>
      <c r="J692" s="25">
        <f t="shared" si="20"/>
        <v>42622.25</v>
      </c>
      <c r="K692">
        <v>1469718841</v>
      </c>
      <c r="L692" s="25">
        <f t="shared" si="21"/>
        <v>42579.634733796294</v>
      </c>
      <c r="M692" t="b">
        <v>0</v>
      </c>
      <c r="N692">
        <v>34</v>
      </c>
      <c r="O692" s="6">
        <f>IFERROR(E692/N692,0)</f>
        <v>72.588235294117652</v>
      </c>
      <c r="P692" t="b">
        <v>0</v>
      </c>
      <c r="Q692" s="20">
        <f>((E692-D692)/D692)*100</f>
        <v>-87.660000000000011</v>
      </c>
      <c r="R692" t="s">
        <v>8272</v>
      </c>
      <c r="S692" t="s">
        <v>8353</v>
      </c>
      <c r="T692" t="s">
        <v>8318</v>
      </c>
    </row>
    <row r="693" spans="1:20" ht="45" x14ac:dyDescent="0.25">
      <c r="A693">
        <v>691</v>
      </c>
      <c r="B693" s="3" t="s">
        <v>692</v>
      </c>
      <c r="C693" s="3" t="s">
        <v>4800</v>
      </c>
      <c r="D693">
        <v>50000</v>
      </c>
      <c r="E693">
        <v>260</v>
      </c>
      <c r="F693" t="s">
        <v>8220</v>
      </c>
      <c r="G693" t="s">
        <v>8223</v>
      </c>
      <c r="H693" t="s">
        <v>8245</v>
      </c>
      <c r="I693">
        <v>1435711246</v>
      </c>
      <c r="J693" s="25">
        <f t="shared" si="20"/>
        <v>42186.028310185182</v>
      </c>
      <c r="K693">
        <v>1433292046</v>
      </c>
      <c r="L693" s="25">
        <f t="shared" si="21"/>
        <v>42158.028310185182</v>
      </c>
      <c r="M693" t="b">
        <v>0</v>
      </c>
      <c r="N693">
        <v>10</v>
      </c>
      <c r="O693" s="6">
        <f>IFERROR(E693/N693,0)</f>
        <v>26</v>
      </c>
      <c r="P693" t="b">
        <v>0</v>
      </c>
      <c r="Q693" s="20">
        <f>((E693-D693)/D693)*100</f>
        <v>-99.48</v>
      </c>
      <c r="R693" t="s">
        <v>8272</v>
      </c>
      <c r="S693" t="s">
        <v>8353</v>
      </c>
      <c r="T693" t="s">
        <v>8318</v>
      </c>
    </row>
    <row r="694" spans="1:20" ht="60" x14ac:dyDescent="0.25">
      <c r="A694">
        <v>692</v>
      </c>
      <c r="B694" s="3" t="s">
        <v>693</v>
      </c>
      <c r="C694" s="3" t="s">
        <v>4801</v>
      </c>
      <c r="D694">
        <v>20000</v>
      </c>
      <c r="E694">
        <v>1306</v>
      </c>
      <c r="F694" t="s">
        <v>8220</v>
      </c>
      <c r="G694" t="s">
        <v>8224</v>
      </c>
      <c r="H694" t="s">
        <v>8246</v>
      </c>
      <c r="I694">
        <v>1482397263</v>
      </c>
      <c r="J694" s="25">
        <f t="shared" si="20"/>
        <v>42726.37572916667</v>
      </c>
      <c r="K694">
        <v>1479805263</v>
      </c>
      <c r="L694" s="25">
        <f t="shared" si="21"/>
        <v>42696.37572916667</v>
      </c>
      <c r="M694" t="b">
        <v>0</v>
      </c>
      <c r="N694">
        <v>201</v>
      </c>
      <c r="O694" s="13">
        <f>IFERROR(E694/N694,0)</f>
        <v>6.4975124378109452</v>
      </c>
      <c r="P694" t="b">
        <v>0</v>
      </c>
      <c r="Q694">
        <f>((E694-D694)/D694)*100</f>
        <v>-93.47</v>
      </c>
      <c r="R694" t="s">
        <v>8272</v>
      </c>
      <c r="S694" t="s">
        <v>8353</v>
      </c>
      <c r="T694" t="s">
        <v>8318</v>
      </c>
    </row>
    <row r="695" spans="1:20" ht="45" x14ac:dyDescent="0.25">
      <c r="A695">
        <v>693</v>
      </c>
      <c r="B695" s="3" t="s">
        <v>694</v>
      </c>
      <c r="C695" s="3" t="s">
        <v>4802</v>
      </c>
      <c r="D695">
        <v>100000</v>
      </c>
      <c r="E695">
        <v>35338</v>
      </c>
      <c r="F695" t="s">
        <v>8220</v>
      </c>
      <c r="G695" t="s">
        <v>8223</v>
      </c>
      <c r="H695" t="s">
        <v>8245</v>
      </c>
      <c r="I695">
        <v>1430421827</v>
      </c>
      <c r="J695" s="25">
        <f t="shared" si="20"/>
        <v>42124.808182870373</v>
      </c>
      <c r="K695">
        <v>1427829827</v>
      </c>
      <c r="L695" s="25">
        <f t="shared" si="21"/>
        <v>42094.808182870373</v>
      </c>
      <c r="M695" t="b">
        <v>0</v>
      </c>
      <c r="N695">
        <v>296</v>
      </c>
      <c r="O695" s="6">
        <f>IFERROR(E695/N695,0)</f>
        <v>119.38513513513513</v>
      </c>
      <c r="P695" t="b">
        <v>0</v>
      </c>
      <c r="Q695" s="20">
        <f>((E695-D695)/D695)*100</f>
        <v>-64.661999999999992</v>
      </c>
      <c r="R695" t="s">
        <v>8272</v>
      </c>
      <c r="S695" t="s">
        <v>8353</v>
      </c>
      <c r="T695" t="s">
        <v>8318</v>
      </c>
    </row>
    <row r="696" spans="1:20" ht="60" x14ac:dyDescent="0.25">
      <c r="A696">
        <v>694</v>
      </c>
      <c r="B696" s="3" t="s">
        <v>695</v>
      </c>
      <c r="C696" s="3" t="s">
        <v>4803</v>
      </c>
      <c r="D696">
        <v>150000</v>
      </c>
      <c r="E696">
        <v>590</v>
      </c>
      <c r="F696" t="s">
        <v>8220</v>
      </c>
      <c r="G696" t="s">
        <v>8223</v>
      </c>
      <c r="H696" t="s">
        <v>8245</v>
      </c>
      <c r="I696">
        <v>1485964559</v>
      </c>
      <c r="J696" s="25">
        <f t="shared" si="20"/>
        <v>42767.663877314815</v>
      </c>
      <c r="K696">
        <v>1483372559</v>
      </c>
      <c r="L696" s="25">
        <f t="shared" si="21"/>
        <v>42737.663877314815</v>
      </c>
      <c r="M696" t="b">
        <v>0</v>
      </c>
      <c r="N696">
        <v>7</v>
      </c>
      <c r="O696" s="6">
        <f>IFERROR(E696/N696,0)</f>
        <v>84.285714285714292</v>
      </c>
      <c r="P696" t="b">
        <v>0</v>
      </c>
      <c r="Q696" s="20">
        <f>((E696-D696)/D696)*100</f>
        <v>-99.606666666666669</v>
      </c>
      <c r="R696" t="s">
        <v>8272</v>
      </c>
      <c r="S696" t="s">
        <v>8353</v>
      </c>
      <c r="T696" t="s">
        <v>8318</v>
      </c>
    </row>
    <row r="697" spans="1:20" ht="60" x14ac:dyDescent="0.25">
      <c r="A697">
        <v>695</v>
      </c>
      <c r="B697" s="3" t="s">
        <v>696</v>
      </c>
      <c r="C697" s="3" t="s">
        <v>4804</v>
      </c>
      <c r="D697">
        <v>60000</v>
      </c>
      <c r="E697">
        <v>636</v>
      </c>
      <c r="F697" t="s">
        <v>8220</v>
      </c>
      <c r="G697" t="s">
        <v>8223</v>
      </c>
      <c r="H697" t="s">
        <v>8245</v>
      </c>
      <c r="I697">
        <v>1414758620</v>
      </c>
      <c r="J697" s="25">
        <f t="shared" si="20"/>
        <v>41943.521064814813</v>
      </c>
      <c r="K697">
        <v>1412166620</v>
      </c>
      <c r="L697" s="25">
        <f t="shared" si="21"/>
        <v>41913.521064814813</v>
      </c>
      <c r="M697" t="b">
        <v>0</v>
      </c>
      <c r="N697">
        <v>7</v>
      </c>
      <c r="O697" s="6">
        <f>IFERROR(E697/N697,0)</f>
        <v>90.857142857142861</v>
      </c>
      <c r="P697" t="b">
        <v>0</v>
      </c>
      <c r="Q697" s="20">
        <f>((E697-D697)/D697)*100</f>
        <v>-98.94</v>
      </c>
      <c r="R697" t="s">
        <v>8272</v>
      </c>
      <c r="S697" t="s">
        <v>8353</v>
      </c>
      <c r="T697" t="s">
        <v>8318</v>
      </c>
    </row>
    <row r="698" spans="1:20" ht="30" x14ac:dyDescent="0.25">
      <c r="A698">
        <v>696</v>
      </c>
      <c r="B698" s="3" t="s">
        <v>697</v>
      </c>
      <c r="C698" s="3" t="s">
        <v>4805</v>
      </c>
      <c r="D698">
        <v>175000</v>
      </c>
      <c r="E698">
        <v>1</v>
      </c>
      <c r="F698" t="s">
        <v>8220</v>
      </c>
      <c r="G698" t="s">
        <v>8232</v>
      </c>
      <c r="H698" t="s">
        <v>8248</v>
      </c>
      <c r="I698">
        <v>1406326502</v>
      </c>
      <c r="J698" s="25">
        <f t="shared" si="20"/>
        <v>41845.927106481482</v>
      </c>
      <c r="K698">
        <v>1403734502</v>
      </c>
      <c r="L698" s="25">
        <f t="shared" si="21"/>
        <v>41815.927106481482</v>
      </c>
      <c r="M698" t="b">
        <v>0</v>
      </c>
      <c r="N698">
        <v>1</v>
      </c>
      <c r="O698" s="12">
        <f>IFERROR(E698/N698,0)</f>
        <v>1</v>
      </c>
      <c r="P698" t="b">
        <v>0</v>
      </c>
      <c r="Q698">
        <f>((E698-D698)/D698)*100</f>
        <v>-99.999428571428567</v>
      </c>
      <c r="R698" t="s">
        <v>8272</v>
      </c>
      <c r="S698" t="s">
        <v>8353</v>
      </c>
      <c r="T698" t="s">
        <v>8318</v>
      </c>
    </row>
    <row r="699" spans="1:20" ht="60" x14ac:dyDescent="0.25">
      <c r="A699">
        <v>697</v>
      </c>
      <c r="B699" s="3" t="s">
        <v>698</v>
      </c>
      <c r="C699" s="3" t="s">
        <v>4806</v>
      </c>
      <c r="D699">
        <v>5000</v>
      </c>
      <c r="E699">
        <v>2319</v>
      </c>
      <c r="F699" t="s">
        <v>8220</v>
      </c>
      <c r="G699" t="s">
        <v>8235</v>
      </c>
      <c r="H699" t="s">
        <v>8248</v>
      </c>
      <c r="I699">
        <v>1454502789</v>
      </c>
      <c r="J699" s="25">
        <f t="shared" si="20"/>
        <v>42403.523020833338</v>
      </c>
      <c r="K699">
        <v>1453206789</v>
      </c>
      <c r="L699" s="25">
        <f t="shared" si="21"/>
        <v>42388.523020833338</v>
      </c>
      <c r="M699" t="b">
        <v>0</v>
      </c>
      <c r="N699">
        <v>114</v>
      </c>
      <c r="O699" s="12">
        <f>IFERROR(E699/N699,0)</f>
        <v>20.342105263157894</v>
      </c>
      <c r="P699" t="b">
        <v>0</v>
      </c>
      <c r="Q699">
        <f>((E699-D699)/D699)*100</f>
        <v>-53.620000000000005</v>
      </c>
      <c r="R699" t="s">
        <v>8272</v>
      </c>
      <c r="S699" t="s">
        <v>8353</v>
      </c>
      <c r="T699" t="s">
        <v>8318</v>
      </c>
    </row>
    <row r="700" spans="1:20" ht="60" x14ac:dyDescent="0.25">
      <c r="A700">
        <v>698</v>
      </c>
      <c r="B700" s="3" t="s">
        <v>699</v>
      </c>
      <c r="C700" s="3" t="s">
        <v>4807</v>
      </c>
      <c r="D700">
        <v>100000</v>
      </c>
      <c r="E700">
        <v>15390</v>
      </c>
      <c r="F700" t="s">
        <v>8220</v>
      </c>
      <c r="G700" t="s">
        <v>8223</v>
      </c>
      <c r="H700" t="s">
        <v>8245</v>
      </c>
      <c r="I700">
        <v>1411005600</v>
      </c>
      <c r="J700" s="25">
        <f t="shared" si="20"/>
        <v>41900.083333333336</v>
      </c>
      <c r="K700">
        <v>1408141245</v>
      </c>
      <c r="L700" s="25">
        <f t="shared" si="21"/>
        <v>41866.931076388893</v>
      </c>
      <c r="M700" t="b">
        <v>0</v>
      </c>
      <c r="N700">
        <v>29</v>
      </c>
      <c r="O700" s="6">
        <f>IFERROR(E700/N700,0)</f>
        <v>530.68965517241384</v>
      </c>
      <c r="P700" t="b">
        <v>0</v>
      </c>
      <c r="Q700" s="20">
        <f>((E700-D700)/D700)*100</f>
        <v>-84.61</v>
      </c>
      <c r="R700" t="s">
        <v>8272</v>
      </c>
      <c r="S700" t="s">
        <v>8353</v>
      </c>
      <c r="T700" t="s">
        <v>8318</v>
      </c>
    </row>
    <row r="701" spans="1:20" ht="60" x14ac:dyDescent="0.25">
      <c r="A701">
        <v>699</v>
      </c>
      <c r="B701" s="3" t="s">
        <v>700</v>
      </c>
      <c r="C701" s="3" t="s">
        <v>4808</v>
      </c>
      <c r="D701">
        <v>130000</v>
      </c>
      <c r="E701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 s="25">
        <f t="shared" si="20"/>
        <v>41600.666666666664</v>
      </c>
      <c r="K701">
        <v>1381923548</v>
      </c>
      <c r="L701" s="25">
        <f t="shared" si="21"/>
        <v>41563.485509259262</v>
      </c>
      <c r="M701" t="b">
        <v>0</v>
      </c>
      <c r="N701">
        <v>890</v>
      </c>
      <c r="O701" s="6">
        <f>IFERROR(E701/N701,0)</f>
        <v>120.39184269662923</v>
      </c>
      <c r="P701" t="b">
        <v>0</v>
      </c>
      <c r="Q701" s="20">
        <f>((E701-D701)/D701)*100</f>
        <v>-17.577892307692302</v>
      </c>
      <c r="R701" t="s">
        <v>8272</v>
      </c>
      <c r="S701" t="s">
        <v>8353</v>
      </c>
      <c r="T701" t="s">
        <v>8318</v>
      </c>
    </row>
    <row r="702" spans="1:20" ht="60" x14ac:dyDescent="0.25">
      <c r="A702">
        <v>700</v>
      </c>
      <c r="B702" s="3" t="s">
        <v>701</v>
      </c>
      <c r="C702" s="3" t="s">
        <v>4809</v>
      </c>
      <c r="D702">
        <v>15000</v>
      </c>
      <c r="E702">
        <v>403</v>
      </c>
      <c r="F702" t="s">
        <v>8220</v>
      </c>
      <c r="G702" t="s">
        <v>8226</v>
      </c>
      <c r="H702" t="s">
        <v>8248</v>
      </c>
      <c r="I702">
        <v>1484065881</v>
      </c>
      <c r="J702" s="25">
        <f t="shared" si="20"/>
        <v>42745.688437500001</v>
      </c>
      <c r="K702">
        <v>1481473881</v>
      </c>
      <c r="L702" s="25">
        <f t="shared" si="21"/>
        <v>42715.688437500001</v>
      </c>
      <c r="M702" t="b">
        <v>0</v>
      </c>
      <c r="N702">
        <v>31</v>
      </c>
      <c r="O702" s="12">
        <f>IFERROR(E702/N702,0)</f>
        <v>13</v>
      </c>
      <c r="P702" t="b">
        <v>0</v>
      </c>
      <c r="Q702">
        <f>((E702-D702)/D702)*100</f>
        <v>-97.313333333333333</v>
      </c>
      <c r="R702" t="s">
        <v>8272</v>
      </c>
      <c r="S702" t="s">
        <v>8353</v>
      </c>
      <c r="T702" t="s">
        <v>8318</v>
      </c>
    </row>
    <row r="703" spans="1:20" ht="60" x14ac:dyDescent="0.25">
      <c r="A703">
        <v>701</v>
      </c>
      <c r="B703" s="3" t="s">
        <v>702</v>
      </c>
      <c r="C703" s="3" t="s">
        <v>4810</v>
      </c>
      <c r="D703">
        <v>23000</v>
      </c>
      <c r="E703">
        <v>6118</v>
      </c>
      <c r="F703" t="s">
        <v>8220</v>
      </c>
      <c r="G703" t="s">
        <v>8224</v>
      </c>
      <c r="H703" t="s">
        <v>8246</v>
      </c>
      <c r="I703">
        <v>1406130880</v>
      </c>
      <c r="J703" s="25">
        <f t="shared" si="20"/>
        <v>41843.662962962961</v>
      </c>
      <c r="K703">
        <v>1403538880</v>
      </c>
      <c r="L703" s="25">
        <f t="shared" si="21"/>
        <v>41813.662962962961</v>
      </c>
      <c r="M703" t="b">
        <v>0</v>
      </c>
      <c r="N703">
        <v>21</v>
      </c>
      <c r="O703" s="13">
        <f>IFERROR(E703/N703,0)</f>
        <v>291.33333333333331</v>
      </c>
      <c r="P703" t="b">
        <v>0</v>
      </c>
      <c r="Q703">
        <f>((E703-D703)/D703)*100</f>
        <v>-73.400000000000006</v>
      </c>
      <c r="R703" t="s">
        <v>8272</v>
      </c>
      <c r="S703" t="s">
        <v>8353</v>
      </c>
      <c r="T703" t="s">
        <v>8318</v>
      </c>
    </row>
    <row r="704" spans="1:20" ht="60" x14ac:dyDescent="0.25">
      <c r="A704">
        <v>702</v>
      </c>
      <c r="B704" s="3" t="s">
        <v>703</v>
      </c>
      <c r="C704" s="3" t="s">
        <v>4811</v>
      </c>
      <c r="D704">
        <v>15000</v>
      </c>
      <c r="E704">
        <v>4622.01</v>
      </c>
      <c r="F704" t="s">
        <v>8220</v>
      </c>
      <c r="G704" t="s">
        <v>8223</v>
      </c>
      <c r="H704" t="s">
        <v>8245</v>
      </c>
      <c r="I704">
        <v>1480011987</v>
      </c>
      <c r="J704" s="25">
        <f t="shared" si="20"/>
        <v>42698.768368055556</v>
      </c>
      <c r="K704">
        <v>1477416387</v>
      </c>
      <c r="L704" s="25">
        <f t="shared" si="21"/>
        <v>42668.726701388892</v>
      </c>
      <c r="M704" t="b">
        <v>0</v>
      </c>
      <c r="N704">
        <v>37</v>
      </c>
      <c r="O704" s="6">
        <f>IFERROR(E704/N704,0)</f>
        <v>124.9191891891892</v>
      </c>
      <c r="P704" t="b">
        <v>0</v>
      </c>
      <c r="Q704" s="20">
        <f>((E704-D704)/D704)*100</f>
        <v>-69.186599999999999</v>
      </c>
      <c r="R704" t="s">
        <v>8272</v>
      </c>
      <c r="S704" t="s">
        <v>8353</v>
      </c>
      <c r="T704" t="s">
        <v>8318</v>
      </c>
    </row>
    <row r="705" spans="1:20" ht="45" x14ac:dyDescent="0.25">
      <c r="A705">
        <v>703</v>
      </c>
      <c r="B705" s="3" t="s">
        <v>704</v>
      </c>
      <c r="C705" s="3" t="s">
        <v>4812</v>
      </c>
      <c r="D705">
        <v>15000</v>
      </c>
      <c r="E705">
        <v>837</v>
      </c>
      <c r="F705" t="s">
        <v>8220</v>
      </c>
      <c r="G705" t="s">
        <v>8223</v>
      </c>
      <c r="H705" t="s">
        <v>8245</v>
      </c>
      <c r="I705">
        <v>1485905520</v>
      </c>
      <c r="J705" s="25">
        <f t="shared" si="20"/>
        <v>42766.98055555555</v>
      </c>
      <c r="K705">
        <v>1481150949</v>
      </c>
      <c r="L705" s="25">
        <f t="shared" si="21"/>
        <v>42711.950798611113</v>
      </c>
      <c r="M705" t="b">
        <v>0</v>
      </c>
      <c r="N705">
        <v>7</v>
      </c>
      <c r="O705" s="6">
        <f>IFERROR(E705/N705,0)</f>
        <v>119.57142857142857</v>
      </c>
      <c r="P705" t="b">
        <v>0</v>
      </c>
      <c r="Q705" s="20">
        <f>((E705-D705)/D705)*100</f>
        <v>-94.42</v>
      </c>
      <c r="R705" t="s">
        <v>8272</v>
      </c>
      <c r="S705" t="s">
        <v>8353</v>
      </c>
      <c r="T705" t="s">
        <v>8318</v>
      </c>
    </row>
    <row r="706" spans="1:20" ht="45" x14ac:dyDescent="0.25">
      <c r="A706">
        <v>704</v>
      </c>
      <c r="B706" s="3" t="s">
        <v>705</v>
      </c>
      <c r="C706" s="3" t="s">
        <v>4813</v>
      </c>
      <c r="D706">
        <v>55000</v>
      </c>
      <c r="E706">
        <v>481</v>
      </c>
      <c r="F706" t="s">
        <v>8220</v>
      </c>
      <c r="G706" t="s">
        <v>8228</v>
      </c>
      <c r="H706" t="s">
        <v>8250</v>
      </c>
      <c r="I706">
        <v>1487565468</v>
      </c>
      <c r="J706" s="25">
        <f t="shared" si="20"/>
        <v>42786.192916666667</v>
      </c>
      <c r="K706">
        <v>1482381468</v>
      </c>
      <c r="L706" s="25">
        <f t="shared" si="21"/>
        <v>42726.192916666667</v>
      </c>
      <c r="M706" t="b">
        <v>0</v>
      </c>
      <c r="N706">
        <v>4</v>
      </c>
      <c r="O706" s="9">
        <f>IFERROR(E706/N706,0)</f>
        <v>120.25</v>
      </c>
      <c r="P706" t="b">
        <v>0</v>
      </c>
      <c r="Q706">
        <f>((E706-D706)/D706)*100</f>
        <v>-99.125454545454545</v>
      </c>
      <c r="R706" t="s">
        <v>8272</v>
      </c>
      <c r="S706" t="s">
        <v>8353</v>
      </c>
      <c r="T706" t="s">
        <v>8318</v>
      </c>
    </row>
    <row r="707" spans="1:20" ht="30" x14ac:dyDescent="0.25">
      <c r="A707">
        <v>705</v>
      </c>
      <c r="B707" s="3" t="s">
        <v>706</v>
      </c>
      <c r="C707" s="3" t="s">
        <v>4814</v>
      </c>
      <c r="D707">
        <v>100000</v>
      </c>
      <c r="E707">
        <v>977</v>
      </c>
      <c r="F707" t="s">
        <v>8220</v>
      </c>
      <c r="G707" t="s">
        <v>8232</v>
      </c>
      <c r="H707" t="s">
        <v>8248</v>
      </c>
      <c r="I707">
        <v>1484999278</v>
      </c>
      <c r="J707" s="25">
        <f t="shared" ref="J707:J770" si="22">(I707/86400)+DATE(1970,1,1)</f>
        <v>42756.491643518515</v>
      </c>
      <c r="K707">
        <v>1482407278</v>
      </c>
      <c r="L707" s="25">
        <f t="shared" ref="L707:L770" si="23">(K707/86400)+DATE(1970,1,1)</f>
        <v>42726.491643518515</v>
      </c>
      <c r="M707" t="b">
        <v>0</v>
      </c>
      <c r="N707">
        <v>5</v>
      </c>
      <c r="O707" s="12">
        <f>IFERROR(E707/N707,0)</f>
        <v>195.4</v>
      </c>
      <c r="P707" t="b">
        <v>0</v>
      </c>
      <c r="Q707">
        <f>((E707-D707)/D707)*100</f>
        <v>-99.02300000000001</v>
      </c>
      <c r="R707" t="s">
        <v>8272</v>
      </c>
      <c r="S707" t="s">
        <v>8353</v>
      </c>
      <c r="T707" t="s">
        <v>8318</v>
      </c>
    </row>
    <row r="708" spans="1:20" ht="60" x14ac:dyDescent="0.25">
      <c r="A708">
        <v>706</v>
      </c>
      <c r="B708" s="3" t="s">
        <v>707</v>
      </c>
      <c r="C708" s="3" t="s">
        <v>4815</v>
      </c>
      <c r="D708">
        <v>100000</v>
      </c>
      <c r="E708">
        <v>0</v>
      </c>
      <c r="F708" t="s">
        <v>8220</v>
      </c>
      <c r="G708" t="s">
        <v>8226</v>
      </c>
      <c r="H708" t="s">
        <v>8248</v>
      </c>
      <c r="I708">
        <v>1481740740</v>
      </c>
      <c r="J708" s="25">
        <f t="shared" si="22"/>
        <v>42718.777083333334</v>
      </c>
      <c r="K708">
        <v>1478130783</v>
      </c>
      <c r="L708" s="25">
        <f t="shared" si="23"/>
        <v>42676.995173611111</v>
      </c>
      <c r="M708" t="b">
        <v>0</v>
      </c>
      <c r="N708">
        <v>0</v>
      </c>
      <c r="O708" s="12">
        <f>IFERROR(E708/N708,0)</f>
        <v>0</v>
      </c>
      <c r="P708" t="b">
        <v>0</v>
      </c>
      <c r="Q708">
        <f>((E708-D708)/D708)*100</f>
        <v>-100</v>
      </c>
      <c r="R708" t="s">
        <v>8272</v>
      </c>
      <c r="S708" t="s">
        <v>8353</v>
      </c>
      <c r="T708" t="s">
        <v>8318</v>
      </c>
    </row>
    <row r="709" spans="1:20" ht="45" x14ac:dyDescent="0.25">
      <c r="A709">
        <v>707</v>
      </c>
      <c r="B709" s="3" t="s">
        <v>708</v>
      </c>
      <c r="C709" s="3" t="s">
        <v>4816</v>
      </c>
      <c r="D709">
        <v>68000</v>
      </c>
      <c r="E709">
        <v>53670.6</v>
      </c>
      <c r="F709" t="s">
        <v>8220</v>
      </c>
      <c r="G709" t="s">
        <v>8224</v>
      </c>
      <c r="H709" t="s">
        <v>8246</v>
      </c>
      <c r="I709">
        <v>1483286127</v>
      </c>
      <c r="J709" s="25">
        <f t="shared" si="22"/>
        <v>42736.663506944446</v>
      </c>
      <c r="K709">
        <v>1479830127</v>
      </c>
      <c r="L709" s="25">
        <f t="shared" si="23"/>
        <v>42696.663506944446</v>
      </c>
      <c r="M709" t="b">
        <v>0</v>
      </c>
      <c r="N709">
        <v>456</v>
      </c>
      <c r="O709" s="13">
        <f>IFERROR(E709/N709,0)</f>
        <v>117.69868421052631</v>
      </c>
      <c r="P709" t="b">
        <v>0</v>
      </c>
      <c r="Q709">
        <f>((E709-D709)/D709)*100</f>
        <v>-21.072647058823531</v>
      </c>
      <c r="R709" t="s">
        <v>8272</v>
      </c>
      <c r="S709" t="s">
        <v>8353</v>
      </c>
      <c r="T709" t="s">
        <v>8318</v>
      </c>
    </row>
    <row r="710" spans="1:20" ht="45" x14ac:dyDescent="0.25">
      <c r="A710">
        <v>708</v>
      </c>
      <c r="B710" s="3" t="s">
        <v>709</v>
      </c>
      <c r="C710" s="3" t="s">
        <v>4817</v>
      </c>
      <c r="D710">
        <v>40000</v>
      </c>
      <c r="E710">
        <v>8837</v>
      </c>
      <c r="F710" t="s">
        <v>8220</v>
      </c>
      <c r="G710" t="s">
        <v>8224</v>
      </c>
      <c r="H710" t="s">
        <v>8246</v>
      </c>
      <c r="I710">
        <v>1410616600</v>
      </c>
      <c r="J710" s="25">
        <f t="shared" si="22"/>
        <v>41895.581018518518</v>
      </c>
      <c r="K710">
        <v>1405432600</v>
      </c>
      <c r="L710" s="25">
        <f t="shared" si="23"/>
        <v>41835.581018518518</v>
      </c>
      <c r="M710" t="b">
        <v>0</v>
      </c>
      <c r="N710">
        <v>369</v>
      </c>
      <c r="O710" s="13">
        <f>IFERROR(E710/N710,0)</f>
        <v>23.948509485094849</v>
      </c>
      <c r="P710" t="b">
        <v>0</v>
      </c>
      <c r="Q710">
        <f>((E710-D710)/D710)*100</f>
        <v>-77.907499999999999</v>
      </c>
      <c r="R710" t="s">
        <v>8272</v>
      </c>
      <c r="S710" t="s">
        <v>8353</v>
      </c>
      <c r="T710" t="s">
        <v>8318</v>
      </c>
    </row>
    <row r="711" spans="1:20" ht="30" x14ac:dyDescent="0.25">
      <c r="A711">
        <v>709</v>
      </c>
      <c r="B711" s="3" t="s">
        <v>710</v>
      </c>
      <c r="C711" s="3" t="s">
        <v>4818</v>
      </c>
      <c r="D711">
        <v>15000</v>
      </c>
      <c r="E711">
        <v>61</v>
      </c>
      <c r="F711" t="s">
        <v>8220</v>
      </c>
      <c r="G711" t="s">
        <v>8223</v>
      </c>
      <c r="H711" t="s">
        <v>8245</v>
      </c>
      <c r="I711">
        <v>1417741159</v>
      </c>
      <c r="J711" s="25">
        <f t="shared" si="22"/>
        <v>41978.041192129633</v>
      </c>
      <c r="K711">
        <v>1415149159</v>
      </c>
      <c r="L711" s="25">
        <f t="shared" si="23"/>
        <v>41948.041192129633</v>
      </c>
      <c r="M711" t="b">
        <v>0</v>
      </c>
      <c r="N711">
        <v>2</v>
      </c>
      <c r="O711" s="6">
        <f>IFERROR(E711/N711,0)</f>
        <v>30.5</v>
      </c>
      <c r="P711" t="b">
        <v>0</v>
      </c>
      <c r="Q711" s="20">
        <f>((E711-D711)/D711)*100</f>
        <v>-99.593333333333334</v>
      </c>
      <c r="R711" t="s">
        <v>8272</v>
      </c>
      <c r="S711" t="s">
        <v>8353</v>
      </c>
      <c r="T711" t="s">
        <v>8318</v>
      </c>
    </row>
    <row r="712" spans="1:20" ht="45" x14ac:dyDescent="0.25">
      <c r="A712">
        <v>710</v>
      </c>
      <c r="B712" s="3" t="s">
        <v>711</v>
      </c>
      <c r="C712" s="3" t="s">
        <v>4819</v>
      </c>
      <c r="D712">
        <v>1200</v>
      </c>
      <c r="E712">
        <v>0</v>
      </c>
      <c r="F712" t="s">
        <v>8220</v>
      </c>
      <c r="G712" t="s">
        <v>8228</v>
      </c>
      <c r="H712" t="s">
        <v>8250</v>
      </c>
      <c r="I712">
        <v>1408495440</v>
      </c>
      <c r="J712" s="25">
        <f t="shared" si="22"/>
        <v>41871.030555555553</v>
      </c>
      <c r="K712">
        <v>1405640302</v>
      </c>
      <c r="L712" s="25">
        <f t="shared" si="23"/>
        <v>41837.984976851854</v>
      </c>
      <c r="M712" t="b">
        <v>0</v>
      </c>
      <c r="N712">
        <v>0</v>
      </c>
      <c r="O712" s="9">
        <f>IFERROR(E712/N712,0)</f>
        <v>0</v>
      </c>
      <c r="P712" t="b">
        <v>0</v>
      </c>
      <c r="Q712">
        <f>((E712-D712)/D712)*100</f>
        <v>-100</v>
      </c>
      <c r="R712" t="s">
        <v>8272</v>
      </c>
      <c r="S712" t="s">
        <v>8353</v>
      </c>
      <c r="T712" t="s">
        <v>8318</v>
      </c>
    </row>
    <row r="713" spans="1:20" ht="60" x14ac:dyDescent="0.25">
      <c r="A713">
        <v>711</v>
      </c>
      <c r="B713" s="3" t="s">
        <v>712</v>
      </c>
      <c r="C713" s="3" t="s">
        <v>4820</v>
      </c>
      <c r="D713">
        <v>100000</v>
      </c>
      <c r="E713">
        <v>33791</v>
      </c>
      <c r="F713" t="s">
        <v>8220</v>
      </c>
      <c r="G713" t="s">
        <v>8232</v>
      </c>
      <c r="H713" t="s">
        <v>8248</v>
      </c>
      <c r="I713">
        <v>1481716868</v>
      </c>
      <c r="J713" s="25">
        <f t="shared" si="22"/>
        <v>42718.500787037032</v>
      </c>
      <c r="K713">
        <v>1478257268</v>
      </c>
      <c r="L713" s="25">
        <f t="shared" si="23"/>
        <v>42678.459120370375</v>
      </c>
      <c r="M713" t="b">
        <v>0</v>
      </c>
      <c r="N713">
        <v>338</v>
      </c>
      <c r="O713" s="12">
        <f>IFERROR(E713/N713,0)</f>
        <v>99.973372781065095</v>
      </c>
      <c r="P713" t="b">
        <v>0</v>
      </c>
      <c r="Q713">
        <f>((E713-D713)/D713)*100</f>
        <v>-66.208999999999989</v>
      </c>
      <c r="R713" t="s">
        <v>8272</v>
      </c>
      <c r="S713" t="s">
        <v>8353</v>
      </c>
      <c r="T713" t="s">
        <v>8318</v>
      </c>
    </row>
    <row r="714" spans="1:20" ht="60" x14ac:dyDescent="0.25">
      <c r="A714">
        <v>712</v>
      </c>
      <c r="B714" s="3" t="s">
        <v>713</v>
      </c>
      <c r="C714" s="3" t="s">
        <v>4821</v>
      </c>
      <c r="D714">
        <v>48500</v>
      </c>
      <c r="E714">
        <v>105</v>
      </c>
      <c r="F714" t="s">
        <v>8220</v>
      </c>
      <c r="G714" t="s">
        <v>8223</v>
      </c>
      <c r="H714" t="s">
        <v>8245</v>
      </c>
      <c r="I714">
        <v>1455466832</v>
      </c>
      <c r="J714" s="25">
        <f t="shared" si="22"/>
        <v>42414.680925925924</v>
      </c>
      <c r="K714">
        <v>1452874832</v>
      </c>
      <c r="L714" s="25">
        <f t="shared" si="23"/>
        <v>42384.680925925924</v>
      </c>
      <c r="M714" t="b">
        <v>0</v>
      </c>
      <c r="N714">
        <v>4</v>
      </c>
      <c r="O714" s="6">
        <f>IFERROR(E714/N714,0)</f>
        <v>26.25</v>
      </c>
      <c r="P714" t="b">
        <v>0</v>
      </c>
      <c r="Q714" s="20">
        <f>((E714-D714)/D714)*100</f>
        <v>-99.783505154639172</v>
      </c>
      <c r="R714" t="s">
        <v>8272</v>
      </c>
      <c r="S714" t="s">
        <v>8353</v>
      </c>
      <c r="T714" t="s">
        <v>8318</v>
      </c>
    </row>
    <row r="715" spans="1:20" ht="45" x14ac:dyDescent="0.25">
      <c r="A715">
        <v>713</v>
      </c>
      <c r="B715" s="3" t="s">
        <v>714</v>
      </c>
      <c r="C715" s="3" t="s">
        <v>4822</v>
      </c>
      <c r="D715">
        <v>25000</v>
      </c>
      <c r="E715">
        <v>199</v>
      </c>
      <c r="F715" t="s">
        <v>8220</v>
      </c>
      <c r="G715" t="s">
        <v>8236</v>
      </c>
      <c r="H715" t="s">
        <v>8248</v>
      </c>
      <c r="I715">
        <v>1465130532</v>
      </c>
      <c r="J715" s="25">
        <f t="shared" si="22"/>
        <v>42526.529305555552</v>
      </c>
      <c r="K715">
        <v>1462538532</v>
      </c>
      <c r="L715" s="25">
        <f t="shared" si="23"/>
        <v>42496.529305555552</v>
      </c>
      <c r="M715" t="b">
        <v>0</v>
      </c>
      <c r="N715">
        <v>1</v>
      </c>
      <c r="O715" s="12">
        <f>IFERROR(E715/N715,0)</f>
        <v>199</v>
      </c>
      <c r="P715" t="b">
        <v>0</v>
      </c>
      <c r="Q715">
        <f>((E715-D715)/D715)*100</f>
        <v>-99.204000000000008</v>
      </c>
      <c r="R715" t="s">
        <v>8272</v>
      </c>
      <c r="S715" t="s">
        <v>8353</v>
      </c>
      <c r="T715" t="s">
        <v>8318</v>
      </c>
    </row>
    <row r="716" spans="1:20" ht="45" x14ac:dyDescent="0.25">
      <c r="A716">
        <v>714</v>
      </c>
      <c r="B716" s="3" t="s">
        <v>715</v>
      </c>
      <c r="C716" s="3" t="s">
        <v>4823</v>
      </c>
      <c r="D716">
        <v>15000</v>
      </c>
      <c r="E716">
        <v>2249</v>
      </c>
      <c r="F716" t="s">
        <v>8220</v>
      </c>
      <c r="G716" t="s">
        <v>8223</v>
      </c>
      <c r="H716" t="s">
        <v>8245</v>
      </c>
      <c r="I716">
        <v>1488308082</v>
      </c>
      <c r="J716" s="25">
        <f t="shared" si="22"/>
        <v>42794.787986111114</v>
      </c>
      <c r="K716">
        <v>1483124082</v>
      </c>
      <c r="L716" s="25">
        <f t="shared" si="23"/>
        <v>42734.787986111114</v>
      </c>
      <c r="M716" t="b">
        <v>0</v>
      </c>
      <c r="N716">
        <v>28</v>
      </c>
      <c r="O716" s="6">
        <f>IFERROR(E716/N716,0)</f>
        <v>80.321428571428569</v>
      </c>
      <c r="P716" t="b">
        <v>0</v>
      </c>
      <c r="Q716" s="20">
        <f>((E716-D716)/D716)*100</f>
        <v>-85.006666666666661</v>
      </c>
      <c r="R716" t="s">
        <v>8272</v>
      </c>
      <c r="S716" t="s">
        <v>8353</v>
      </c>
      <c r="T716" t="s">
        <v>8318</v>
      </c>
    </row>
    <row r="717" spans="1:20" ht="60" x14ac:dyDescent="0.25">
      <c r="A717">
        <v>715</v>
      </c>
      <c r="B717" s="3" t="s">
        <v>716</v>
      </c>
      <c r="C717" s="3" t="s">
        <v>4824</v>
      </c>
      <c r="D717">
        <v>27500</v>
      </c>
      <c r="E717">
        <v>1389</v>
      </c>
      <c r="F717" t="s">
        <v>8220</v>
      </c>
      <c r="G717" t="s">
        <v>8223</v>
      </c>
      <c r="H717" t="s">
        <v>8245</v>
      </c>
      <c r="I717">
        <v>1446693040</v>
      </c>
      <c r="J717" s="25">
        <f t="shared" si="22"/>
        <v>42313.132407407407</v>
      </c>
      <c r="K717">
        <v>1443233440</v>
      </c>
      <c r="L717" s="25">
        <f t="shared" si="23"/>
        <v>42273.090740740736</v>
      </c>
      <c r="M717" t="b">
        <v>0</v>
      </c>
      <c r="N717">
        <v>12</v>
      </c>
      <c r="O717" s="6">
        <f>IFERROR(E717/N717,0)</f>
        <v>115.75</v>
      </c>
      <c r="P717" t="b">
        <v>0</v>
      </c>
      <c r="Q717" s="20">
        <f>((E717-D717)/D717)*100</f>
        <v>-94.949090909090899</v>
      </c>
      <c r="R717" t="s">
        <v>8272</v>
      </c>
      <c r="S717" t="s">
        <v>8353</v>
      </c>
      <c r="T717" t="s">
        <v>8318</v>
      </c>
    </row>
    <row r="718" spans="1:20" ht="45" x14ac:dyDescent="0.25">
      <c r="A718">
        <v>716</v>
      </c>
      <c r="B718" s="3" t="s">
        <v>717</v>
      </c>
      <c r="C718" s="3" t="s">
        <v>4825</v>
      </c>
      <c r="D718">
        <v>7000</v>
      </c>
      <c r="E718">
        <v>715</v>
      </c>
      <c r="F718" t="s">
        <v>8220</v>
      </c>
      <c r="G718" t="s">
        <v>8223</v>
      </c>
      <c r="H718" t="s">
        <v>8245</v>
      </c>
      <c r="I718">
        <v>1417392000</v>
      </c>
      <c r="J718" s="25">
        <f t="shared" si="22"/>
        <v>41974</v>
      </c>
      <c r="K718">
        <v>1414511307</v>
      </c>
      <c r="L718" s="25">
        <f t="shared" si="23"/>
        <v>41940.658645833333</v>
      </c>
      <c r="M718" t="b">
        <v>0</v>
      </c>
      <c r="N718">
        <v>16</v>
      </c>
      <c r="O718" s="6">
        <f>IFERROR(E718/N718,0)</f>
        <v>44.6875</v>
      </c>
      <c r="P718" t="b">
        <v>0</v>
      </c>
      <c r="Q718" s="20">
        <f>((E718-D718)/D718)*100</f>
        <v>-89.785714285714292</v>
      </c>
      <c r="R718" t="s">
        <v>8272</v>
      </c>
      <c r="S718" t="s">
        <v>8353</v>
      </c>
      <c r="T718" t="s">
        <v>8318</v>
      </c>
    </row>
    <row r="719" spans="1:20" ht="30" x14ac:dyDescent="0.25">
      <c r="A719">
        <v>717</v>
      </c>
      <c r="B719" s="3" t="s">
        <v>718</v>
      </c>
      <c r="C719" s="3" t="s">
        <v>4826</v>
      </c>
      <c r="D719">
        <v>100000</v>
      </c>
      <c r="E719">
        <v>305</v>
      </c>
      <c r="F719" t="s">
        <v>8220</v>
      </c>
      <c r="G719" t="s">
        <v>8223</v>
      </c>
      <c r="H719" t="s">
        <v>8245</v>
      </c>
      <c r="I719">
        <v>1409949002</v>
      </c>
      <c r="J719" s="25">
        <f t="shared" si="22"/>
        <v>41887.854189814811</v>
      </c>
      <c r="K719">
        <v>1407357002</v>
      </c>
      <c r="L719" s="25">
        <f t="shared" si="23"/>
        <v>41857.854189814811</v>
      </c>
      <c r="M719" t="b">
        <v>0</v>
      </c>
      <c r="N719">
        <v>4</v>
      </c>
      <c r="O719" s="6">
        <f>IFERROR(E719/N719,0)</f>
        <v>76.25</v>
      </c>
      <c r="P719" t="b">
        <v>0</v>
      </c>
      <c r="Q719" s="20">
        <f>((E719-D719)/D719)*100</f>
        <v>-99.694999999999993</v>
      </c>
      <c r="R719" t="s">
        <v>8272</v>
      </c>
      <c r="S719" t="s">
        <v>8353</v>
      </c>
      <c r="T719" t="s">
        <v>8318</v>
      </c>
    </row>
    <row r="720" spans="1:20" ht="60" x14ac:dyDescent="0.25">
      <c r="A720">
        <v>718</v>
      </c>
      <c r="B720" s="3" t="s">
        <v>719</v>
      </c>
      <c r="C720" s="3" t="s">
        <v>4827</v>
      </c>
      <c r="D720">
        <v>12000</v>
      </c>
      <c r="E720">
        <v>90</v>
      </c>
      <c r="F720" t="s">
        <v>8220</v>
      </c>
      <c r="G720" t="s">
        <v>8223</v>
      </c>
      <c r="H720" t="s">
        <v>8245</v>
      </c>
      <c r="I720">
        <v>1487397540</v>
      </c>
      <c r="J720" s="25">
        <f t="shared" si="22"/>
        <v>42784.249305555553</v>
      </c>
      <c r="K720">
        <v>1484684247</v>
      </c>
      <c r="L720" s="25">
        <f t="shared" si="23"/>
        <v>42752.845451388886</v>
      </c>
      <c r="M720" t="b">
        <v>0</v>
      </c>
      <c r="N720">
        <v>4</v>
      </c>
      <c r="O720" s="6">
        <f>IFERROR(E720/N720,0)</f>
        <v>22.5</v>
      </c>
      <c r="P720" t="b">
        <v>0</v>
      </c>
      <c r="Q720" s="20">
        <f>((E720-D720)/D720)*100</f>
        <v>-99.25</v>
      </c>
      <c r="R720" t="s">
        <v>8272</v>
      </c>
      <c r="S720" t="s">
        <v>8353</v>
      </c>
      <c r="T720" t="s">
        <v>8318</v>
      </c>
    </row>
    <row r="721" spans="1:20" ht="60" x14ac:dyDescent="0.25">
      <c r="A721">
        <v>719</v>
      </c>
      <c r="B721" s="3" t="s">
        <v>720</v>
      </c>
      <c r="C721" s="3" t="s">
        <v>4828</v>
      </c>
      <c r="D721">
        <v>15000</v>
      </c>
      <c r="E721">
        <v>194</v>
      </c>
      <c r="F721" t="s">
        <v>8220</v>
      </c>
      <c r="G721" t="s">
        <v>8223</v>
      </c>
      <c r="H721" t="s">
        <v>8245</v>
      </c>
      <c r="I721">
        <v>1456189076</v>
      </c>
      <c r="J721" s="25">
        <f t="shared" si="22"/>
        <v>42423.040231481486</v>
      </c>
      <c r="K721">
        <v>1454979476</v>
      </c>
      <c r="L721" s="25">
        <f t="shared" si="23"/>
        <v>42409.040231481486</v>
      </c>
      <c r="M721" t="b">
        <v>0</v>
      </c>
      <c r="N721">
        <v>10</v>
      </c>
      <c r="O721" s="6">
        <f>IFERROR(E721/N721,0)</f>
        <v>19.399999999999999</v>
      </c>
      <c r="P721" t="b">
        <v>0</v>
      </c>
      <c r="Q721" s="20">
        <f>((E721-D721)/D721)*100</f>
        <v>-98.706666666666663</v>
      </c>
      <c r="R721" t="s">
        <v>8272</v>
      </c>
      <c r="S721" t="s">
        <v>8353</v>
      </c>
      <c r="T721" t="s">
        <v>8318</v>
      </c>
    </row>
    <row r="722" spans="1:20" ht="45" x14ac:dyDescent="0.25">
      <c r="A722">
        <v>720</v>
      </c>
      <c r="B722" s="3" t="s">
        <v>721</v>
      </c>
      <c r="C722" s="3" t="s">
        <v>4829</v>
      </c>
      <c r="D722">
        <v>1900</v>
      </c>
      <c r="E722">
        <v>2735</v>
      </c>
      <c r="F722" t="s">
        <v>8218</v>
      </c>
      <c r="G722" t="s">
        <v>8223</v>
      </c>
      <c r="H722" t="s">
        <v>8245</v>
      </c>
      <c r="I722">
        <v>1327851291</v>
      </c>
      <c r="J722" s="25">
        <f t="shared" si="22"/>
        <v>40937.649201388893</v>
      </c>
      <c r="K722">
        <v>1325432091</v>
      </c>
      <c r="L722" s="25">
        <f t="shared" si="23"/>
        <v>40909.649201388893</v>
      </c>
      <c r="M722" t="b">
        <v>0</v>
      </c>
      <c r="N722">
        <v>41</v>
      </c>
      <c r="O722" s="6">
        <f>IFERROR(E722/N722,0)</f>
        <v>66.707317073170728</v>
      </c>
      <c r="P722" t="b">
        <v>1</v>
      </c>
      <c r="Q722" s="20">
        <f>((E722-D722)/D722)*100</f>
        <v>43.94736842105263</v>
      </c>
      <c r="R722" t="s">
        <v>8273</v>
      </c>
      <c r="S722" t="s">
        <v>8354</v>
      </c>
      <c r="T722" t="s">
        <v>8319</v>
      </c>
    </row>
    <row r="723" spans="1:20" ht="60" x14ac:dyDescent="0.25">
      <c r="A723">
        <v>721</v>
      </c>
      <c r="B723" s="3" t="s">
        <v>722</v>
      </c>
      <c r="C723" s="3" t="s">
        <v>4830</v>
      </c>
      <c r="D723">
        <v>8200</v>
      </c>
      <c r="E723">
        <v>10013</v>
      </c>
      <c r="F723" t="s">
        <v>8218</v>
      </c>
      <c r="G723" t="s">
        <v>8223</v>
      </c>
      <c r="H723" t="s">
        <v>8245</v>
      </c>
      <c r="I723">
        <v>1406900607</v>
      </c>
      <c r="J723" s="25">
        <f t="shared" si="22"/>
        <v>41852.571840277778</v>
      </c>
      <c r="K723">
        <v>1403012607</v>
      </c>
      <c r="L723" s="25">
        <f t="shared" si="23"/>
        <v>41807.571840277778</v>
      </c>
      <c r="M723" t="b">
        <v>0</v>
      </c>
      <c r="N723">
        <v>119</v>
      </c>
      <c r="O723" s="6">
        <f>IFERROR(E723/N723,0)</f>
        <v>84.142857142857139</v>
      </c>
      <c r="P723" t="b">
        <v>1</v>
      </c>
      <c r="Q723" s="20">
        <f>((E723-D723)/D723)*100</f>
        <v>22.109756097560975</v>
      </c>
      <c r="R723" t="s">
        <v>8273</v>
      </c>
      <c r="S723" t="s">
        <v>8354</v>
      </c>
      <c r="T723" t="s">
        <v>8319</v>
      </c>
    </row>
    <row r="724" spans="1:20" ht="60" x14ac:dyDescent="0.25">
      <c r="A724">
        <v>722</v>
      </c>
      <c r="B724" s="3" t="s">
        <v>723</v>
      </c>
      <c r="C724" s="3" t="s">
        <v>4831</v>
      </c>
      <c r="D724">
        <v>25000</v>
      </c>
      <c r="E724">
        <v>33006</v>
      </c>
      <c r="F724" t="s">
        <v>8218</v>
      </c>
      <c r="G724" t="s">
        <v>8223</v>
      </c>
      <c r="H724" t="s">
        <v>8245</v>
      </c>
      <c r="I724">
        <v>1333909178</v>
      </c>
      <c r="J724" s="25">
        <f t="shared" si="22"/>
        <v>41007.76363425926</v>
      </c>
      <c r="K724">
        <v>1331320778</v>
      </c>
      <c r="L724" s="25">
        <f t="shared" si="23"/>
        <v>40977.805300925924</v>
      </c>
      <c r="M724" t="b">
        <v>0</v>
      </c>
      <c r="N724">
        <v>153</v>
      </c>
      <c r="O724" s="6">
        <f>IFERROR(E724/N724,0)</f>
        <v>215.72549019607843</v>
      </c>
      <c r="P724" t="b">
        <v>1</v>
      </c>
      <c r="Q724" s="20">
        <f>((E724-D724)/D724)*100</f>
        <v>32.024000000000001</v>
      </c>
      <c r="R724" t="s">
        <v>8273</v>
      </c>
      <c r="S724" t="s">
        <v>8354</v>
      </c>
      <c r="T724" t="s">
        <v>8319</v>
      </c>
    </row>
    <row r="725" spans="1:20" ht="45" x14ac:dyDescent="0.25">
      <c r="A725">
        <v>723</v>
      </c>
      <c r="B725" s="3" t="s">
        <v>724</v>
      </c>
      <c r="C725" s="3" t="s">
        <v>4832</v>
      </c>
      <c r="D725">
        <v>5000</v>
      </c>
      <c r="E725">
        <v>5469</v>
      </c>
      <c r="F725" t="s">
        <v>8218</v>
      </c>
      <c r="G725" t="s">
        <v>8223</v>
      </c>
      <c r="H725" t="s">
        <v>8245</v>
      </c>
      <c r="I725">
        <v>1438228740</v>
      </c>
      <c r="J725" s="25">
        <f t="shared" si="22"/>
        <v>42215.165972222225</v>
      </c>
      <c r="K725">
        <v>1435606549</v>
      </c>
      <c r="L725" s="25">
        <f t="shared" si="23"/>
        <v>42184.81653935185</v>
      </c>
      <c r="M725" t="b">
        <v>0</v>
      </c>
      <c r="N725">
        <v>100</v>
      </c>
      <c r="O725" s="6">
        <f>IFERROR(E725/N725,0)</f>
        <v>54.69</v>
      </c>
      <c r="P725" t="b">
        <v>1</v>
      </c>
      <c r="Q725" s="20">
        <f>((E725-D725)/D725)*100</f>
        <v>9.379999999999999</v>
      </c>
      <c r="R725" t="s">
        <v>8273</v>
      </c>
      <c r="S725" t="s">
        <v>8354</v>
      </c>
      <c r="T725" t="s">
        <v>8319</v>
      </c>
    </row>
    <row r="726" spans="1:20" ht="60" x14ac:dyDescent="0.25">
      <c r="A726">
        <v>724</v>
      </c>
      <c r="B726" s="3" t="s">
        <v>725</v>
      </c>
      <c r="C726" s="3" t="s">
        <v>4833</v>
      </c>
      <c r="D726">
        <v>7000</v>
      </c>
      <c r="E726">
        <v>7383.01</v>
      </c>
      <c r="F726" t="s">
        <v>8218</v>
      </c>
      <c r="G726" t="s">
        <v>8223</v>
      </c>
      <c r="H726" t="s">
        <v>8245</v>
      </c>
      <c r="I726">
        <v>1309447163</v>
      </c>
      <c r="J726" s="25">
        <f t="shared" si="22"/>
        <v>40724.638460648144</v>
      </c>
      <c r="K726">
        <v>1306855163</v>
      </c>
      <c r="L726" s="25">
        <f t="shared" si="23"/>
        <v>40694.638460648144</v>
      </c>
      <c r="M726" t="b">
        <v>0</v>
      </c>
      <c r="N726">
        <v>143</v>
      </c>
      <c r="O726" s="6">
        <f>IFERROR(E726/N726,0)</f>
        <v>51.62944055944056</v>
      </c>
      <c r="P726" t="b">
        <v>1</v>
      </c>
      <c r="Q726" s="20">
        <f>((E726-D726)/D726)*100</f>
        <v>5.4715714285714316</v>
      </c>
      <c r="R726" t="s">
        <v>8273</v>
      </c>
      <c r="S726" t="s">
        <v>8354</v>
      </c>
      <c r="T726" t="s">
        <v>8319</v>
      </c>
    </row>
    <row r="727" spans="1:20" ht="45" x14ac:dyDescent="0.25">
      <c r="A727">
        <v>725</v>
      </c>
      <c r="B727" s="3" t="s">
        <v>726</v>
      </c>
      <c r="C727" s="3" t="s">
        <v>4834</v>
      </c>
      <c r="D727">
        <v>20000</v>
      </c>
      <c r="E727">
        <v>20070</v>
      </c>
      <c r="F727" t="s">
        <v>8218</v>
      </c>
      <c r="G727" t="s">
        <v>8223</v>
      </c>
      <c r="H727" t="s">
        <v>8245</v>
      </c>
      <c r="I727">
        <v>1450018912</v>
      </c>
      <c r="J727" s="25">
        <f t="shared" si="22"/>
        <v>42351.626296296294</v>
      </c>
      <c r="K727">
        <v>1447426912</v>
      </c>
      <c r="L727" s="25">
        <f t="shared" si="23"/>
        <v>42321.626296296294</v>
      </c>
      <c r="M727" t="b">
        <v>0</v>
      </c>
      <c r="N727">
        <v>140</v>
      </c>
      <c r="O727" s="6">
        <f>IFERROR(E727/N727,0)</f>
        <v>143.35714285714286</v>
      </c>
      <c r="P727" t="b">
        <v>1</v>
      </c>
      <c r="Q727" s="20">
        <f>((E727-D727)/D727)*100</f>
        <v>0.35000000000000003</v>
      </c>
      <c r="R727" t="s">
        <v>8273</v>
      </c>
      <c r="S727" t="s">
        <v>8354</v>
      </c>
      <c r="T727" t="s">
        <v>8319</v>
      </c>
    </row>
    <row r="728" spans="1:20" ht="60" x14ac:dyDescent="0.25">
      <c r="A728">
        <v>726</v>
      </c>
      <c r="B728" s="3" t="s">
        <v>727</v>
      </c>
      <c r="C728" s="3" t="s">
        <v>4835</v>
      </c>
      <c r="D728">
        <v>2500</v>
      </c>
      <c r="E728">
        <v>2535</v>
      </c>
      <c r="F728" t="s">
        <v>8218</v>
      </c>
      <c r="G728" t="s">
        <v>8223</v>
      </c>
      <c r="H728" t="s">
        <v>8245</v>
      </c>
      <c r="I728">
        <v>1365728487</v>
      </c>
      <c r="J728" s="25">
        <f t="shared" si="22"/>
        <v>41376.042673611111</v>
      </c>
      <c r="K728">
        <v>1363136487</v>
      </c>
      <c r="L728" s="25">
        <f t="shared" si="23"/>
        <v>41346.042673611111</v>
      </c>
      <c r="M728" t="b">
        <v>0</v>
      </c>
      <c r="N728">
        <v>35</v>
      </c>
      <c r="O728" s="6">
        <f>IFERROR(E728/N728,0)</f>
        <v>72.428571428571431</v>
      </c>
      <c r="P728" t="b">
        <v>1</v>
      </c>
      <c r="Q728" s="20">
        <f>((E728-D728)/D728)*100</f>
        <v>1.4000000000000001</v>
      </c>
      <c r="R728" t="s">
        <v>8273</v>
      </c>
      <c r="S728" t="s">
        <v>8354</v>
      </c>
      <c r="T728" t="s">
        <v>8319</v>
      </c>
    </row>
    <row r="729" spans="1:20" ht="60" x14ac:dyDescent="0.25">
      <c r="A729">
        <v>727</v>
      </c>
      <c r="B729" s="3" t="s">
        <v>728</v>
      </c>
      <c r="C729" s="3" t="s">
        <v>4836</v>
      </c>
      <c r="D729">
        <v>3500</v>
      </c>
      <c r="E729">
        <v>5443</v>
      </c>
      <c r="F729" t="s">
        <v>8218</v>
      </c>
      <c r="G729" t="s">
        <v>8223</v>
      </c>
      <c r="H729" t="s">
        <v>8245</v>
      </c>
      <c r="I729">
        <v>1358198400</v>
      </c>
      <c r="J729" s="25">
        <f t="shared" si="22"/>
        <v>41288.888888888891</v>
      </c>
      <c r="K729">
        <v>1354580949</v>
      </c>
      <c r="L729" s="25">
        <f t="shared" si="23"/>
        <v>41247.020243055558</v>
      </c>
      <c r="M729" t="b">
        <v>0</v>
      </c>
      <c r="N729">
        <v>149</v>
      </c>
      <c r="O729" s="6">
        <f>IFERROR(E729/N729,0)</f>
        <v>36.530201342281877</v>
      </c>
      <c r="P729" t="b">
        <v>1</v>
      </c>
      <c r="Q729" s="20">
        <f>((E729-D729)/D729)*100</f>
        <v>55.51428571428572</v>
      </c>
      <c r="R729" t="s">
        <v>8273</v>
      </c>
      <c r="S729" t="s">
        <v>8354</v>
      </c>
      <c r="T729" t="s">
        <v>8319</v>
      </c>
    </row>
    <row r="730" spans="1:20" ht="45" x14ac:dyDescent="0.25">
      <c r="A730">
        <v>728</v>
      </c>
      <c r="B730" s="3" t="s">
        <v>729</v>
      </c>
      <c r="C730" s="3" t="s">
        <v>4837</v>
      </c>
      <c r="D730">
        <v>7500</v>
      </c>
      <c r="E730">
        <v>7917.45</v>
      </c>
      <c r="F730" t="s">
        <v>8218</v>
      </c>
      <c r="G730" t="s">
        <v>8223</v>
      </c>
      <c r="H730" t="s">
        <v>8245</v>
      </c>
      <c r="I730">
        <v>1313957157</v>
      </c>
      <c r="J730" s="25">
        <f t="shared" si="22"/>
        <v>40776.837465277778</v>
      </c>
      <c r="K730">
        <v>1310069157</v>
      </c>
      <c r="L730" s="25">
        <f t="shared" si="23"/>
        <v>40731.837465277778</v>
      </c>
      <c r="M730" t="b">
        <v>0</v>
      </c>
      <c r="N730">
        <v>130</v>
      </c>
      <c r="O730" s="6">
        <f>IFERROR(E730/N730,0)</f>
        <v>60.903461538461535</v>
      </c>
      <c r="P730" t="b">
        <v>1</v>
      </c>
      <c r="Q730" s="20">
        <f>((E730-D730)/D730)*100</f>
        <v>5.5659999999999972</v>
      </c>
      <c r="R730" t="s">
        <v>8273</v>
      </c>
      <c r="S730" t="s">
        <v>8354</v>
      </c>
      <c r="T730" t="s">
        <v>8319</v>
      </c>
    </row>
    <row r="731" spans="1:20" ht="45" x14ac:dyDescent="0.25">
      <c r="A731">
        <v>729</v>
      </c>
      <c r="B731" s="3" t="s">
        <v>730</v>
      </c>
      <c r="C731" s="3" t="s">
        <v>4838</v>
      </c>
      <c r="D731">
        <v>4000</v>
      </c>
      <c r="E731">
        <v>5226</v>
      </c>
      <c r="F731" t="s">
        <v>8218</v>
      </c>
      <c r="G731" t="s">
        <v>8223</v>
      </c>
      <c r="H731" t="s">
        <v>8245</v>
      </c>
      <c r="I731">
        <v>1348028861</v>
      </c>
      <c r="J731" s="25">
        <f t="shared" si="22"/>
        <v>41171.185891203706</v>
      </c>
      <c r="K731">
        <v>1342844861</v>
      </c>
      <c r="L731" s="25">
        <f t="shared" si="23"/>
        <v>41111.185891203706</v>
      </c>
      <c r="M731" t="b">
        <v>0</v>
      </c>
      <c r="N731">
        <v>120</v>
      </c>
      <c r="O731" s="6">
        <f>IFERROR(E731/N731,0)</f>
        <v>43.55</v>
      </c>
      <c r="P731" t="b">
        <v>1</v>
      </c>
      <c r="Q731" s="20">
        <f>((E731-D731)/D731)*100</f>
        <v>30.65</v>
      </c>
      <c r="R731" t="s">
        <v>8273</v>
      </c>
      <c r="S731" t="s">
        <v>8354</v>
      </c>
      <c r="T731" t="s">
        <v>8319</v>
      </c>
    </row>
    <row r="732" spans="1:20" ht="30" x14ac:dyDescent="0.25">
      <c r="A732">
        <v>730</v>
      </c>
      <c r="B732" s="3" t="s">
        <v>731</v>
      </c>
      <c r="C732" s="3" t="s">
        <v>4839</v>
      </c>
      <c r="D732">
        <v>20000</v>
      </c>
      <c r="E732">
        <v>26438</v>
      </c>
      <c r="F732" t="s">
        <v>8218</v>
      </c>
      <c r="G732" t="s">
        <v>8223</v>
      </c>
      <c r="H732" t="s">
        <v>8245</v>
      </c>
      <c r="I732">
        <v>1323280391</v>
      </c>
      <c r="J732" s="25">
        <f t="shared" si="22"/>
        <v>40884.745266203703</v>
      </c>
      <c r="K732">
        <v>1320688391</v>
      </c>
      <c r="L732" s="25">
        <f t="shared" si="23"/>
        <v>40854.745266203703</v>
      </c>
      <c r="M732" t="b">
        <v>0</v>
      </c>
      <c r="N732">
        <v>265</v>
      </c>
      <c r="O732" s="6">
        <f>IFERROR(E732/N732,0)</f>
        <v>99.766037735849054</v>
      </c>
      <c r="P732" t="b">
        <v>1</v>
      </c>
      <c r="Q732" s="20">
        <f>((E732-D732)/D732)*100</f>
        <v>32.190000000000005</v>
      </c>
      <c r="R732" t="s">
        <v>8273</v>
      </c>
      <c r="S732" t="s">
        <v>8354</v>
      </c>
      <c r="T732" t="s">
        <v>8319</v>
      </c>
    </row>
    <row r="733" spans="1:20" ht="45" x14ac:dyDescent="0.25">
      <c r="A733">
        <v>731</v>
      </c>
      <c r="B733" s="3" t="s">
        <v>732</v>
      </c>
      <c r="C733" s="3" t="s">
        <v>4840</v>
      </c>
      <c r="D733">
        <v>5000</v>
      </c>
      <c r="E733">
        <v>6300</v>
      </c>
      <c r="F733" t="s">
        <v>8218</v>
      </c>
      <c r="G733" t="s">
        <v>8223</v>
      </c>
      <c r="H733" t="s">
        <v>8245</v>
      </c>
      <c r="I733">
        <v>1327212000</v>
      </c>
      <c r="J733" s="25">
        <f t="shared" si="22"/>
        <v>40930.25</v>
      </c>
      <c r="K733">
        <v>1322852747</v>
      </c>
      <c r="L733" s="25">
        <f t="shared" si="23"/>
        <v>40879.795682870368</v>
      </c>
      <c r="M733" t="b">
        <v>0</v>
      </c>
      <c r="N733">
        <v>71</v>
      </c>
      <c r="O733" s="6">
        <f>IFERROR(E733/N733,0)</f>
        <v>88.732394366197184</v>
      </c>
      <c r="P733" t="b">
        <v>1</v>
      </c>
      <c r="Q733" s="20">
        <f>((E733-D733)/D733)*100</f>
        <v>26</v>
      </c>
      <c r="R733" t="s">
        <v>8273</v>
      </c>
      <c r="S733" t="s">
        <v>8354</v>
      </c>
      <c r="T733" t="s">
        <v>8319</v>
      </c>
    </row>
    <row r="734" spans="1:20" ht="60" x14ac:dyDescent="0.25">
      <c r="A734">
        <v>732</v>
      </c>
      <c r="B734" s="3" t="s">
        <v>733</v>
      </c>
      <c r="C734" s="3" t="s">
        <v>4841</v>
      </c>
      <c r="D734">
        <v>40</v>
      </c>
      <c r="E734">
        <v>64</v>
      </c>
      <c r="F734" t="s">
        <v>8218</v>
      </c>
      <c r="G734" t="s">
        <v>8224</v>
      </c>
      <c r="H734" t="s">
        <v>8246</v>
      </c>
      <c r="I734">
        <v>1380449461</v>
      </c>
      <c r="J734" s="25">
        <f t="shared" si="22"/>
        <v>41546.424317129626</v>
      </c>
      <c r="K734">
        <v>1375265461</v>
      </c>
      <c r="L734" s="25">
        <f t="shared" si="23"/>
        <v>41486.424317129626</v>
      </c>
      <c r="M734" t="b">
        <v>0</v>
      </c>
      <c r="N734">
        <v>13</v>
      </c>
      <c r="O734" s="13">
        <f>IFERROR(E734/N734,0)</f>
        <v>4.9230769230769234</v>
      </c>
      <c r="P734" t="b">
        <v>1</v>
      </c>
      <c r="Q734">
        <f>((E734-D734)/D734)*100</f>
        <v>60</v>
      </c>
      <c r="R734" t="s">
        <v>8273</v>
      </c>
      <c r="S734" t="s">
        <v>8354</v>
      </c>
      <c r="T734" t="s">
        <v>8319</v>
      </c>
    </row>
    <row r="735" spans="1:20" ht="60" x14ac:dyDescent="0.25">
      <c r="A735">
        <v>733</v>
      </c>
      <c r="B735" s="3" t="s">
        <v>734</v>
      </c>
      <c r="C735" s="3" t="s">
        <v>4842</v>
      </c>
      <c r="D735">
        <v>2500</v>
      </c>
      <c r="E735">
        <v>3012</v>
      </c>
      <c r="F735" t="s">
        <v>8218</v>
      </c>
      <c r="G735" t="s">
        <v>8224</v>
      </c>
      <c r="H735" t="s">
        <v>8246</v>
      </c>
      <c r="I735">
        <v>1387533892</v>
      </c>
      <c r="J735" s="25">
        <f t="shared" si="22"/>
        <v>41628.420046296298</v>
      </c>
      <c r="K735">
        <v>1384941892</v>
      </c>
      <c r="L735" s="25">
        <f t="shared" si="23"/>
        <v>41598.420046296298</v>
      </c>
      <c r="M735" t="b">
        <v>0</v>
      </c>
      <c r="N735">
        <v>169</v>
      </c>
      <c r="O735" s="13">
        <f>IFERROR(E735/N735,0)</f>
        <v>17.822485207100591</v>
      </c>
      <c r="P735" t="b">
        <v>1</v>
      </c>
      <c r="Q735">
        <f>((E735-D735)/D735)*100</f>
        <v>20.48</v>
      </c>
      <c r="R735" t="s">
        <v>8273</v>
      </c>
      <c r="S735" t="s">
        <v>8354</v>
      </c>
      <c r="T735" t="s">
        <v>8319</v>
      </c>
    </row>
    <row r="736" spans="1:20" ht="45" x14ac:dyDescent="0.25">
      <c r="A736">
        <v>734</v>
      </c>
      <c r="B736" s="3" t="s">
        <v>735</v>
      </c>
      <c r="C736" s="3" t="s">
        <v>4843</v>
      </c>
      <c r="D736">
        <v>8500</v>
      </c>
      <c r="E736">
        <v>10670</v>
      </c>
      <c r="F736" t="s">
        <v>8218</v>
      </c>
      <c r="G736" t="s">
        <v>8228</v>
      </c>
      <c r="H736" t="s">
        <v>8250</v>
      </c>
      <c r="I736">
        <v>1431147600</v>
      </c>
      <c r="J736" s="25">
        <f t="shared" si="22"/>
        <v>42133.208333333328</v>
      </c>
      <c r="K736">
        <v>1428465420</v>
      </c>
      <c r="L736" s="25">
        <f t="shared" si="23"/>
        <v>42102.164583333331</v>
      </c>
      <c r="M736" t="b">
        <v>0</v>
      </c>
      <c r="N736">
        <v>57</v>
      </c>
      <c r="O736" s="9">
        <f>IFERROR(E736/N736,0)</f>
        <v>187.19298245614036</v>
      </c>
      <c r="P736" t="b">
        <v>1</v>
      </c>
      <c r="Q736">
        <f>((E736-D736)/D736)*100</f>
        <v>25.529411764705884</v>
      </c>
      <c r="R736" t="s">
        <v>8273</v>
      </c>
      <c r="S736" t="s">
        <v>8354</v>
      </c>
      <c r="T736" t="s">
        <v>8319</v>
      </c>
    </row>
    <row r="737" spans="1:20" ht="45" x14ac:dyDescent="0.25">
      <c r="A737">
        <v>735</v>
      </c>
      <c r="B737" s="3" t="s">
        <v>736</v>
      </c>
      <c r="C737" s="3" t="s">
        <v>4844</v>
      </c>
      <c r="D737">
        <v>47000</v>
      </c>
      <c r="E737">
        <v>53771</v>
      </c>
      <c r="F737" t="s">
        <v>8218</v>
      </c>
      <c r="G737" t="s">
        <v>8223</v>
      </c>
      <c r="H737" t="s">
        <v>8245</v>
      </c>
      <c r="I737">
        <v>1417653540</v>
      </c>
      <c r="J737" s="25">
        <f t="shared" si="22"/>
        <v>41977.027083333334</v>
      </c>
      <c r="K737">
        <v>1414975346</v>
      </c>
      <c r="L737" s="25">
        <f t="shared" si="23"/>
        <v>41946.029467592591</v>
      </c>
      <c r="M737" t="b">
        <v>0</v>
      </c>
      <c r="N737">
        <v>229</v>
      </c>
      <c r="O737" s="6">
        <f>IFERROR(E737/N737,0)</f>
        <v>234.80786026200875</v>
      </c>
      <c r="P737" t="b">
        <v>1</v>
      </c>
      <c r="Q737" s="20">
        <f>((E737-D737)/D737)*100</f>
        <v>14.406382978723403</v>
      </c>
      <c r="R737" t="s">
        <v>8273</v>
      </c>
      <c r="S737" t="s">
        <v>8354</v>
      </c>
      <c r="T737" t="s">
        <v>8319</v>
      </c>
    </row>
    <row r="738" spans="1:20" ht="60" x14ac:dyDescent="0.25">
      <c r="A738">
        <v>736</v>
      </c>
      <c r="B738" s="3" t="s">
        <v>737</v>
      </c>
      <c r="C738" s="3" t="s">
        <v>4845</v>
      </c>
      <c r="D738">
        <v>3600</v>
      </c>
      <c r="E738">
        <v>11345</v>
      </c>
      <c r="F738" t="s">
        <v>8218</v>
      </c>
      <c r="G738" t="s">
        <v>8223</v>
      </c>
      <c r="H738" t="s">
        <v>8245</v>
      </c>
      <c r="I738">
        <v>1385009940</v>
      </c>
      <c r="J738" s="25">
        <f t="shared" si="22"/>
        <v>41599.207638888889</v>
      </c>
      <c r="K738">
        <v>1383327440</v>
      </c>
      <c r="L738" s="25">
        <f t="shared" si="23"/>
        <v>41579.734259259261</v>
      </c>
      <c r="M738" t="b">
        <v>0</v>
      </c>
      <c r="N738">
        <v>108</v>
      </c>
      <c r="O738" s="6">
        <f>IFERROR(E738/N738,0)</f>
        <v>105.04629629629629</v>
      </c>
      <c r="P738" t="b">
        <v>1</v>
      </c>
      <c r="Q738" s="20">
        <f>((E738-D738)/D738)*100</f>
        <v>215.13888888888891</v>
      </c>
      <c r="R738" t="s">
        <v>8273</v>
      </c>
      <c r="S738" t="s">
        <v>8354</v>
      </c>
      <c r="T738" t="s">
        <v>8319</v>
      </c>
    </row>
    <row r="739" spans="1:20" ht="60" x14ac:dyDescent="0.25">
      <c r="A739">
        <v>737</v>
      </c>
      <c r="B739" s="3" t="s">
        <v>738</v>
      </c>
      <c r="C739" s="3" t="s">
        <v>4846</v>
      </c>
      <c r="D739">
        <v>5000</v>
      </c>
      <c r="E739">
        <v>6120</v>
      </c>
      <c r="F739" t="s">
        <v>8218</v>
      </c>
      <c r="G739" t="s">
        <v>8223</v>
      </c>
      <c r="H739" t="s">
        <v>8245</v>
      </c>
      <c r="I739">
        <v>1392408000</v>
      </c>
      <c r="J739" s="25">
        <f t="shared" si="22"/>
        <v>41684.833333333336</v>
      </c>
      <c r="K739">
        <v>1390890987</v>
      </c>
      <c r="L739" s="25">
        <f t="shared" si="23"/>
        <v>41667.275312500002</v>
      </c>
      <c r="M739" t="b">
        <v>0</v>
      </c>
      <c r="N739">
        <v>108</v>
      </c>
      <c r="O739" s="6">
        <f>IFERROR(E739/N739,0)</f>
        <v>56.666666666666664</v>
      </c>
      <c r="P739" t="b">
        <v>1</v>
      </c>
      <c r="Q739" s="20">
        <f>((E739-D739)/D739)*100</f>
        <v>22.400000000000002</v>
      </c>
      <c r="R739" t="s">
        <v>8273</v>
      </c>
      <c r="S739" t="s">
        <v>8354</v>
      </c>
      <c r="T739" t="s">
        <v>8319</v>
      </c>
    </row>
    <row r="740" spans="1:20" ht="30" x14ac:dyDescent="0.25">
      <c r="A740">
        <v>738</v>
      </c>
      <c r="B740" s="3" t="s">
        <v>739</v>
      </c>
      <c r="C740" s="3" t="s">
        <v>4847</v>
      </c>
      <c r="D740">
        <v>1500</v>
      </c>
      <c r="E740">
        <v>1601</v>
      </c>
      <c r="F740" t="s">
        <v>8218</v>
      </c>
      <c r="G740" t="s">
        <v>8223</v>
      </c>
      <c r="H740" t="s">
        <v>8245</v>
      </c>
      <c r="I740">
        <v>1417409940</v>
      </c>
      <c r="J740" s="25">
        <f t="shared" si="22"/>
        <v>41974.207638888889</v>
      </c>
      <c r="K740">
        <v>1414765794</v>
      </c>
      <c r="L740" s="25">
        <f t="shared" si="23"/>
        <v>41943.604097222225</v>
      </c>
      <c r="M740" t="b">
        <v>0</v>
      </c>
      <c r="N740">
        <v>41</v>
      </c>
      <c r="O740" s="6">
        <f>IFERROR(E740/N740,0)</f>
        <v>39.048780487804876</v>
      </c>
      <c r="P740" t="b">
        <v>1</v>
      </c>
      <c r="Q740" s="20">
        <f>((E740-D740)/D740)*100</f>
        <v>6.7333333333333325</v>
      </c>
      <c r="R740" t="s">
        <v>8273</v>
      </c>
      <c r="S740" t="s">
        <v>8354</v>
      </c>
      <c r="T740" t="s">
        <v>8319</v>
      </c>
    </row>
    <row r="741" spans="1:20" ht="60" x14ac:dyDescent="0.25">
      <c r="A741">
        <v>739</v>
      </c>
      <c r="B741" s="3" t="s">
        <v>740</v>
      </c>
      <c r="C741" s="3" t="s">
        <v>4848</v>
      </c>
      <c r="D741">
        <v>6000</v>
      </c>
      <c r="E741">
        <v>9500</v>
      </c>
      <c r="F741" t="s">
        <v>8218</v>
      </c>
      <c r="G741" t="s">
        <v>8223</v>
      </c>
      <c r="H741" t="s">
        <v>8245</v>
      </c>
      <c r="I741">
        <v>1407758629</v>
      </c>
      <c r="J741" s="25">
        <f t="shared" si="22"/>
        <v>41862.502650462964</v>
      </c>
      <c r="K741">
        <v>1404907429</v>
      </c>
      <c r="L741" s="25">
        <f t="shared" si="23"/>
        <v>41829.502650462964</v>
      </c>
      <c r="M741" t="b">
        <v>0</v>
      </c>
      <c r="N741">
        <v>139</v>
      </c>
      <c r="O741" s="6">
        <f>IFERROR(E741/N741,0)</f>
        <v>68.345323741007192</v>
      </c>
      <c r="P741" t="b">
        <v>1</v>
      </c>
      <c r="Q741" s="20">
        <f>((E741-D741)/D741)*100</f>
        <v>58.333333333333336</v>
      </c>
      <c r="R741" t="s">
        <v>8273</v>
      </c>
      <c r="S741" t="s">
        <v>8354</v>
      </c>
      <c r="T741" t="s">
        <v>8319</v>
      </c>
    </row>
    <row r="742" spans="1:20" ht="60" x14ac:dyDescent="0.25">
      <c r="A742">
        <v>740</v>
      </c>
      <c r="B742" s="3" t="s">
        <v>741</v>
      </c>
      <c r="C742" s="3" t="s">
        <v>4849</v>
      </c>
      <c r="D742">
        <v>3000</v>
      </c>
      <c r="E742">
        <v>3222</v>
      </c>
      <c r="F742" t="s">
        <v>8218</v>
      </c>
      <c r="G742" t="s">
        <v>8223</v>
      </c>
      <c r="H742" t="s">
        <v>8245</v>
      </c>
      <c r="I742">
        <v>1434857482</v>
      </c>
      <c r="J742" s="25">
        <f t="shared" si="22"/>
        <v>42176.146782407406</v>
      </c>
      <c r="K742">
        <v>1433647882</v>
      </c>
      <c r="L742" s="25">
        <f t="shared" si="23"/>
        <v>42162.146782407406</v>
      </c>
      <c r="M742" t="b">
        <v>0</v>
      </c>
      <c r="N742">
        <v>19</v>
      </c>
      <c r="O742" s="6">
        <f>IFERROR(E742/N742,0)</f>
        <v>169.57894736842104</v>
      </c>
      <c r="P742" t="b">
        <v>1</v>
      </c>
      <c r="Q742" s="20">
        <f>((E742-D742)/D742)*100</f>
        <v>7.3999999999999995</v>
      </c>
      <c r="R742" t="s">
        <v>8273</v>
      </c>
      <c r="S742" t="s">
        <v>8354</v>
      </c>
      <c r="T742" t="s">
        <v>8319</v>
      </c>
    </row>
    <row r="743" spans="1:20" ht="30" x14ac:dyDescent="0.25">
      <c r="A743">
        <v>741</v>
      </c>
      <c r="B743" s="3" t="s">
        <v>742</v>
      </c>
      <c r="C743" s="3" t="s">
        <v>4850</v>
      </c>
      <c r="D743">
        <v>13000</v>
      </c>
      <c r="E743">
        <v>13293.8</v>
      </c>
      <c r="F743" t="s">
        <v>8218</v>
      </c>
      <c r="G743" t="s">
        <v>8223</v>
      </c>
      <c r="H743" t="s">
        <v>8245</v>
      </c>
      <c r="I743">
        <v>1370964806</v>
      </c>
      <c r="J743" s="25">
        <f t="shared" si="22"/>
        <v>41436.648217592592</v>
      </c>
      <c r="K743">
        <v>1367940806</v>
      </c>
      <c r="L743" s="25">
        <f t="shared" si="23"/>
        <v>41401.648217592592</v>
      </c>
      <c r="M743" t="b">
        <v>0</v>
      </c>
      <c r="N743">
        <v>94</v>
      </c>
      <c r="O743" s="6">
        <f>IFERROR(E743/N743,0)</f>
        <v>141.42340425531913</v>
      </c>
      <c r="P743" t="b">
        <v>1</v>
      </c>
      <c r="Q743" s="20">
        <f>((E743-D743)/D743)*100</f>
        <v>2.2599999999999945</v>
      </c>
      <c r="R743" t="s">
        <v>8273</v>
      </c>
      <c r="S743" t="s">
        <v>8354</v>
      </c>
      <c r="T743" t="s">
        <v>8319</v>
      </c>
    </row>
    <row r="744" spans="1:20" ht="60" x14ac:dyDescent="0.25">
      <c r="A744">
        <v>742</v>
      </c>
      <c r="B744" s="3" t="s">
        <v>743</v>
      </c>
      <c r="C744" s="3" t="s">
        <v>4851</v>
      </c>
      <c r="D744">
        <v>1400</v>
      </c>
      <c r="E744">
        <v>1550</v>
      </c>
      <c r="F744" t="s">
        <v>8218</v>
      </c>
      <c r="G744" t="s">
        <v>8223</v>
      </c>
      <c r="H744" t="s">
        <v>8245</v>
      </c>
      <c r="I744">
        <v>1395435712</v>
      </c>
      <c r="J744" s="25">
        <f t="shared" si="22"/>
        <v>41719.876296296294</v>
      </c>
      <c r="K744">
        <v>1392847312</v>
      </c>
      <c r="L744" s="25">
        <f t="shared" si="23"/>
        <v>41689.917962962965</v>
      </c>
      <c r="M744" t="b">
        <v>0</v>
      </c>
      <c r="N744">
        <v>23</v>
      </c>
      <c r="O744" s="6">
        <f>IFERROR(E744/N744,0)</f>
        <v>67.391304347826093</v>
      </c>
      <c r="P744" t="b">
        <v>1</v>
      </c>
      <c r="Q744" s="20">
        <f>((E744-D744)/D744)*100</f>
        <v>10.714285714285714</v>
      </c>
      <c r="R744" t="s">
        <v>8273</v>
      </c>
      <c r="S744" t="s">
        <v>8354</v>
      </c>
      <c r="T744" t="s">
        <v>8319</v>
      </c>
    </row>
    <row r="745" spans="1:20" ht="45" x14ac:dyDescent="0.25">
      <c r="A745">
        <v>743</v>
      </c>
      <c r="B745" s="3" t="s">
        <v>744</v>
      </c>
      <c r="C745" s="3" t="s">
        <v>4852</v>
      </c>
      <c r="D745">
        <v>550</v>
      </c>
      <c r="E745">
        <v>814</v>
      </c>
      <c r="F745" t="s">
        <v>8218</v>
      </c>
      <c r="G745" t="s">
        <v>8223</v>
      </c>
      <c r="H745" t="s">
        <v>8245</v>
      </c>
      <c r="I745">
        <v>1334610000</v>
      </c>
      <c r="J745" s="25">
        <f t="shared" si="22"/>
        <v>41015.875</v>
      </c>
      <c r="K745">
        <v>1332435685</v>
      </c>
      <c r="L745" s="25">
        <f t="shared" si="23"/>
        <v>40990.709317129629</v>
      </c>
      <c r="M745" t="b">
        <v>0</v>
      </c>
      <c r="N745">
        <v>15</v>
      </c>
      <c r="O745" s="6">
        <f>IFERROR(E745/N745,0)</f>
        <v>54.266666666666666</v>
      </c>
      <c r="P745" t="b">
        <v>1</v>
      </c>
      <c r="Q745" s="20">
        <f>((E745-D745)/D745)*100</f>
        <v>48</v>
      </c>
      <c r="R745" t="s">
        <v>8273</v>
      </c>
      <c r="S745" t="s">
        <v>8354</v>
      </c>
      <c r="T745" t="s">
        <v>8319</v>
      </c>
    </row>
    <row r="746" spans="1:20" ht="45" x14ac:dyDescent="0.25">
      <c r="A746">
        <v>744</v>
      </c>
      <c r="B746" s="3" t="s">
        <v>745</v>
      </c>
      <c r="C746" s="3" t="s">
        <v>4853</v>
      </c>
      <c r="D746">
        <v>5000</v>
      </c>
      <c r="E746">
        <v>5116</v>
      </c>
      <c r="F746" t="s">
        <v>8218</v>
      </c>
      <c r="G746" t="s">
        <v>8223</v>
      </c>
      <c r="H746" t="s">
        <v>8245</v>
      </c>
      <c r="I746">
        <v>1355439503</v>
      </c>
      <c r="J746" s="25">
        <f t="shared" si="22"/>
        <v>41256.95721064815</v>
      </c>
      <c r="K746">
        <v>1352847503</v>
      </c>
      <c r="L746" s="25">
        <f t="shared" si="23"/>
        <v>41226.95721064815</v>
      </c>
      <c r="M746" t="b">
        <v>0</v>
      </c>
      <c r="N746">
        <v>62</v>
      </c>
      <c r="O746" s="6">
        <f>IFERROR(E746/N746,0)</f>
        <v>82.516129032258064</v>
      </c>
      <c r="P746" t="b">
        <v>1</v>
      </c>
      <c r="Q746" s="20">
        <f>((E746-D746)/D746)*100</f>
        <v>2.3199999999999998</v>
      </c>
      <c r="R746" t="s">
        <v>8273</v>
      </c>
      <c r="S746" t="s">
        <v>8354</v>
      </c>
      <c r="T746" t="s">
        <v>8319</v>
      </c>
    </row>
    <row r="747" spans="1:20" ht="60" x14ac:dyDescent="0.25">
      <c r="A747">
        <v>745</v>
      </c>
      <c r="B747" s="3" t="s">
        <v>746</v>
      </c>
      <c r="C747" s="3" t="s">
        <v>4854</v>
      </c>
      <c r="D747">
        <v>2220</v>
      </c>
      <c r="E747">
        <v>3976</v>
      </c>
      <c r="F747" t="s">
        <v>8218</v>
      </c>
      <c r="G747" t="s">
        <v>8223</v>
      </c>
      <c r="H747" t="s">
        <v>8245</v>
      </c>
      <c r="I747">
        <v>1367588645</v>
      </c>
      <c r="J747" s="25">
        <f t="shared" si="22"/>
        <v>41397.572280092594</v>
      </c>
      <c r="K747">
        <v>1364996645</v>
      </c>
      <c r="L747" s="25">
        <f t="shared" si="23"/>
        <v>41367.572280092594</v>
      </c>
      <c r="M747" t="b">
        <v>0</v>
      </c>
      <c r="N747">
        <v>74</v>
      </c>
      <c r="O747" s="6">
        <f>IFERROR(E747/N747,0)</f>
        <v>53.729729729729726</v>
      </c>
      <c r="P747" t="b">
        <v>1</v>
      </c>
      <c r="Q747" s="20">
        <f>((E747-D747)/D747)*100</f>
        <v>79.099099099099107</v>
      </c>
      <c r="R747" t="s">
        <v>8273</v>
      </c>
      <c r="S747" t="s">
        <v>8354</v>
      </c>
      <c r="T747" t="s">
        <v>8319</v>
      </c>
    </row>
    <row r="748" spans="1:20" ht="30" x14ac:dyDescent="0.25">
      <c r="A748">
        <v>746</v>
      </c>
      <c r="B748" s="3" t="s">
        <v>747</v>
      </c>
      <c r="C748" s="3" t="s">
        <v>4855</v>
      </c>
      <c r="D748">
        <v>2987</v>
      </c>
      <c r="E748">
        <v>3318</v>
      </c>
      <c r="F748" t="s">
        <v>8218</v>
      </c>
      <c r="G748" t="s">
        <v>8223</v>
      </c>
      <c r="H748" t="s">
        <v>8245</v>
      </c>
      <c r="I748">
        <v>1348372740</v>
      </c>
      <c r="J748" s="25">
        <f t="shared" si="22"/>
        <v>41175.165972222225</v>
      </c>
      <c r="K748">
        <v>1346806909</v>
      </c>
      <c r="L748" s="25">
        <f t="shared" si="23"/>
        <v>41157.042928240742</v>
      </c>
      <c r="M748" t="b">
        <v>0</v>
      </c>
      <c r="N748">
        <v>97</v>
      </c>
      <c r="O748" s="6">
        <f>IFERROR(E748/N748,0)</f>
        <v>34.206185567010309</v>
      </c>
      <c r="P748" t="b">
        <v>1</v>
      </c>
      <c r="Q748" s="20">
        <f>((E748-D748)/D748)*100</f>
        <v>11.081352527619686</v>
      </c>
      <c r="R748" t="s">
        <v>8273</v>
      </c>
      <c r="S748" t="s">
        <v>8354</v>
      </c>
      <c r="T748" t="s">
        <v>8319</v>
      </c>
    </row>
    <row r="749" spans="1:20" ht="60" x14ac:dyDescent="0.25">
      <c r="A749">
        <v>747</v>
      </c>
      <c r="B749" s="3" t="s">
        <v>748</v>
      </c>
      <c r="C749" s="3" t="s">
        <v>4856</v>
      </c>
      <c r="D749">
        <v>7000</v>
      </c>
      <c r="E749">
        <v>7003</v>
      </c>
      <c r="F749" t="s">
        <v>8218</v>
      </c>
      <c r="G749" t="s">
        <v>8232</v>
      </c>
      <c r="H749" t="s">
        <v>8248</v>
      </c>
      <c r="I749">
        <v>1421319240</v>
      </c>
      <c r="J749" s="25">
        <f t="shared" si="22"/>
        <v>42019.454166666663</v>
      </c>
      <c r="K749">
        <v>1418649019</v>
      </c>
      <c r="L749" s="25">
        <f t="shared" si="23"/>
        <v>41988.548831018517</v>
      </c>
      <c r="M749" t="b">
        <v>0</v>
      </c>
      <c r="N749">
        <v>55</v>
      </c>
      <c r="O749" s="12">
        <f>IFERROR(E749/N749,0)</f>
        <v>127.32727272727273</v>
      </c>
      <c r="P749" t="b">
        <v>1</v>
      </c>
      <c r="Q749">
        <f>((E749-D749)/D749)*100</f>
        <v>4.2857142857142858E-2</v>
      </c>
      <c r="R749" t="s">
        <v>8273</v>
      </c>
      <c r="S749" t="s">
        <v>8354</v>
      </c>
      <c r="T749" t="s">
        <v>8319</v>
      </c>
    </row>
    <row r="750" spans="1:20" ht="45" x14ac:dyDescent="0.25">
      <c r="A750">
        <v>748</v>
      </c>
      <c r="B750" s="3" t="s">
        <v>749</v>
      </c>
      <c r="C750" s="3" t="s">
        <v>4857</v>
      </c>
      <c r="D750">
        <v>2000</v>
      </c>
      <c r="E750">
        <v>2005</v>
      </c>
      <c r="F750" t="s">
        <v>8218</v>
      </c>
      <c r="G750" t="s">
        <v>8223</v>
      </c>
      <c r="H750" t="s">
        <v>8245</v>
      </c>
      <c r="I750">
        <v>1407701966</v>
      </c>
      <c r="J750" s="25">
        <f t="shared" si="22"/>
        <v>41861.846828703703</v>
      </c>
      <c r="K750">
        <v>1405109966</v>
      </c>
      <c r="L750" s="25">
        <f t="shared" si="23"/>
        <v>41831.846828703703</v>
      </c>
      <c r="M750" t="b">
        <v>0</v>
      </c>
      <c r="N750">
        <v>44</v>
      </c>
      <c r="O750" s="6">
        <f>IFERROR(E750/N750,0)</f>
        <v>45.56818181818182</v>
      </c>
      <c r="P750" t="b">
        <v>1</v>
      </c>
      <c r="Q750" s="20">
        <f>((E750-D750)/D750)*100</f>
        <v>0.25</v>
      </c>
      <c r="R750" t="s">
        <v>8273</v>
      </c>
      <c r="S750" t="s">
        <v>8354</v>
      </c>
      <c r="T750" t="s">
        <v>8319</v>
      </c>
    </row>
    <row r="751" spans="1:20" ht="45" x14ac:dyDescent="0.25">
      <c r="A751">
        <v>749</v>
      </c>
      <c r="B751" s="3" t="s">
        <v>750</v>
      </c>
      <c r="C751" s="3" t="s">
        <v>4858</v>
      </c>
      <c r="D751">
        <v>10000</v>
      </c>
      <c r="E751">
        <v>10556</v>
      </c>
      <c r="F751" t="s">
        <v>8218</v>
      </c>
      <c r="G751" t="s">
        <v>8223</v>
      </c>
      <c r="H751" t="s">
        <v>8245</v>
      </c>
      <c r="I751">
        <v>1485642930</v>
      </c>
      <c r="J751" s="25">
        <f t="shared" si="22"/>
        <v>42763.94131944445</v>
      </c>
      <c r="K751">
        <v>1483050930</v>
      </c>
      <c r="L751" s="25">
        <f t="shared" si="23"/>
        <v>42733.94131944445</v>
      </c>
      <c r="M751" t="b">
        <v>0</v>
      </c>
      <c r="N751">
        <v>110</v>
      </c>
      <c r="O751" s="6">
        <f>IFERROR(E751/N751,0)</f>
        <v>95.963636363636368</v>
      </c>
      <c r="P751" t="b">
        <v>1</v>
      </c>
      <c r="Q751" s="20">
        <f>((E751-D751)/D751)*100</f>
        <v>5.56</v>
      </c>
      <c r="R751" t="s">
        <v>8273</v>
      </c>
      <c r="S751" t="s">
        <v>8354</v>
      </c>
      <c r="T751" t="s">
        <v>8319</v>
      </c>
    </row>
    <row r="752" spans="1:20" ht="60" x14ac:dyDescent="0.25">
      <c r="A752">
        <v>750</v>
      </c>
      <c r="B752" s="3" t="s">
        <v>751</v>
      </c>
      <c r="C752" s="3" t="s">
        <v>4859</v>
      </c>
      <c r="D752">
        <v>4444</v>
      </c>
      <c r="E752">
        <v>4559</v>
      </c>
      <c r="F752" t="s">
        <v>8218</v>
      </c>
      <c r="G752" t="s">
        <v>8223</v>
      </c>
      <c r="H752" t="s">
        <v>8245</v>
      </c>
      <c r="I752">
        <v>1361739872</v>
      </c>
      <c r="J752" s="25">
        <f t="shared" si="22"/>
        <v>41329.878148148149</v>
      </c>
      <c r="K752">
        <v>1359147872</v>
      </c>
      <c r="L752" s="25">
        <f t="shared" si="23"/>
        <v>41299.878148148149</v>
      </c>
      <c r="M752" t="b">
        <v>0</v>
      </c>
      <c r="N752">
        <v>59</v>
      </c>
      <c r="O752" s="6">
        <f>IFERROR(E752/N752,0)</f>
        <v>77.271186440677965</v>
      </c>
      <c r="P752" t="b">
        <v>1</v>
      </c>
      <c r="Q752" s="20">
        <f>((E752-D752)/D752)*100</f>
        <v>2.5877587758775875</v>
      </c>
      <c r="R752" t="s">
        <v>8273</v>
      </c>
      <c r="S752" t="s">
        <v>8354</v>
      </c>
      <c r="T752" t="s">
        <v>8319</v>
      </c>
    </row>
    <row r="753" spans="1:20" ht="45" x14ac:dyDescent="0.25">
      <c r="A753">
        <v>751</v>
      </c>
      <c r="B753" s="3" t="s">
        <v>752</v>
      </c>
      <c r="C753" s="3" t="s">
        <v>4860</v>
      </c>
      <c r="D753">
        <v>3000</v>
      </c>
      <c r="E753">
        <v>3555</v>
      </c>
      <c r="F753" t="s">
        <v>8218</v>
      </c>
      <c r="G753" t="s">
        <v>8223</v>
      </c>
      <c r="H753" t="s">
        <v>8245</v>
      </c>
      <c r="I753">
        <v>1312470475</v>
      </c>
      <c r="J753" s="25">
        <f t="shared" si="22"/>
        <v>40759.630497685182</v>
      </c>
      <c r="K753">
        <v>1308496075</v>
      </c>
      <c r="L753" s="25">
        <f t="shared" si="23"/>
        <v>40713.630497685182</v>
      </c>
      <c r="M753" t="b">
        <v>0</v>
      </c>
      <c r="N753">
        <v>62</v>
      </c>
      <c r="O753" s="6">
        <f>IFERROR(E753/N753,0)</f>
        <v>57.338709677419352</v>
      </c>
      <c r="P753" t="b">
        <v>1</v>
      </c>
      <c r="Q753" s="20">
        <f>((E753-D753)/D753)*100</f>
        <v>18.5</v>
      </c>
      <c r="R753" t="s">
        <v>8273</v>
      </c>
      <c r="S753" t="s">
        <v>8354</v>
      </c>
      <c r="T753" t="s">
        <v>8319</v>
      </c>
    </row>
    <row r="754" spans="1:20" ht="60" x14ac:dyDescent="0.25">
      <c r="A754">
        <v>752</v>
      </c>
      <c r="B754" s="3" t="s">
        <v>753</v>
      </c>
      <c r="C754" s="3" t="s">
        <v>4861</v>
      </c>
      <c r="D754">
        <v>5000</v>
      </c>
      <c r="E754">
        <v>5585</v>
      </c>
      <c r="F754" t="s">
        <v>8218</v>
      </c>
      <c r="G754" t="s">
        <v>8225</v>
      </c>
      <c r="H754" t="s">
        <v>8247</v>
      </c>
      <c r="I754">
        <v>1476615600</v>
      </c>
      <c r="J754" s="25">
        <f t="shared" si="22"/>
        <v>42659.458333333328</v>
      </c>
      <c r="K754">
        <v>1474884417</v>
      </c>
      <c r="L754" s="25">
        <f t="shared" si="23"/>
        <v>42639.421493055561</v>
      </c>
      <c r="M754" t="b">
        <v>0</v>
      </c>
      <c r="N754">
        <v>105</v>
      </c>
      <c r="O754" s="8">
        <f>IFERROR(E754/N754,0)</f>
        <v>53.19047619047619</v>
      </c>
      <c r="P754" t="b">
        <v>1</v>
      </c>
      <c r="Q754">
        <f>((E754-D754)/D754)*100</f>
        <v>11.700000000000001</v>
      </c>
      <c r="R754" t="s">
        <v>8273</v>
      </c>
      <c r="S754" t="s">
        <v>8354</v>
      </c>
      <c r="T754" t="s">
        <v>8319</v>
      </c>
    </row>
    <row r="755" spans="1:20" ht="60" x14ac:dyDescent="0.25">
      <c r="A755">
        <v>753</v>
      </c>
      <c r="B755" s="3" t="s">
        <v>754</v>
      </c>
      <c r="C755" s="3" t="s">
        <v>4862</v>
      </c>
      <c r="D755">
        <v>10000</v>
      </c>
      <c r="E755">
        <v>12800</v>
      </c>
      <c r="F755" t="s">
        <v>8218</v>
      </c>
      <c r="G755" t="s">
        <v>8223</v>
      </c>
      <c r="H755" t="s">
        <v>8245</v>
      </c>
      <c r="I755">
        <v>1423922991</v>
      </c>
      <c r="J755" s="25">
        <f t="shared" si="22"/>
        <v>42049.590173611112</v>
      </c>
      <c r="K755">
        <v>1421330991</v>
      </c>
      <c r="L755" s="25">
        <f t="shared" si="23"/>
        <v>42019.590173611112</v>
      </c>
      <c r="M755" t="b">
        <v>0</v>
      </c>
      <c r="N755">
        <v>26</v>
      </c>
      <c r="O755" s="6">
        <f>IFERROR(E755/N755,0)</f>
        <v>492.30769230769232</v>
      </c>
      <c r="P755" t="b">
        <v>1</v>
      </c>
      <c r="Q755" s="20">
        <f>((E755-D755)/D755)*100</f>
        <v>28.000000000000004</v>
      </c>
      <c r="R755" t="s">
        <v>8273</v>
      </c>
      <c r="S755" t="s">
        <v>8354</v>
      </c>
      <c r="T755" t="s">
        <v>8319</v>
      </c>
    </row>
    <row r="756" spans="1:20" ht="60" x14ac:dyDescent="0.25">
      <c r="A756">
        <v>754</v>
      </c>
      <c r="B756" s="3" t="s">
        <v>755</v>
      </c>
      <c r="C756" s="3" t="s">
        <v>4863</v>
      </c>
      <c r="D756">
        <v>2000</v>
      </c>
      <c r="E756">
        <v>2075</v>
      </c>
      <c r="F756" t="s">
        <v>8218</v>
      </c>
      <c r="G756" t="s">
        <v>8223</v>
      </c>
      <c r="H756" t="s">
        <v>8245</v>
      </c>
      <c r="I756">
        <v>1357408721</v>
      </c>
      <c r="J756" s="25">
        <f t="shared" si="22"/>
        <v>41279.749085648145</v>
      </c>
      <c r="K756">
        <v>1354816721</v>
      </c>
      <c r="L756" s="25">
        <f t="shared" si="23"/>
        <v>41249.749085648145</v>
      </c>
      <c r="M756" t="b">
        <v>0</v>
      </c>
      <c r="N756">
        <v>49</v>
      </c>
      <c r="O756" s="6">
        <f>IFERROR(E756/N756,0)</f>
        <v>42.346938775510203</v>
      </c>
      <c r="P756" t="b">
        <v>1</v>
      </c>
      <c r="Q756" s="20">
        <f>((E756-D756)/D756)*100</f>
        <v>3.75</v>
      </c>
      <c r="R756" t="s">
        <v>8273</v>
      </c>
      <c r="S756" t="s">
        <v>8354</v>
      </c>
      <c r="T756" t="s">
        <v>8319</v>
      </c>
    </row>
    <row r="757" spans="1:20" ht="45" x14ac:dyDescent="0.25">
      <c r="A757">
        <v>755</v>
      </c>
      <c r="B757" s="3" t="s">
        <v>756</v>
      </c>
      <c r="C757" s="3" t="s">
        <v>4864</v>
      </c>
      <c r="D757">
        <v>2500</v>
      </c>
      <c r="E757">
        <v>2547.69</v>
      </c>
      <c r="F757" t="s">
        <v>8218</v>
      </c>
      <c r="G757" t="s">
        <v>8223</v>
      </c>
      <c r="H757" t="s">
        <v>8245</v>
      </c>
      <c r="I757">
        <v>1369010460</v>
      </c>
      <c r="J757" s="25">
        <f t="shared" si="22"/>
        <v>41414.02847222222</v>
      </c>
      <c r="K757">
        <v>1366381877</v>
      </c>
      <c r="L757" s="25">
        <f t="shared" si="23"/>
        <v>41383.605057870373</v>
      </c>
      <c r="M757" t="b">
        <v>0</v>
      </c>
      <c r="N757">
        <v>68</v>
      </c>
      <c r="O757" s="6">
        <f>IFERROR(E757/N757,0)</f>
        <v>37.466029411764708</v>
      </c>
      <c r="P757" t="b">
        <v>1</v>
      </c>
      <c r="Q757" s="20">
        <f>((E757-D757)/D757)*100</f>
        <v>1.9076000000000024</v>
      </c>
      <c r="R757" t="s">
        <v>8273</v>
      </c>
      <c r="S757" t="s">
        <v>8354</v>
      </c>
      <c r="T757" t="s">
        <v>8319</v>
      </c>
    </row>
    <row r="758" spans="1:20" ht="45" x14ac:dyDescent="0.25">
      <c r="A758">
        <v>756</v>
      </c>
      <c r="B758" s="3" t="s">
        <v>757</v>
      </c>
      <c r="C758" s="3" t="s">
        <v>4865</v>
      </c>
      <c r="D758">
        <v>700</v>
      </c>
      <c r="E758">
        <v>824</v>
      </c>
      <c r="F758" t="s">
        <v>8218</v>
      </c>
      <c r="G758" t="s">
        <v>8223</v>
      </c>
      <c r="H758" t="s">
        <v>8245</v>
      </c>
      <c r="I758">
        <v>1303147459</v>
      </c>
      <c r="J758" s="25">
        <f t="shared" si="22"/>
        <v>40651.725219907406</v>
      </c>
      <c r="K758">
        <v>1297880659</v>
      </c>
      <c r="L758" s="25">
        <f t="shared" si="23"/>
        <v>40590.766886574071</v>
      </c>
      <c r="M758" t="b">
        <v>0</v>
      </c>
      <c r="N758">
        <v>22</v>
      </c>
      <c r="O758" s="6">
        <f>IFERROR(E758/N758,0)</f>
        <v>37.454545454545453</v>
      </c>
      <c r="P758" t="b">
        <v>1</v>
      </c>
      <c r="Q758" s="20">
        <f>((E758-D758)/D758)*100</f>
        <v>17.714285714285712</v>
      </c>
      <c r="R758" t="s">
        <v>8273</v>
      </c>
      <c r="S758" t="s">
        <v>8354</v>
      </c>
      <c r="T758" t="s">
        <v>8319</v>
      </c>
    </row>
    <row r="759" spans="1:20" ht="45" x14ac:dyDescent="0.25">
      <c r="A759">
        <v>757</v>
      </c>
      <c r="B759" s="3" t="s">
        <v>758</v>
      </c>
      <c r="C759" s="3" t="s">
        <v>4866</v>
      </c>
      <c r="D759">
        <v>250</v>
      </c>
      <c r="E759">
        <v>595</v>
      </c>
      <c r="F759" t="s">
        <v>8218</v>
      </c>
      <c r="G759" t="s">
        <v>8223</v>
      </c>
      <c r="H759" t="s">
        <v>8245</v>
      </c>
      <c r="I759">
        <v>1354756714</v>
      </c>
      <c r="J759" s="25">
        <f t="shared" si="22"/>
        <v>41249.054560185185</v>
      </c>
      <c r="K759">
        <v>1353547114</v>
      </c>
      <c r="L759" s="25">
        <f t="shared" si="23"/>
        <v>41235.054560185185</v>
      </c>
      <c r="M759" t="b">
        <v>0</v>
      </c>
      <c r="N759">
        <v>18</v>
      </c>
      <c r="O759" s="6">
        <f>IFERROR(E759/N759,0)</f>
        <v>33.055555555555557</v>
      </c>
      <c r="P759" t="b">
        <v>1</v>
      </c>
      <c r="Q759" s="20">
        <f>((E759-D759)/D759)*100</f>
        <v>138</v>
      </c>
      <c r="R759" t="s">
        <v>8273</v>
      </c>
      <c r="S759" t="s">
        <v>8354</v>
      </c>
      <c r="T759" t="s">
        <v>8319</v>
      </c>
    </row>
    <row r="760" spans="1:20" ht="45" x14ac:dyDescent="0.25">
      <c r="A760">
        <v>758</v>
      </c>
      <c r="B760" s="3" t="s">
        <v>759</v>
      </c>
      <c r="C760" s="3" t="s">
        <v>4867</v>
      </c>
      <c r="D760">
        <v>2500</v>
      </c>
      <c r="E760">
        <v>2550</v>
      </c>
      <c r="F760" t="s">
        <v>8218</v>
      </c>
      <c r="G760" t="s">
        <v>8223</v>
      </c>
      <c r="H760" t="s">
        <v>8245</v>
      </c>
      <c r="I760">
        <v>1286568268</v>
      </c>
      <c r="J760" s="25">
        <f t="shared" si="22"/>
        <v>40459.836435185185</v>
      </c>
      <c r="K760">
        <v>1283976268</v>
      </c>
      <c r="L760" s="25">
        <f t="shared" si="23"/>
        <v>40429.836435185185</v>
      </c>
      <c r="M760" t="b">
        <v>0</v>
      </c>
      <c r="N760">
        <v>19</v>
      </c>
      <c r="O760" s="6">
        <f>IFERROR(E760/N760,0)</f>
        <v>134.21052631578948</v>
      </c>
      <c r="P760" t="b">
        <v>1</v>
      </c>
      <c r="Q760" s="20">
        <f>((E760-D760)/D760)*100</f>
        <v>2</v>
      </c>
      <c r="R760" t="s">
        <v>8273</v>
      </c>
      <c r="S760" t="s">
        <v>8354</v>
      </c>
      <c r="T760" t="s">
        <v>8319</v>
      </c>
    </row>
    <row r="761" spans="1:20" ht="45" x14ac:dyDescent="0.25">
      <c r="A761">
        <v>759</v>
      </c>
      <c r="B761" s="3" t="s">
        <v>760</v>
      </c>
      <c r="C761" s="3" t="s">
        <v>4868</v>
      </c>
      <c r="D761">
        <v>5000</v>
      </c>
      <c r="E761">
        <v>5096</v>
      </c>
      <c r="F761" t="s">
        <v>8218</v>
      </c>
      <c r="G761" t="s">
        <v>8224</v>
      </c>
      <c r="H761" t="s">
        <v>8246</v>
      </c>
      <c r="I761">
        <v>1404892539</v>
      </c>
      <c r="J761" s="25">
        <f t="shared" si="22"/>
        <v>41829.330312500002</v>
      </c>
      <c r="K761">
        <v>1401436539</v>
      </c>
      <c r="L761" s="25">
        <f t="shared" si="23"/>
        <v>41789.330312500002</v>
      </c>
      <c r="M761" t="b">
        <v>0</v>
      </c>
      <c r="N761">
        <v>99</v>
      </c>
      <c r="O761" s="13">
        <f>IFERROR(E761/N761,0)</f>
        <v>51.474747474747474</v>
      </c>
      <c r="P761" t="b">
        <v>1</v>
      </c>
      <c r="Q761">
        <f>((E761-D761)/D761)*100</f>
        <v>1.92</v>
      </c>
      <c r="R761" t="s">
        <v>8273</v>
      </c>
      <c r="S761" t="s">
        <v>8354</v>
      </c>
      <c r="T761" t="s">
        <v>8319</v>
      </c>
    </row>
    <row r="762" spans="1:20" ht="60" x14ac:dyDescent="0.25">
      <c r="A762">
        <v>760</v>
      </c>
      <c r="B762" s="3" t="s">
        <v>761</v>
      </c>
      <c r="C762" s="3" t="s">
        <v>4869</v>
      </c>
      <c r="D762">
        <v>2200</v>
      </c>
      <c r="E762">
        <v>0</v>
      </c>
      <c r="F762" t="s">
        <v>8220</v>
      </c>
      <c r="G762" t="s">
        <v>8223</v>
      </c>
      <c r="H762" t="s">
        <v>8245</v>
      </c>
      <c r="I762">
        <v>1480188013</v>
      </c>
      <c r="J762" s="25">
        <f t="shared" si="22"/>
        <v>42700.805706018524</v>
      </c>
      <c r="K762">
        <v>1477592413</v>
      </c>
      <c r="L762" s="25">
        <f t="shared" si="23"/>
        <v>42670.764039351852</v>
      </c>
      <c r="M762" t="b">
        <v>0</v>
      </c>
      <c r="N762">
        <v>0</v>
      </c>
      <c r="O762" s="6">
        <f>IFERROR(E762/N762,0)</f>
        <v>0</v>
      </c>
      <c r="P762" t="b">
        <v>0</v>
      </c>
      <c r="Q762" s="20">
        <f>((E762-D762)/D762)*100</f>
        <v>-100</v>
      </c>
      <c r="R762" t="s">
        <v>8274</v>
      </c>
      <c r="S762" t="s">
        <v>8354</v>
      </c>
      <c r="T762" t="s">
        <v>8320</v>
      </c>
    </row>
    <row r="763" spans="1:20" ht="45" x14ac:dyDescent="0.25">
      <c r="A763">
        <v>761</v>
      </c>
      <c r="B763" s="3" t="s">
        <v>762</v>
      </c>
      <c r="C763" s="3" t="s">
        <v>4870</v>
      </c>
      <c r="D763">
        <v>5000</v>
      </c>
      <c r="E763">
        <v>235</v>
      </c>
      <c r="F763" t="s">
        <v>8220</v>
      </c>
      <c r="G763" t="s">
        <v>8223</v>
      </c>
      <c r="H763" t="s">
        <v>8245</v>
      </c>
      <c r="I763">
        <v>1391364126</v>
      </c>
      <c r="J763" s="25">
        <f t="shared" si="22"/>
        <v>41672.751458333332</v>
      </c>
      <c r="K763">
        <v>1388772126</v>
      </c>
      <c r="L763" s="25">
        <f t="shared" si="23"/>
        <v>41642.751458333332</v>
      </c>
      <c r="M763" t="b">
        <v>0</v>
      </c>
      <c r="N763">
        <v>6</v>
      </c>
      <c r="O763" s="6">
        <f>IFERROR(E763/N763,0)</f>
        <v>39.166666666666664</v>
      </c>
      <c r="P763" t="b">
        <v>0</v>
      </c>
      <c r="Q763" s="20">
        <f>((E763-D763)/D763)*100</f>
        <v>-95.3</v>
      </c>
      <c r="R763" t="s">
        <v>8274</v>
      </c>
      <c r="S763" t="s">
        <v>8354</v>
      </c>
      <c r="T763" t="s">
        <v>8320</v>
      </c>
    </row>
    <row r="764" spans="1:20" ht="45" x14ac:dyDescent="0.25">
      <c r="A764">
        <v>762</v>
      </c>
      <c r="B764" s="3" t="s">
        <v>763</v>
      </c>
      <c r="C764" s="3" t="s">
        <v>4871</v>
      </c>
      <c r="D764">
        <v>3500</v>
      </c>
      <c r="E764">
        <v>0</v>
      </c>
      <c r="F764" t="s">
        <v>8220</v>
      </c>
      <c r="G764" t="s">
        <v>8237</v>
      </c>
      <c r="H764" t="s">
        <v>8255</v>
      </c>
      <c r="I764">
        <v>1480831200</v>
      </c>
      <c r="J764" s="25">
        <f t="shared" si="22"/>
        <v>42708.25</v>
      </c>
      <c r="K764">
        <v>1479328570</v>
      </c>
      <c r="L764" s="25">
        <f t="shared" si="23"/>
        <v>42690.858449074076</v>
      </c>
      <c r="M764" t="b">
        <v>0</v>
      </c>
      <c r="N764">
        <v>0</v>
      </c>
      <c r="O764" s="15">
        <f>IFERROR(E764/N764,0)</f>
        <v>0</v>
      </c>
      <c r="P764" t="b">
        <v>0</v>
      </c>
      <c r="Q764">
        <f>((E764-D764)/D764)*100</f>
        <v>-100</v>
      </c>
      <c r="R764" t="s">
        <v>8274</v>
      </c>
      <c r="S764" t="s">
        <v>8354</v>
      </c>
      <c r="T764" t="s">
        <v>8320</v>
      </c>
    </row>
    <row r="765" spans="1:20" ht="45" x14ac:dyDescent="0.25">
      <c r="A765">
        <v>763</v>
      </c>
      <c r="B765" s="3" t="s">
        <v>764</v>
      </c>
      <c r="C765" s="3" t="s">
        <v>4872</v>
      </c>
      <c r="D765">
        <v>4290</v>
      </c>
      <c r="E765">
        <v>5</v>
      </c>
      <c r="F765" t="s">
        <v>8220</v>
      </c>
      <c r="G765" t="s">
        <v>8224</v>
      </c>
      <c r="H765" t="s">
        <v>8246</v>
      </c>
      <c r="I765">
        <v>1376563408</v>
      </c>
      <c r="J765" s="25">
        <f t="shared" si="22"/>
        <v>41501.446851851855</v>
      </c>
      <c r="K765">
        <v>1373971408</v>
      </c>
      <c r="L765" s="25">
        <f t="shared" si="23"/>
        <v>41471.446851851855</v>
      </c>
      <c r="M765" t="b">
        <v>0</v>
      </c>
      <c r="N765">
        <v>1</v>
      </c>
      <c r="O765" s="13">
        <f>IFERROR(E765/N765,0)</f>
        <v>5</v>
      </c>
      <c r="P765" t="b">
        <v>0</v>
      </c>
      <c r="Q765">
        <f>((E765-D765)/D765)*100</f>
        <v>-99.883449883449885</v>
      </c>
      <c r="R765" t="s">
        <v>8274</v>
      </c>
      <c r="S765" t="s">
        <v>8354</v>
      </c>
      <c r="T765" t="s">
        <v>8320</v>
      </c>
    </row>
    <row r="766" spans="1:20" ht="45" x14ac:dyDescent="0.25">
      <c r="A766">
        <v>764</v>
      </c>
      <c r="B766" s="3" t="s">
        <v>765</v>
      </c>
      <c r="C766" s="3" t="s">
        <v>4873</v>
      </c>
      <c r="D766">
        <v>5000</v>
      </c>
      <c r="E766">
        <v>0</v>
      </c>
      <c r="F766" t="s">
        <v>8220</v>
      </c>
      <c r="G766" t="s">
        <v>8223</v>
      </c>
      <c r="H766" t="s">
        <v>8245</v>
      </c>
      <c r="I766">
        <v>1441858161</v>
      </c>
      <c r="J766" s="25">
        <f t="shared" si="22"/>
        <v>42257.173159722224</v>
      </c>
      <c r="K766">
        <v>1439266161</v>
      </c>
      <c r="L766" s="25">
        <f t="shared" si="23"/>
        <v>42227.173159722224</v>
      </c>
      <c r="M766" t="b">
        <v>0</v>
      </c>
      <c r="N766">
        <v>0</v>
      </c>
      <c r="O766" s="6">
        <f>IFERROR(E766/N766,0)</f>
        <v>0</v>
      </c>
      <c r="P766" t="b">
        <v>0</v>
      </c>
      <c r="Q766" s="20">
        <f>((E766-D766)/D766)*100</f>
        <v>-100</v>
      </c>
      <c r="R766" t="s">
        <v>8274</v>
      </c>
      <c r="S766" t="s">
        <v>8354</v>
      </c>
      <c r="T766" t="s">
        <v>8320</v>
      </c>
    </row>
    <row r="767" spans="1:20" ht="45" x14ac:dyDescent="0.25">
      <c r="A767">
        <v>765</v>
      </c>
      <c r="B767" s="3" t="s">
        <v>766</v>
      </c>
      <c r="C767" s="3" t="s">
        <v>4874</v>
      </c>
      <c r="D767">
        <v>7000</v>
      </c>
      <c r="E767">
        <v>2521</v>
      </c>
      <c r="F767" t="s">
        <v>8220</v>
      </c>
      <c r="G767" t="s">
        <v>8223</v>
      </c>
      <c r="H767" t="s">
        <v>8245</v>
      </c>
      <c r="I767">
        <v>1413723684</v>
      </c>
      <c r="J767" s="25">
        <f t="shared" si="22"/>
        <v>41931.542638888888</v>
      </c>
      <c r="K767">
        <v>1411131684</v>
      </c>
      <c r="L767" s="25">
        <f t="shared" si="23"/>
        <v>41901.542638888888</v>
      </c>
      <c r="M767" t="b">
        <v>0</v>
      </c>
      <c r="N767">
        <v>44</v>
      </c>
      <c r="O767" s="6">
        <f>IFERROR(E767/N767,0)</f>
        <v>57.295454545454547</v>
      </c>
      <c r="P767" t="b">
        <v>0</v>
      </c>
      <c r="Q767" s="20">
        <f>((E767-D767)/D767)*100</f>
        <v>-63.985714285714288</v>
      </c>
      <c r="R767" t="s">
        <v>8274</v>
      </c>
      <c r="S767" t="s">
        <v>8354</v>
      </c>
      <c r="T767" t="s">
        <v>8320</v>
      </c>
    </row>
    <row r="768" spans="1:20" ht="60" x14ac:dyDescent="0.25">
      <c r="A768">
        <v>766</v>
      </c>
      <c r="B768" s="3" t="s">
        <v>767</v>
      </c>
      <c r="C768" s="3" t="s">
        <v>4875</v>
      </c>
      <c r="D768">
        <v>4000</v>
      </c>
      <c r="E768">
        <v>0</v>
      </c>
      <c r="F768" t="s">
        <v>8220</v>
      </c>
      <c r="G768" t="s">
        <v>8228</v>
      </c>
      <c r="H768" t="s">
        <v>8250</v>
      </c>
      <c r="I768">
        <v>1424112483</v>
      </c>
      <c r="J768" s="25">
        <f t="shared" si="22"/>
        <v>42051.783368055556</v>
      </c>
      <c r="K768">
        <v>1421520483</v>
      </c>
      <c r="L768" s="25">
        <f t="shared" si="23"/>
        <v>42021.783368055556</v>
      </c>
      <c r="M768" t="b">
        <v>0</v>
      </c>
      <c r="N768">
        <v>0</v>
      </c>
      <c r="O768" s="9">
        <f>IFERROR(E768/N768,0)</f>
        <v>0</v>
      </c>
      <c r="P768" t="b">
        <v>0</v>
      </c>
      <c r="Q768">
        <f>((E768-D768)/D768)*100</f>
        <v>-100</v>
      </c>
      <c r="R768" t="s">
        <v>8274</v>
      </c>
      <c r="S768" t="s">
        <v>8354</v>
      </c>
      <c r="T768" t="s">
        <v>8320</v>
      </c>
    </row>
    <row r="769" spans="1:20" ht="75" x14ac:dyDescent="0.25">
      <c r="A769">
        <v>767</v>
      </c>
      <c r="B769" s="3" t="s">
        <v>768</v>
      </c>
      <c r="C769" s="3" t="s">
        <v>4876</v>
      </c>
      <c r="D769">
        <v>5000</v>
      </c>
      <c r="E769">
        <v>177</v>
      </c>
      <c r="F769" t="s">
        <v>8220</v>
      </c>
      <c r="G769" t="s">
        <v>8223</v>
      </c>
      <c r="H769" t="s">
        <v>8245</v>
      </c>
      <c r="I769">
        <v>1432178810</v>
      </c>
      <c r="J769" s="25">
        <f t="shared" si="22"/>
        <v>42145.143634259264</v>
      </c>
      <c r="K769">
        <v>1429586810</v>
      </c>
      <c r="L769" s="25">
        <f t="shared" si="23"/>
        <v>42115.143634259264</v>
      </c>
      <c r="M769" t="b">
        <v>0</v>
      </c>
      <c r="N769">
        <v>3</v>
      </c>
      <c r="O769" s="6">
        <f>IFERROR(E769/N769,0)</f>
        <v>59</v>
      </c>
      <c r="P769" t="b">
        <v>0</v>
      </c>
      <c r="Q769" s="20">
        <f>((E769-D769)/D769)*100</f>
        <v>-96.460000000000008</v>
      </c>
      <c r="R769" t="s">
        <v>8274</v>
      </c>
      <c r="S769" t="s">
        <v>8354</v>
      </c>
      <c r="T769" t="s">
        <v>8320</v>
      </c>
    </row>
    <row r="770" spans="1:20" ht="60" x14ac:dyDescent="0.25">
      <c r="A770">
        <v>768</v>
      </c>
      <c r="B770" s="3" t="s">
        <v>769</v>
      </c>
      <c r="C770" s="3" t="s">
        <v>4877</v>
      </c>
      <c r="D770">
        <v>2500</v>
      </c>
      <c r="E770">
        <v>0</v>
      </c>
      <c r="F770" t="s">
        <v>8220</v>
      </c>
      <c r="G770" t="s">
        <v>8223</v>
      </c>
      <c r="H770" t="s">
        <v>8245</v>
      </c>
      <c r="I770">
        <v>1387169890</v>
      </c>
      <c r="J770" s="25">
        <f t="shared" si="22"/>
        <v>41624.207060185188</v>
      </c>
      <c r="K770">
        <v>1384577890</v>
      </c>
      <c r="L770" s="25">
        <f t="shared" si="23"/>
        <v>41594.207060185188</v>
      </c>
      <c r="M770" t="b">
        <v>0</v>
      </c>
      <c r="N770">
        <v>0</v>
      </c>
      <c r="O770" s="6">
        <f>IFERROR(E770/N770,0)</f>
        <v>0</v>
      </c>
      <c r="P770" t="b">
        <v>0</v>
      </c>
      <c r="Q770" s="20">
        <f>((E770-D770)/D770)*100</f>
        <v>-100</v>
      </c>
      <c r="R770" t="s">
        <v>8274</v>
      </c>
      <c r="S770" t="s">
        <v>8354</v>
      </c>
      <c r="T770" t="s">
        <v>8320</v>
      </c>
    </row>
    <row r="771" spans="1:20" ht="60" x14ac:dyDescent="0.25">
      <c r="A771">
        <v>769</v>
      </c>
      <c r="B771" s="3" t="s">
        <v>770</v>
      </c>
      <c r="C771" s="3" t="s">
        <v>4878</v>
      </c>
      <c r="D771">
        <v>4000</v>
      </c>
      <c r="E771">
        <v>1656</v>
      </c>
      <c r="F771" t="s">
        <v>8220</v>
      </c>
      <c r="G771" t="s">
        <v>8223</v>
      </c>
      <c r="H771" t="s">
        <v>8245</v>
      </c>
      <c r="I771">
        <v>1388102094</v>
      </c>
      <c r="J771" s="25">
        <f t="shared" ref="J771:J834" si="24">(I771/86400)+DATE(1970,1,1)</f>
        <v>41634.996458333335</v>
      </c>
      <c r="K771">
        <v>1385510094</v>
      </c>
      <c r="L771" s="25">
        <f t="shared" ref="L771:L834" si="25">(K771/86400)+DATE(1970,1,1)</f>
        <v>41604.996458333335</v>
      </c>
      <c r="M771" t="b">
        <v>0</v>
      </c>
      <c r="N771">
        <v>52</v>
      </c>
      <c r="O771" s="6">
        <f>IFERROR(E771/N771,0)</f>
        <v>31.846153846153847</v>
      </c>
      <c r="P771" t="b">
        <v>0</v>
      </c>
      <c r="Q771" s="20">
        <f>((E771-D771)/D771)*100</f>
        <v>-58.599999999999994</v>
      </c>
      <c r="R771" t="s">
        <v>8274</v>
      </c>
      <c r="S771" t="s">
        <v>8354</v>
      </c>
      <c r="T771" t="s">
        <v>8320</v>
      </c>
    </row>
    <row r="772" spans="1:20" ht="60" x14ac:dyDescent="0.25">
      <c r="A772">
        <v>770</v>
      </c>
      <c r="B772" s="3" t="s">
        <v>771</v>
      </c>
      <c r="C772" s="3" t="s">
        <v>4879</v>
      </c>
      <c r="D772">
        <v>17500</v>
      </c>
      <c r="E772">
        <v>0</v>
      </c>
      <c r="F772" t="s">
        <v>8220</v>
      </c>
      <c r="G772" t="s">
        <v>8223</v>
      </c>
      <c r="H772" t="s">
        <v>8245</v>
      </c>
      <c r="I772">
        <v>1361750369</v>
      </c>
      <c r="J772" s="25">
        <f t="shared" si="24"/>
        <v>41329.9996412037</v>
      </c>
      <c r="K772">
        <v>1358294369</v>
      </c>
      <c r="L772" s="25">
        <f t="shared" si="25"/>
        <v>41289.9996412037</v>
      </c>
      <c r="M772" t="b">
        <v>0</v>
      </c>
      <c r="N772">
        <v>0</v>
      </c>
      <c r="O772" s="6">
        <f>IFERROR(E772/N772,0)</f>
        <v>0</v>
      </c>
      <c r="P772" t="b">
        <v>0</v>
      </c>
      <c r="Q772" s="20">
        <f>((E772-D772)/D772)*100</f>
        <v>-100</v>
      </c>
      <c r="R772" t="s">
        <v>8274</v>
      </c>
      <c r="S772" t="s">
        <v>8354</v>
      </c>
      <c r="T772" t="s">
        <v>8320</v>
      </c>
    </row>
    <row r="773" spans="1:20" ht="45" x14ac:dyDescent="0.25">
      <c r="A773">
        <v>771</v>
      </c>
      <c r="B773" s="3" t="s">
        <v>772</v>
      </c>
      <c r="C773" s="3" t="s">
        <v>4880</v>
      </c>
      <c r="D773">
        <v>38000</v>
      </c>
      <c r="E773">
        <v>10</v>
      </c>
      <c r="F773" t="s">
        <v>8220</v>
      </c>
      <c r="G773" t="s">
        <v>8223</v>
      </c>
      <c r="H773" t="s">
        <v>8245</v>
      </c>
      <c r="I773">
        <v>1454183202</v>
      </c>
      <c r="J773" s="25">
        <f t="shared" si="24"/>
        <v>42399.824097222227</v>
      </c>
      <c r="K773">
        <v>1449863202</v>
      </c>
      <c r="L773" s="25">
        <f t="shared" si="25"/>
        <v>42349.824097222227</v>
      </c>
      <c r="M773" t="b">
        <v>0</v>
      </c>
      <c r="N773">
        <v>1</v>
      </c>
      <c r="O773" s="6">
        <f>IFERROR(E773/N773,0)</f>
        <v>10</v>
      </c>
      <c r="P773" t="b">
        <v>0</v>
      </c>
      <c r="Q773" s="20">
        <f>((E773-D773)/D773)*100</f>
        <v>-99.973684210526315</v>
      </c>
      <c r="R773" t="s">
        <v>8274</v>
      </c>
      <c r="S773" t="s">
        <v>8354</v>
      </c>
      <c r="T773" t="s">
        <v>8320</v>
      </c>
    </row>
    <row r="774" spans="1:20" ht="60" x14ac:dyDescent="0.25">
      <c r="A774">
        <v>772</v>
      </c>
      <c r="B774" s="3" t="s">
        <v>773</v>
      </c>
      <c r="C774" s="3" t="s">
        <v>4881</v>
      </c>
      <c r="D774">
        <v>1500</v>
      </c>
      <c r="E774">
        <v>50</v>
      </c>
      <c r="F774" t="s">
        <v>8220</v>
      </c>
      <c r="G774" t="s">
        <v>8223</v>
      </c>
      <c r="H774" t="s">
        <v>8245</v>
      </c>
      <c r="I774">
        <v>1257047940</v>
      </c>
      <c r="J774" s="25">
        <f t="shared" si="24"/>
        <v>40118.165972222225</v>
      </c>
      <c r="K774">
        <v>1252718519</v>
      </c>
      <c r="L774" s="25">
        <f t="shared" si="25"/>
        <v>40068.056932870371</v>
      </c>
      <c r="M774" t="b">
        <v>0</v>
      </c>
      <c r="N774">
        <v>1</v>
      </c>
      <c r="O774" s="6">
        <f>IFERROR(E774/N774,0)</f>
        <v>50</v>
      </c>
      <c r="P774" t="b">
        <v>0</v>
      </c>
      <c r="Q774" s="20">
        <f>((E774-D774)/D774)*100</f>
        <v>-96.666666666666671</v>
      </c>
      <c r="R774" t="s">
        <v>8274</v>
      </c>
      <c r="S774" t="s">
        <v>8354</v>
      </c>
      <c r="T774" t="s">
        <v>8320</v>
      </c>
    </row>
    <row r="775" spans="1:20" ht="60" x14ac:dyDescent="0.25">
      <c r="A775">
        <v>773</v>
      </c>
      <c r="B775" s="3" t="s">
        <v>774</v>
      </c>
      <c r="C775" s="3" t="s">
        <v>4882</v>
      </c>
      <c r="D775">
        <v>3759</v>
      </c>
      <c r="E775">
        <v>32</v>
      </c>
      <c r="F775" t="s">
        <v>8220</v>
      </c>
      <c r="G775" t="s">
        <v>8224</v>
      </c>
      <c r="H775" t="s">
        <v>8246</v>
      </c>
      <c r="I775">
        <v>1431298860</v>
      </c>
      <c r="J775" s="25">
        <f t="shared" si="24"/>
        <v>42134.959027777775</v>
      </c>
      <c r="K775">
        <v>1428341985</v>
      </c>
      <c r="L775" s="25">
        <f t="shared" si="25"/>
        <v>42100.735937500001</v>
      </c>
      <c r="M775" t="b">
        <v>0</v>
      </c>
      <c r="N775">
        <v>2</v>
      </c>
      <c r="O775" s="13">
        <f>IFERROR(E775/N775,0)</f>
        <v>16</v>
      </c>
      <c r="P775" t="b">
        <v>0</v>
      </c>
      <c r="Q775">
        <f>((E775-D775)/D775)*100</f>
        <v>-99.148709763234905</v>
      </c>
      <c r="R775" t="s">
        <v>8274</v>
      </c>
      <c r="S775" t="s">
        <v>8354</v>
      </c>
      <c r="T775" t="s">
        <v>8320</v>
      </c>
    </row>
    <row r="776" spans="1:20" ht="45" x14ac:dyDescent="0.25">
      <c r="A776">
        <v>774</v>
      </c>
      <c r="B776" s="3" t="s">
        <v>775</v>
      </c>
      <c r="C776" s="3" t="s">
        <v>4883</v>
      </c>
      <c r="D776">
        <v>500</v>
      </c>
      <c r="E776">
        <v>351</v>
      </c>
      <c r="F776" t="s">
        <v>8220</v>
      </c>
      <c r="G776" t="s">
        <v>8223</v>
      </c>
      <c r="H776" t="s">
        <v>8245</v>
      </c>
      <c r="I776">
        <v>1393181018</v>
      </c>
      <c r="J776" s="25">
        <f t="shared" si="24"/>
        <v>41693.780300925922</v>
      </c>
      <c r="K776">
        <v>1390589018</v>
      </c>
      <c r="L776" s="25">
        <f t="shared" si="25"/>
        <v>41663.780300925922</v>
      </c>
      <c r="M776" t="b">
        <v>0</v>
      </c>
      <c r="N776">
        <v>9</v>
      </c>
      <c r="O776" s="6">
        <f>IFERROR(E776/N776,0)</f>
        <v>39</v>
      </c>
      <c r="P776" t="b">
        <v>0</v>
      </c>
      <c r="Q776" s="20">
        <f>((E776-D776)/D776)*100</f>
        <v>-29.799999999999997</v>
      </c>
      <c r="R776" t="s">
        <v>8274</v>
      </c>
      <c r="S776" t="s">
        <v>8354</v>
      </c>
      <c r="T776" t="s">
        <v>8320</v>
      </c>
    </row>
    <row r="777" spans="1:20" ht="45" x14ac:dyDescent="0.25">
      <c r="A777">
        <v>775</v>
      </c>
      <c r="B777" s="3" t="s">
        <v>776</v>
      </c>
      <c r="C777" s="3" t="s">
        <v>4884</v>
      </c>
      <c r="D777">
        <v>10000</v>
      </c>
      <c r="E777">
        <v>170</v>
      </c>
      <c r="F777" t="s">
        <v>8220</v>
      </c>
      <c r="G777" t="s">
        <v>8223</v>
      </c>
      <c r="H777" t="s">
        <v>8245</v>
      </c>
      <c r="I777">
        <v>1323998795</v>
      </c>
      <c r="J777" s="25">
        <f t="shared" si="24"/>
        <v>40893.060127314813</v>
      </c>
      <c r="K777">
        <v>1321406795</v>
      </c>
      <c r="L777" s="25">
        <f t="shared" si="25"/>
        <v>40863.060127314813</v>
      </c>
      <c r="M777" t="b">
        <v>0</v>
      </c>
      <c r="N777">
        <v>5</v>
      </c>
      <c r="O777" s="6">
        <f>IFERROR(E777/N777,0)</f>
        <v>34</v>
      </c>
      <c r="P777" t="b">
        <v>0</v>
      </c>
      <c r="Q777" s="20">
        <f>((E777-D777)/D777)*100</f>
        <v>-98.3</v>
      </c>
      <c r="R777" t="s">
        <v>8274</v>
      </c>
      <c r="S777" t="s">
        <v>8354</v>
      </c>
      <c r="T777" t="s">
        <v>8320</v>
      </c>
    </row>
    <row r="778" spans="1:20" ht="60" x14ac:dyDescent="0.25">
      <c r="A778">
        <v>776</v>
      </c>
      <c r="B778" s="3" t="s">
        <v>777</v>
      </c>
      <c r="C778" s="3" t="s">
        <v>4885</v>
      </c>
      <c r="D778">
        <v>7000</v>
      </c>
      <c r="E778">
        <v>3598</v>
      </c>
      <c r="F778" t="s">
        <v>8220</v>
      </c>
      <c r="G778" t="s">
        <v>8223</v>
      </c>
      <c r="H778" t="s">
        <v>8245</v>
      </c>
      <c r="I778">
        <v>1444539600</v>
      </c>
      <c r="J778" s="25">
        <f t="shared" si="24"/>
        <v>42288.208333333328</v>
      </c>
      <c r="K778">
        <v>1441297645</v>
      </c>
      <c r="L778" s="25">
        <f t="shared" si="25"/>
        <v>42250.685706018514</v>
      </c>
      <c r="M778" t="b">
        <v>0</v>
      </c>
      <c r="N778">
        <v>57</v>
      </c>
      <c r="O778" s="6">
        <f>IFERROR(E778/N778,0)</f>
        <v>63.122807017543863</v>
      </c>
      <c r="P778" t="b">
        <v>0</v>
      </c>
      <c r="Q778" s="20">
        <f>((E778-D778)/D778)*100</f>
        <v>-48.6</v>
      </c>
      <c r="R778" t="s">
        <v>8274</v>
      </c>
      <c r="S778" t="s">
        <v>8354</v>
      </c>
      <c r="T778" t="s">
        <v>8320</v>
      </c>
    </row>
    <row r="779" spans="1:20" ht="60" x14ac:dyDescent="0.25">
      <c r="A779">
        <v>777</v>
      </c>
      <c r="B779" s="3" t="s">
        <v>778</v>
      </c>
      <c r="C779" s="3" t="s">
        <v>4886</v>
      </c>
      <c r="D779">
        <v>3000</v>
      </c>
      <c r="E779">
        <v>21</v>
      </c>
      <c r="F779" t="s">
        <v>8220</v>
      </c>
      <c r="G779" t="s">
        <v>8223</v>
      </c>
      <c r="H779" t="s">
        <v>8245</v>
      </c>
      <c r="I779">
        <v>1375313577</v>
      </c>
      <c r="J779" s="25">
        <f t="shared" si="24"/>
        <v>41486.981215277774</v>
      </c>
      <c r="K779">
        <v>1372721577</v>
      </c>
      <c r="L779" s="25">
        <f t="shared" si="25"/>
        <v>41456.981215277774</v>
      </c>
      <c r="M779" t="b">
        <v>0</v>
      </c>
      <c r="N779">
        <v>3</v>
      </c>
      <c r="O779" s="6">
        <f>IFERROR(E779/N779,0)</f>
        <v>7</v>
      </c>
      <c r="P779" t="b">
        <v>0</v>
      </c>
      <c r="Q779" s="20">
        <f>((E779-D779)/D779)*100</f>
        <v>-99.3</v>
      </c>
      <c r="R779" t="s">
        <v>8274</v>
      </c>
      <c r="S779" t="s">
        <v>8354</v>
      </c>
      <c r="T779" t="s">
        <v>8320</v>
      </c>
    </row>
    <row r="780" spans="1:20" ht="45" x14ac:dyDescent="0.25">
      <c r="A780">
        <v>778</v>
      </c>
      <c r="B780" s="3" t="s">
        <v>779</v>
      </c>
      <c r="C780" s="3" t="s">
        <v>4887</v>
      </c>
      <c r="D780">
        <v>500</v>
      </c>
      <c r="E780">
        <v>2</v>
      </c>
      <c r="F780" t="s">
        <v>8220</v>
      </c>
      <c r="G780" t="s">
        <v>8223</v>
      </c>
      <c r="H780" t="s">
        <v>8245</v>
      </c>
      <c r="I780">
        <v>1398876680</v>
      </c>
      <c r="J780" s="25">
        <f t="shared" si="24"/>
        <v>41759.702314814815</v>
      </c>
      <c r="K780">
        <v>1396284680</v>
      </c>
      <c r="L780" s="25">
        <f t="shared" si="25"/>
        <v>41729.702314814815</v>
      </c>
      <c r="M780" t="b">
        <v>0</v>
      </c>
      <c r="N780">
        <v>1</v>
      </c>
      <c r="O780" s="6">
        <f>IFERROR(E780/N780,0)</f>
        <v>2</v>
      </c>
      <c r="P780" t="b">
        <v>0</v>
      </c>
      <c r="Q780" s="20">
        <f>((E780-D780)/D780)*100</f>
        <v>-99.6</v>
      </c>
      <c r="R780" t="s">
        <v>8274</v>
      </c>
      <c r="S780" t="s">
        <v>8354</v>
      </c>
      <c r="T780" t="s">
        <v>8320</v>
      </c>
    </row>
    <row r="781" spans="1:20" ht="60" x14ac:dyDescent="0.25">
      <c r="A781">
        <v>779</v>
      </c>
      <c r="B781" s="3" t="s">
        <v>780</v>
      </c>
      <c r="C781" s="3" t="s">
        <v>4888</v>
      </c>
      <c r="D781">
        <v>15000</v>
      </c>
      <c r="E781">
        <v>400</v>
      </c>
      <c r="F781" t="s">
        <v>8220</v>
      </c>
      <c r="G781" t="s">
        <v>8223</v>
      </c>
      <c r="H781" t="s">
        <v>8245</v>
      </c>
      <c r="I781">
        <v>1287115200</v>
      </c>
      <c r="J781" s="25">
        <f t="shared" si="24"/>
        <v>40466.166666666664</v>
      </c>
      <c r="K781">
        <v>1284567905</v>
      </c>
      <c r="L781" s="25">
        <f t="shared" si="25"/>
        <v>40436.68408564815</v>
      </c>
      <c r="M781" t="b">
        <v>0</v>
      </c>
      <c r="N781">
        <v>6</v>
      </c>
      <c r="O781" s="6">
        <f>IFERROR(E781/N781,0)</f>
        <v>66.666666666666671</v>
      </c>
      <c r="P781" t="b">
        <v>0</v>
      </c>
      <c r="Q781" s="20">
        <f>((E781-D781)/D781)*100</f>
        <v>-97.333333333333343</v>
      </c>
      <c r="R781" t="s">
        <v>8274</v>
      </c>
      <c r="S781" t="s">
        <v>8354</v>
      </c>
      <c r="T781" t="s">
        <v>8320</v>
      </c>
    </row>
    <row r="782" spans="1:20" ht="45" x14ac:dyDescent="0.25">
      <c r="A782">
        <v>780</v>
      </c>
      <c r="B782" s="3" t="s">
        <v>781</v>
      </c>
      <c r="C782" s="3" t="s">
        <v>4889</v>
      </c>
      <c r="D782">
        <v>1000</v>
      </c>
      <c r="E782">
        <v>1040</v>
      </c>
      <c r="F782" t="s">
        <v>8218</v>
      </c>
      <c r="G782" t="s">
        <v>8223</v>
      </c>
      <c r="H782" t="s">
        <v>8245</v>
      </c>
      <c r="I782">
        <v>1304439025</v>
      </c>
      <c r="J782" s="25">
        <f t="shared" si="24"/>
        <v>40666.673900462964</v>
      </c>
      <c r="K782">
        <v>1301847025</v>
      </c>
      <c r="L782" s="25">
        <f t="shared" si="25"/>
        <v>40636.673900462964</v>
      </c>
      <c r="M782" t="b">
        <v>0</v>
      </c>
      <c r="N782">
        <v>27</v>
      </c>
      <c r="O782" s="6">
        <f>IFERROR(E782/N782,0)</f>
        <v>38.518518518518519</v>
      </c>
      <c r="P782" t="b">
        <v>1</v>
      </c>
      <c r="Q782" s="20">
        <f>((E782-D782)/D782)*100</f>
        <v>4</v>
      </c>
      <c r="R782" t="s">
        <v>8275</v>
      </c>
      <c r="S782" t="s">
        <v>8355</v>
      </c>
      <c r="T782" t="s">
        <v>8321</v>
      </c>
    </row>
    <row r="783" spans="1:20" ht="45" x14ac:dyDescent="0.25">
      <c r="A783">
        <v>781</v>
      </c>
      <c r="B783" s="3" t="s">
        <v>782</v>
      </c>
      <c r="C783" s="3" t="s">
        <v>4890</v>
      </c>
      <c r="D783">
        <v>800</v>
      </c>
      <c r="E783">
        <v>1065.23</v>
      </c>
      <c r="F783" t="s">
        <v>8218</v>
      </c>
      <c r="G783" t="s">
        <v>8223</v>
      </c>
      <c r="H783" t="s">
        <v>8245</v>
      </c>
      <c r="I783">
        <v>1370649674</v>
      </c>
      <c r="J783" s="25">
        <f t="shared" si="24"/>
        <v>41433.000856481478</v>
      </c>
      <c r="K783">
        <v>1368057674</v>
      </c>
      <c r="L783" s="25">
        <f t="shared" si="25"/>
        <v>41403.000856481478</v>
      </c>
      <c r="M783" t="b">
        <v>0</v>
      </c>
      <c r="N783">
        <v>25</v>
      </c>
      <c r="O783" s="6">
        <f>IFERROR(E783/N783,0)</f>
        <v>42.609200000000001</v>
      </c>
      <c r="P783" t="b">
        <v>1</v>
      </c>
      <c r="Q783" s="20">
        <f>((E783-D783)/D783)*100</f>
        <v>33.153750000000002</v>
      </c>
      <c r="R783" t="s">
        <v>8275</v>
      </c>
      <c r="S783" t="s">
        <v>8355</v>
      </c>
      <c r="T783" t="s">
        <v>8321</v>
      </c>
    </row>
    <row r="784" spans="1:20" ht="45" x14ac:dyDescent="0.25">
      <c r="A784">
        <v>782</v>
      </c>
      <c r="B784" s="3" t="s">
        <v>783</v>
      </c>
      <c r="C784" s="3" t="s">
        <v>4891</v>
      </c>
      <c r="D784">
        <v>700</v>
      </c>
      <c r="E784">
        <v>700</v>
      </c>
      <c r="F784" t="s">
        <v>8218</v>
      </c>
      <c r="G784" t="s">
        <v>8223</v>
      </c>
      <c r="H784" t="s">
        <v>8245</v>
      </c>
      <c r="I784">
        <v>1345918302</v>
      </c>
      <c r="J784" s="25">
        <f t="shared" si="24"/>
        <v>41146.758125</v>
      </c>
      <c r="K784">
        <v>1343326302</v>
      </c>
      <c r="L784" s="25">
        <f t="shared" si="25"/>
        <v>41116.758125</v>
      </c>
      <c r="M784" t="b">
        <v>0</v>
      </c>
      <c r="N784">
        <v>14</v>
      </c>
      <c r="O784" s="6">
        <f>IFERROR(E784/N784,0)</f>
        <v>50</v>
      </c>
      <c r="P784" t="b">
        <v>1</v>
      </c>
      <c r="Q784" s="20">
        <f>((E784-D784)/D784)*100</f>
        <v>0</v>
      </c>
      <c r="R784" t="s">
        <v>8275</v>
      </c>
      <c r="S784" t="s">
        <v>8355</v>
      </c>
      <c r="T784" t="s">
        <v>8321</v>
      </c>
    </row>
    <row r="785" spans="1:20" ht="45" x14ac:dyDescent="0.25">
      <c r="A785">
        <v>783</v>
      </c>
      <c r="B785" s="3" t="s">
        <v>784</v>
      </c>
      <c r="C785" s="3" t="s">
        <v>4892</v>
      </c>
      <c r="D785">
        <v>1500</v>
      </c>
      <c r="E785">
        <v>2222</v>
      </c>
      <c r="F785" t="s">
        <v>8218</v>
      </c>
      <c r="G785" t="s">
        <v>8223</v>
      </c>
      <c r="H785" t="s">
        <v>8245</v>
      </c>
      <c r="I785">
        <v>1335564000</v>
      </c>
      <c r="J785" s="25">
        <f t="shared" si="24"/>
        <v>41026.916666666664</v>
      </c>
      <c r="K785">
        <v>1332182049</v>
      </c>
      <c r="L785" s="25">
        <f t="shared" si="25"/>
        <v>40987.773715277777</v>
      </c>
      <c r="M785" t="b">
        <v>0</v>
      </c>
      <c r="N785">
        <v>35</v>
      </c>
      <c r="O785" s="6">
        <f>IFERROR(E785/N785,0)</f>
        <v>63.485714285714288</v>
      </c>
      <c r="P785" t="b">
        <v>1</v>
      </c>
      <c r="Q785" s="20">
        <f>((E785-D785)/D785)*100</f>
        <v>48.133333333333333</v>
      </c>
      <c r="R785" t="s">
        <v>8275</v>
      </c>
      <c r="S785" t="s">
        <v>8355</v>
      </c>
      <c r="T785" t="s">
        <v>8321</v>
      </c>
    </row>
    <row r="786" spans="1:20" ht="60" x14ac:dyDescent="0.25">
      <c r="A786">
        <v>784</v>
      </c>
      <c r="B786" s="3" t="s">
        <v>785</v>
      </c>
      <c r="C786" s="3" t="s">
        <v>4893</v>
      </c>
      <c r="D786">
        <v>1000</v>
      </c>
      <c r="E786">
        <v>1025</v>
      </c>
      <c r="F786" t="s">
        <v>8218</v>
      </c>
      <c r="G786" t="s">
        <v>8223</v>
      </c>
      <c r="H786" t="s">
        <v>8245</v>
      </c>
      <c r="I786">
        <v>1395023719</v>
      </c>
      <c r="J786" s="25">
        <f t="shared" si="24"/>
        <v>41715.107858796298</v>
      </c>
      <c r="K786">
        <v>1391571319</v>
      </c>
      <c r="L786" s="25">
        <f t="shared" si="25"/>
        <v>41675.149525462963</v>
      </c>
      <c r="M786" t="b">
        <v>0</v>
      </c>
      <c r="N786">
        <v>10</v>
      </c>
      <c r="O786" s="6">
        <f>IFERROR(E786/N786,0)</f>
        <v>102.5</v>
      </c>
      <c r="P786" t="b">
        <v>1</v>
      </c>
      <c r="Q786" s="20">
        <f>((E786-D786)/D786)*100</f>
        <v>2.5</v>
      </c>
      <c r="R786" t="s">
        <v>8275</v>
      </c>
      <c r="S786" t="s">
        <v>8355</v>
      </c>
      <c r="T786" t="s">
        <v>8321</v>
      </c>
    </row>
    <row r="787" spans="1:20" ht="60" x14ac:dyDescent="0.25">
      <c r="A787">
        <v>785</v>
      </c>
      <c r="B787" s="3" t="s">
        <v>786</v>
      </c>
      <c r="C787" s="3" t="s">
        <v>4894</v>
      </c>
      <c r="D787">
        <v>500</v>
      </c>
      <c r="E787">
        <v>903.14</v>
      </c>
      <c r="F787" t="s">
        <v>8218</v>
      </c>
      <c r="G787" t="s">
        <v>8223</v>
      </c>
      <c r="H787" t="s">
        <v>8245</v>
      </c>
      <c r="I787">
        <v>1362060915</v>
      </c>
      <c r="J787" s="25">
        <f t="shared" si="24"/>
        <v>41333.593923611115</v>
      </c>
      <c r="K787">
        <v>1359468915</v>
      </c>
      <c r="L787" s="25">
        <f t="shared" si="25"/>
        <v>41303.593923611115</v>
      </c>
      <c r="M787" t="b">
        <v>0</v>
      </c>
      <c r="N787">
        <v>29</v>
      </c>
      <c r="O787" s="6">
        <f>IFERROR(E787/N787,0)</f>
        <v>31.142758620689655</v>
      </c>
      <c r="P787" t="b">
        <v>1</v>
      </c>
      <c r="Q787" s="20">
        <f>((E787-D787)/D787)*100</f>
        <v>80.628</v>
      </c>
      <c r="R787" t="s">
        <v>8275</v>
      </c>
      <c r="S787" t="s">
        <v>8355</v>
      </c>
      <c r="T787" t="s">
        <v>8321</v>
      </c>
    </row>
    <row r="788" spans="1:20" ht="45" x14ac:dyDescent="0.25">
      <c r="A788">
        <v>786</v>
      </c>
      <c r="B788" s="3" t="s">
        <v>787</v>
      </c>
      <c r="C788" s="3" t="s">
        <v>4895</v>
      </c>
      <c r="D788">
        <v>5000</v>
      </c>
      <c r="E788">
        <v>7140</v>
      </c>
      <c r="F788" t="s">
        <v>8218</v>
      </c>
      <c r="G788" t="s">
        <v>8223</v>
      </c>
      <c r="H788" t="s">
        <v>8245</v>
      </c>
      <c r="I788">
        <v>1336751220</v>
      </c>
      <c r="J788" s="25">
        <f t="shared" si="24"/>
        <v>41040.657638888893</v>
      </c>
      <c r="K788">
        <v>1331774434</v>
      </c>
      <c r="L788" s="25">
        <f t="shared" si="25"/>
        <v>40983.055949074071</v>
      </c>
      <c r="M788" t="b">
        <v>0</v>
      </c>
      <c r="N788">
        <v>44</v>
      </c>
      <c r="O788" s="6">
        <f>IFERROR(E788/N788,0)</f>
        <v>162.27272727272728</v>
      </c>
      <c r="P788" t="b">
        <v>1</v>
      </c>
      <c r="Q788" s="20">
        <f>((E788-D788)/D788)*100</f>
        <v>42.8</v>
      </c>
      <c r="R788" t="s">
        <v>8275</v>
      </c>
      <c r="S788" t="s">
        <v>8355</v>
      </c>
      <c r="T788" t="s">
        <v>8321</v>
      </c>
    </row>
    <row r="789" spans="1:20" ht="45" x14ac:dyDescent="0.25">
      <c r="A789">
        <v>787</v>
      </c>
      <c r="B789" s="3" t="s">
        <v>788</v>
      </c>
      <c r="C789" s="3" t="s">
        <v>4896</v>
      </c>
      <c r="D789">
        <v>1200</v>
      </c>
      <c r="E789">
        <v>1370</v>
      </c>
      <c r="F789" t="s">
        <v>8218</v>
      </c>
      <c r="G789" t="s">
        <v>8223</v>
      </c>
      <c r="H789" t="s">
        <v>8245</v>
      </c>
      <c r="I789">
        <v>1383318226</v>
      </c>
      <c r="J789" s="25">
        <f t="shared" si="24"/>
        <v>41579.627615740741</v>
      </c>
      <c r="K789">
        <v>1380726226</v>
      </c>
      <c r="L789" s="25">
        <f t="shared" si="25"/>
        <v>41549.627615740741</v>
      </c>
      <c r="M789" t="b">
        <v>0</v>
      </c>
      <c r="N789">
        <v>17</v>
      </c>
      <c r="O789" s="6">
        <f>IFERROR(E789/N789,0)</f>
        <v>80.588235294117652</v>
      </c>
      <c r="P789" t="b">
        <v>1</v>
      </c>
      <c r="Q789" s="20">
        <f>((E789-D789)/D789)*100</f>
        <v>14.166666666666666</v>
      </c>
      <c r="R789" t="s">
        <v>8275</v>
      </c>
      <c r="S789" t="s">
        <v>8355</v>
      </c>
      <c r="T789" t="s">
        <v>8321</v>
      </c>
    </row>
    <row r="790" spans="1:20" ht="60" x14ac:dyDescent="0.25">
      <c r="A790">
        <v>788</v>
      </c>
      <c r="B790" s="3" t="s">
        <v>789</v>
      </c>
      <c r="C790" s="3" t="s">
        <v>4897</v>
      </c>
      <c r="D790">
        <v>1000</v>
      </c>
      <c r="E790">
        <v>2035.05</v>
      </c>
      <c r="F790" t="s">
        <v>8218</v>
      </c>
      <c r="G790" t="s">
        <v>8223</v>
      </c>
      <c r="H790" t="s">
        <v>8245</v>
      </c>
      <c r="I790">
        <v>1341633540</v>
      </c>
      <c r="J790" s="25">
        <f t="shared" si="24"/>
        <v>41097.165972222225</v>
      </c>
      <c r="K790">
        <v>1338336588</v>
      </c>
      <c r="L790" s="25">
        <f t="shared" si="25"/>
        <v>41059.006805555553</v>
      </c>
      <c r="M790" t="b">
        <v>0</v>
      </c>
      <c r="N790">
        <v>34</v>
      </c>
      <c r="O790" s="6">
        <f>IFERROR(E790/N790,0)</f>
        <v>59.85441176470588</v>
      </c>
      <c r="P790" t="b">
        <v>1</v>
      </c>
      <c r="Q790" s="20">
        <f>((E790-D790)/D790)*100</f>
        <v>103.505</v>
      </c>
      <c r="R790" t="s">
        <v>8275</v>
      </c>
      <c r="S790" t="s">
        <v>8355</v>
      </c>
      <c r="T790" t="s">
        <v>8321</v>
      </c>
    </row>
    <row r="791" spans="1:20" ht="45" x14ac:dyDescent="0.25">
      <c r="A791">
        <v>789</v>
      </c>
      <c r="B791" s="3" t="s">
        <v>790</v>
      </c>
      <c r="C791" s="3" t="s">
        <v>4898</v>
      </c>
      <c r="D791">
        <v>1700</v>
      </c>
      <c r="E791">
        <v>1860</v>
      </c>
      <c r="F791" t="s">
        <v>8218</v>
      </c>
      <c r="G791" t="s">
        <v>8223</v>
      </c>
      <c r="H791" t="s">
        <v>8245</v>
      </c>
      <c r="I791">
        <v>1358755140</v>
      </c>
      <c r="J791" s="25">
        <f t="shared" si="24"/>
        <v>41295.332638888889</v>
      </c>
      <c r="K791">
        <v>1357187280</v>
      </c>
      <c r="L791" s="25">
        <f t="shared" si="25"/>
        <v>41277.186111111107</v>
      </c>
      <c r="M791" t="b">
        <v>0</v>
      </c>
      <c r="N791">
        <v>14</v>
      </c>
      <c r="O791" s="6">
        <f>IFERROR(E791/N791,0)</f>
        <v>132.85714285714286</v>
      </c>
      <c r="P791" t="b">
        <v>1</v>
      </c>
      <c r="Q791" s="20">
        <f>((E791-D791)/D791)*100</f>
        <v>9.4117647058823533</v>
      </c>
      <c r="R791" t="s">
        <v>8275</v>
      </c>
      <c r="S791" t="s">
        <v>8355</v>
      </c>
      <c r="T791" t="s">
        <v>8321</v>
      </c>
    </row>
    <row r="792" spans="1:20" ht="60" x14ac:dyDescent="0.25">
      <c r="A792">
        <v>790</v>
      </c>
      <c r="B792" s="3" t="s">
        <v>791</v>
      </c>
      <c r="C792" s="3" t="s">
        <v>4899</v>
      </c>
      <c r="D792">
        <v>10000</v>
      </c>
      <c r="E792">
        <v>14437.46</v>
      </c>
      <c r="F792" t="s">
        <v>8218</v>
      </c>
      <c r="G792" t="s">
        <v>8223</v>
      </c>
      <c r="H792" t="s">
        <v>8245</v>
      </c>
      <c r="I792">
        <v>1359680939</v>
      </c>
      <c r="J792" s="25">
        <f t="shared" si="24"/>
        <v>41306.047905092593</v>
      </c>
      <c r="K792">
        <v>1357088939</v>
      </c>
      <c r="L792" s="25">
        <f t="shared" si="25"/>
        <v>41276.047905092593</v>
      </c>
      <c r="M792" t="b">
        <v>0</v>
      </c>
      <c r="N792">
        <v>156</v>
      </c>
      <c r="O792" s="6">
        <f>IFERROR(E792/N792,0)</f>
        <v>92.547820512820508</v>
      </c>
      <c r="P792" t="b">
        <v>1</v>
      </c>
      <c r="Q792" s="20">
        <f>((E792-D792)/D792)*100</f>
        <v>44.374599999999994</v>
      </c>
      <c r="R792" t="s">
        <v>8275</v>
      </c>
      <c r="S792" t="s">
        <v>8355</v>
      </c>
      <c r="T792" t="s">
        <v>8321</v>
      </c>
    </row>
    <row r="793" spans="1:20" ht="60" x14ac:dyDescent="0.25">
      <c r="A793">
        <v>791</v>
      </c>
      <c r="B793" s="3" t="s">
        <v>792</v>
      </c>
      <c r="C793" s="3" t="s">
        <v>4900</v>
      </c>
      <c r="D793">
        <v>7500</v>
      </c>
      <c r="E793">
        <v>7790</v>
      </c>
      <c r="F793" t="s">
        <v>8218</v>
      </c>
      <c r="G793" t="s">
        <v>8223</v>
      </c>
      <c r="H793" t="s">
        <v>8245</v>
      </c>
      <c r="I793">
        <v>1384322340</v>
      </c>
      <c r="J793" s="25">
        <f t="shared" si="24"/>
        <v>41591.249305555553</v>
      </c>
      <c r="K793">
        <v>1381430646</v>
      </c>
      <c r="L793" s="25">
        <f t="shared" si="25"/>
        <v>41557.780624999999</v>
      </c>
      <c r="M793" t="b">
        <v>0</v>
      </c>
      <c r="N793">
        <v>128</v>
      </c>
      <c r="O793" s="6">
        <f>IFERROR(E793/N793,0)</f>
        <v>60.859375</v>
      </c>
      <c r="P793" t="b">
        <v>1</v>
      </c>
      <c r="Q793" s="20">
        <f>((E793-D793)/D793)*100</f>
        <v>3.8666666666666667</v>
      </c>
      <c r="R793" t="s">
        <v>8275</v>
      </c>
      <c r="S793" t="s">
        <v>8355</v>
      </c>
      <c r="T793" t="s">
        <v>8321</v>
      </c>
    </row>
    <row r="794" spans="1:20" ht="30" x14ac:dyDescent="0.25">
      <c r="A794">
        <v>792</v>
      </c>
      <c r="B794" s="3" t="s">
        <v>793</v>
      </c>
      <c r="C794" s="3" t="s">
        <v>4901</v>
      </c>
      <c r="D794">
        <v>2500</v>
      </c>
      <c r="E794">
        <v>2511.11</v>
      </c>
      <c r="F794" t="s">
        <v>8218</v>
      </c>
      <c r="G794" t="s">
        <v>8223</v>
      </c>
      <c r="H794" t="s">
        <v>8245</v>
      </c>
      <c r="I794">
        <v>1383861483</v>
      </c>
      <c r="J794" s="25">
        <f t="shared" si="24"/>
        <v>41585.915312500001</v>
      </c>
      <c r="K794">
        <v>1381265883</v>
      </c>
      <c r="L794" s="25">
        <f t="shared" si="25"/>
        <v>41555.87364583333</v>
      </c>
      <c r="M794" t="b">
        <v>0</v>
      </c>
      <c r="N794">
        <v>60</v>
      </c>
      <c r="O794" s="6">
        <f>IFERROR(E794/N794,0)</f>
        <v>41.851833333333339</v>
      </c>
      <c r="P794" t="b">
        <v>1</v>
      </c>
      <c r="Q794" s="20">
        <f>((E794-D794)/D794)*100</f>
        <v>0.44440000000000512</v>
      </c>
      <c r="R794" t="s">
        <v>8275</v>
      </c>
      <c r="S794" t="s">
        <v>8355</v>
      </c>
      <c r="T794" t="s">
        <v>8321</v>
      </c>
    </row>
    <row r="795" spans="1:20" ht="60" x14ac:dyDescent="0.25">
      <c r="A795">
        <v>793</v>
      </c>
      <c r="B795" s="3" t="s">
        <v>794</v>
      </c>
      <c r="C795" s="3" t="s">
        <v>4902</v>
      </c>
      <c r="D795">
        <v>2750</v>
      </c>
      <c r="E795">
        <v>2826.43</v>
      </c>
      <c r="F795" t="s">
        <v>8218</v>
      </c>
      <c r="G795" t="s">
        <v>8223</v>
      </c>
      <c r="H795" t="s">
        <v>8245</v>
      </c>
      <c r="I795">
        <v>1372827540</v>
      </c>
      <c r="J795" s="25">
        <f t="shared" si="24"/>
        <v>41458.207638888889</v>
      </c>
      <c r="K795">
        <v>1371491244</v>
      </c>
      <c r="L795" s="25">
        <f t="shared" si="25"/>
        <v>41442.741249999999</v>
      </c>
      <c r="M795" t="b">
        <v>0</v>
      </c>
      <c r="N795">
        <v>32</v>
      </c>
      <c r="O795" s="6">
        <f>IFERROR(E795/N795,0)</f>
        <v>88.325937499999995</v>
      </c>
      <c r="P795" t="b">
        <v>1</v>
      </c>
      <c r="Q795" s="20">
        <f>((E795-D795)/D795)*100</f>
        <v>2.7792727272727213</v>
      </c>
      <c r="R795" t="s">
        <v>8275</v>
      </c>
      <c r="S795" t="s">
        <v>8355</v>
      </c>
      <c r="T795" t="s">
        <v>8321</v>
      </c>
    </row>
    <row r="796" spans="1:20" ht="60" x14ac:dyDescent="0.25">
      <c r="A796">
        <v>794</v>
      </c>
      <c r="B796" s="3" t="s">
        <v>795</v>
      </c>
      <c r="C796" s="3" t="s">
        <v>4903</v>
      </c>
      <c r="D796">
        <v>8000</v>
      </c>
      <c r="E796">
        <v>8425</v>
      </c>
      <c r="F796" t="s">
        <v>8218</v>
      </c>
      <c r="G796" t="s">
        <v>8223</v>
      </c>
      <c r="H796" t="s">
        <v>8245</v>
      </c>
      <c r="I796">
        <v>1315242360</v>
      </c>
      <c r="J796" s="25">
        <f t="shared" si="24"/>
        <v>40791.712500000001</v>
      </c>
      <c r="K796">
        <v>1310438737</v>
      </c>
      <c r="L796" s="25">
        <f t="shared" si="25"/>
        <v>40736.115011574075</v>
      </c>
      <c r="M796" t="b">
        <v>0</v>
      </c>
      <c r="N796">
        <v>53</v>
      </c>
      <c r="O796" s="6">
        <f>IFERROR(E796/N796,0)</f>
        <v>158.96226415094338</v>
      </c>
      <c r="P796" t="b">
        <v>1</v>
      </c>
      <c r="Q796" s="20">
        <f>((E796-D796)/D796)*100</f>
        <v>5.3125</v>
      </c>
      <c r="R796" t="s">
        <v>8275</v>
      </c>
      <c r="S796" t="s">
        <v>8355</v>
      </c>
      <c r="T796" t="s">
        <v>8321</v>
      </c>
    </row>
    <row r="797" spans="1:20" ht="45" x14ac:dyDescent="0.25">
      <c r="A797">
        <v>795</v>
      </c>
      <c r="B797" s="3" t="s">
        <v>796</v>
      </c>
      <c r="C797" s="3" t="s">
        <v>4904</v>
      </c>
      <c r="D797">
        <v>14000</v>
      </c>
      <c r="E797">
        <v>15650</v>
      </c>
      <c r="F797" t="s">
        <v>8218</v>
      </c>
      <c r="G797" t="s">
        <v>8223</v>
      </c>
      <c r="H797" t="s">
        <v>8245</v>
      </c>
      <c r="I797">
        <v>1333774740</v>
      </c>
      <c r="J797" s="25">
        <f t="shared" si="24"/>
        <v>41006.207638888889</v>
      </c>
      <c r="K797">
        <v>1330094566</v>
      </c>
      <c r="L797" s="25">
        <f t="shared" si="25"/>
        <v>40963.613032407404</v>
      </c>
      <c r="M797" t="b">
        <v>0</v>
      </c>
      <c r="N797">
        <v>184</v>
      </c>
      <c r="O797" s="6">
        <f>IFERROR(E797/N797,0)</f>
        <v>85.054347826086953</v>
      </c>
      <c r="P797" t="b">
        <v>1</v>
      </c>
      <c r="Q797" s="20">
        <f>((E797-D797)/D797)*100</f>
        <v>11.785714285714285</v>
      </c>
      <c r="R797" t="s">
        <v>8275</v>
      </c>
      <c r="S797" t="s">
        <v>8355</v>
      </c>
      <c r="T797" t="s">
        <v>8321</v>
      </c>
    </row>
    <row r="798" spans="1:20" ht="60" x14ac:dyDescent="0.25">
      <c r="A798">
        <v>796</v>
      </c>
      <c r="B798" s="3" t="s">
        <v>797</v>
      </c>
      <c r="C798" s="3" t="s">
        <v>4905</v>
      </c>
      <c r="D798">
        <v>10000</v>
      </c>
      <c r="E798">
        <v>10135</v>
      </c>
      <c r="F798" t="s">
        <v>8218</v>
      </c>
      <c r="G798" t="s">
        <v>8223</v>
      </c>
      <c r="H798" t="s">
        <v>8245</v>
      </c>
      <c r="I798">
        <v>1379279400</v>
      </c>
      <c r="J798" s="25">
        <f t="shared" si="24"/>
        <v>41532.881944444445</v>
      </c>
      <c r="K798">
        <v>1376687485</v>
      </c>
      <c r="L798" s="25">
        <f t="shared" si="25"/>
        <v>41502.882928240739</v>
      </c>
      <c r="M798" t="b">
        <v>0</v>
      </c>
      <c r="N798">
        <v>90</v>
      </c>
      <c r="O798" s="6">
        <f>IFERROR(E798/N798,0)</f>
        <v>112.61111111111111</v>
      </c>
      <c r="P798" t="b">
        <v>1</v>
      </c>
      <c r="Q798" s="20">
        <f>((E798-D798)/D798)*100</f>
        <v>1.35</v>
      </c>
      <c r="R798" t="s">
        <v>8275</v>
      </c>
      <c r="S798" t="s">
        <v>8355</v>
      </c>
      <c r="T798" t="s">
        <v>8321</v>
      </c>
    </row>
    <row r="799" spans="1:20" ht="45" x14ac:dyDescent="0.25">
      <c r="A799">
        <v>797</v>
      </c>
      <c r="B799" s="3" t="s">
        <v>798</v>
      </c>
      <c r="C799" s="3" t="s">
        <v>4906</v>
      </c>
      <c r="D799">
        <v>3000</v>
      </c>
      <c r="E799">
        <v>3226</v>
      </c>
      <c r="F799" t="s">
        <v>8218</v>
      </c>
      <c r="G799" t="s">
        <v>8223</v>
      </c>
      <c r="H799" t="s">
        <v>8245</v>
      </c>
      <c r="I799">
        <v>1335672000</v>
      </c>
      <c r="J799" s="25">
        <f t="shared" si="24"/>
        <v>41028.166666666664</v>
      </c>
      <c r="K799">
        <v>1332978688</v>
      </c>
      <c r="L799" s="25">
        <f t="shared" si="25"/>
        <v>40996.994074074071</v>
      </c>
      <c r="M799" t="b">
        <v>0</v>
      </c>
      <c r="N799">
        <v>71</v>
      </c>
      <c r="O799" s="6">
        <f>IFERROR(E799/N799,0)</f>
        <v>45.436619718309856</v>
      </c>
      <c r="P799" t="b">
        <v>1</v>
      </c>
      <c r="Q799" s="20">
        <f>((E799-D799)/D799)*100</f>
        <v>7.5333333333333332</v>
      </c>
      <c r="R799" t="s">
        <v>8275</v>
      </c>
      <c r="S799" t="s">
        <v>8355</v>
      </c>
      <c r="T799" t="s">
        <v>8321</v>
      </c>
    </row>
    <row r="800" spans="1:20" ht="45" x14ac:dyDescent="0.25">
      <c r="A800">
        <v>798</v>
      </c>
      <c r="B800" s="3" t="s">
        <v>799</v>
      </c>
      <c r="C800" s="3" t="s">
        <v>4907</v>
      </c>
      <c r="D800">
        <v>3500</v>
      </c>
      <c r="E800">
        <v>4021</v>
      </c>
      <c r="F800" t="s">
        <v>8218</v>
      </c>
      <c r="G800" t="s">
        <v>8223</v>
      </c>
      <c r="H800" t="s">
        <v>8245</v>
      </c>
      <c r="I800">
        <v>1412086187</v>
      </c>
      <c r="J800" s="25">
        <f t="shared" si="24"/>
        <v>41912.590127314819</v>
      </c>
      <c r="K800">
        <v>1409494187</v>
      </c>
      <c r="L800" s="25">
        <f t="shared" si="25"/>
        <v>41882.590127314819</v>
      </c>
      <c r="M800" t="b">
        <v>0</v>
      </c>
      <c r="N800">
        <v>87</v>
      </c>
      <c r="O800" s="6">
        <f>IFERROR(E800/N800,0)</f>
        <v>46.218390804597703</v>
      </c>
      <c r="P800" t="b">
        <v>1</v>
      </c>
      <c r="Q800" s="20">
        <f>((E800-D800)/D800)*100</f>
        <v>14.885714285714286</v>
      </c>
      <c r="R800" t="s">
        <v>8275</v>
      </c>
      <c r="S800" t="s">
        <v>8355</v>
      </c>
      <c r="T800" t="s">
        <v>8321</v>
      </c>
    </row>
    <row r="801" spans="1:20" ht="60" x14ac:dyDescent="0.25">
      <c r="A801">
        <v>799</v>
      </c>
      <c r="B801" s="3" t="s">
        <v>800</v>
      </c>
      <c r="C801" s="3" t="s">
        <v>4908</v>
      </c>
      <c r="D801">
        <v>5000</v>
      </c>
      <c r="E801">
        <v>5001</v>
      </c>
      <c r="F801" t="s">
        <v>8218</v>
      </c>
      <c r="G801" t="s">
        <v>8223</v>
      </c>
      <c r="H801" t="s">
        <v>8245</v>
      </c>
      <c r="I801">
        <v>1335542446</v>
      </c>
      <c r="J801" s="25">
        <f t="shared" si="24"/>
        <v>41026.667199074072</v>
      </c>
      <c r="K801">
        <v>1332950446</v>
      </c>
      <c r="L801" s="25">
        <f t="shared" si="25"/>
        <v>40996.667199074072</v>
      </c>
      <c r="M801" t="b">
        <v>0</v>
      </c>
      <c r="N801">
        <v>28</v>
      </c>
      <c r="O801" s="6">
        <f>IFERROR(E801/N801,0)</f>
        <v>178.60714285714286</v>
      </c>
      <c r="P801" t="b">
        <v>1</v>
      </c>
      <c r="Q801" s="20">
        <f>((E801-D801)/D801)*100</f>
        <v>0.02</v>
      </c>
      <c r="R801" t="s">
        <v>8275</v>
      </c>
      <c r="S801" t="s">
        <v>8355</v>
      </c>
      <c r="T801" t="s">
        <v>8321</v>
      </c>
    </row>
    <row r="802" spans="1:20" ht="45" x14ac:dyDescent="0.25">
      <c r="A802">
        <v>800</v>
      </c>
      <c r="B802" s="3" t="s">
        <v>801</v>
      </c>
      <c r="C802" s="3" t="s">
        <v>4909</v>
      </c>
      <c r="D802">
        <v>1500</v>
      </c>
      <c r="E802">
        <v>2282</v>
      </c>
      <c r="F802" t="s">
        <v>8218</v>
      </c>
      <c r="G802" t="s">
        <v>8224</v>
      </c>
      <c r="H802" t="s">
        <v>8246</v>
      </c>
      <c r="I802">
        <v>1410431054</v>
      </c>
      <c r="J802" s="25">
        <f t="shared" si="24"/>
        <v>41893.433495370373</v>
      </c>
      <c r="K802">
        <v>1407839054</v>
      </c>
      <c r="L802" s="25">
        <f t="shared" si="25"/>
        <v>41863.433495370373</v>
      </c>
      <c r="M802" t="b">
        <v>0</v>
      </c>
      <c r="N802">
        <v>56</v>
      </c>
      <c r="O802" s="13">
        <f>IFERROR(E802/N802,0)</f>
        <v>40.75</v>
      </c>
      <c r="P802" t="b">
        <v>1</v>
      </c>
      <c r="Q802">
        <f>((E802-D802)/D802)*100</f>
        <v>52.133333333333333</v>
      </c>
      <c r="R802" t="s">
        <v>8275</v>
      </c>
      <c r="S802" t="s">
        <v>8355</v>
      </c>
      <c r="T802" t="s">
        <v>8321</v>
      </c>
    </row>
    <row r="803" spans="1:20" ht="45" x14ac:dyDescent="0.25">
      <c r="A803">
        <v>801</v>
      </c>
      <c r="B803" s="3" t="s">
        <v>802</v>
      </c>
      <c r="C803" s="3" t="s">
        <v>4910</v>
      </c>
      <c r="D803">
        <v>2000</v>
      </c>
      <c r="E803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 s="25">
        <f t="shared" si="24"/>
        <v>40725.795370370368</v>
      </c>
      <c r="K803">
        <v>1306955120</v>
      </c>
      <c r="L803" s="25">
        <f t="shared" si="25"/>
        <v>40695.795370370368</v>
      </c>
      <c r="M803" t="b">
        <v>0</v>
      </c>
      <c r="N803">
        <v>51</v>
      </c>
      <c r="O803" s="6">
        <f>IFERROR(E803/N803,0)</f>
        <v>43.733921568627444</v>
      </c>
      <c r="P803" t="b">
        <v>1</v>
      </c>
      <c r="Q803" s="20">
        <f>((E803-D803)/D803)*100</f>
        <v>11.521499999999991</v>
      </c>
      <c r="R803" t="s">
        <v>8275</v>
      </c>
      <c r="S803" t="s">
        <v>8355</v>
      </c>
      <c r="T803" t="s">
        <v>8321</v>
      </c>
    </row>
    <row r="804" spans="1:20" ht="60" x14ac:dyDescent="0.25">
      <c r="A804">
        <v>802</v>
      </c>
      <c r="B804" s="3" t="s">
        <v>803</v>
      </c>
      <c r="C804" s="3" t="s">
        <v>4911</v>
      </c>
      <c r="D804">
        <v>6000</v>
      </c>
      <c r="E804">
        <v>6080</v>
      </c>
      <c r="F804" t="s">
        <v>8218</v>
      </c>
      <c r="G804" t="s">
        <v>8223</v>
      </c>
      <c r="H804" t="s">
        <v>8245</v>
      </c>
      <c r="I804">
        <v>1347854700</v>
      </c>
      <c r="J804" s="25">
        <f t="shared" si="24"/>
        <v>41169.170138888891</v>
      </c>
      <c r="K804">
        <v>1343867524</v>
      </c>
      <c r="L804" s="25">
        <f t="shared" si="25"/>
        <v>41123.022268518514</v>
      </c>
      <c r="M804" t="b">
        <v>0</v>
      </c>
      <c r="N804">
        <v>75</v>
      </c>
      <c r="O804" s="6">
        <f>IFERROR(E804/N804,0)</f>
        <v>81.066666666666663</v>
      </c>
      <c r="P804" t="b">
        <v>1</v>
      </c>
      <c r="Q804" s="20">
        <f>((E804-D804)/D804)*100</f>
        <v>1.3333333333333335</v>
      </c>
      <c r="R804" t="s">
        <v>8275</v>
      </c>
      <c r="S804" t="s">
        <v>8355</v>
      </c>
      <c r="T804" t="s">
        <v>8321</v>
      </c>
    </row>
    <row r="805" spans="1:20" ht="60" x14ac:dyDescent="0.25">
      <c r="A805">
        <v>803</v>
      </c>
      <c r="B805" s="3" t="s">
        <v>804</v>
      </c>
      <c r="C805" s="3" t="s">
        <v>4912</v>
      </c>
      <c r="D805">
        <v>2300</v>
      </c>
      <c r="E805">
        <v>2835</v>
      </c>
      <c r="F805" t="s">
        <v>8218</v>
      </c>
      <c r="G805" t="s">
        <v>8223</v>
      </c>
      <c r="H805" t="s">
        <v>8245</v>
      </c>
      <c r="I805">
        <v>1306630800</v>
      </c>
      <c r="J805" s="25">
        <f t="shared" si="24"/>
        <v>40692.041666666664</v>
      </c>
      <c r="K805">
        <v>1304376478</v>
      </c>
      <c r="L805" s="25">
        <f t="shared" si="25"/>
        <v>40665.949976851851</v>
      </c>
      <c r="M805" t="b">
        <v>0</v>
      </c>
      <c r="N805">
        <v>38</v>
      </c>
      <c r="O805" s="6">
        <f>IFERROR(E805/N805,0)</f>
        <v>74.60526315789474</v>
      </c>
      <c r="P805" t="b">
        <v>1</v>
      </c>
      <c r="Q805" s="20">
        <f>((E805-D805)/D805)*100</f>
        <v>23.260869565217391</v>
      </c>
      <c r="R805" t="s">
        <v>8275</v>
      </c>
      <c r="S805" t="s">
        <v>8355</v>
      </c>
      <c r="T805" t="s">
        <v>8321</v>
      </c>
    </row>
    <row r="806" spans="1:20" ht="45" x14ac:dyDescent="0.25">
      <c r="A806">
        <v>804</v>
      </c>
      <c r="B806" s="3" t="s">
        <v>805</v>
      </c>
      <c r="C806" s="3" t="s">
        <v>4913</v>
      </c>
      <c r="D806">
        <v>5500</v>
      </c>
      <c r="E806">
        <v>5500</v>
      </c>
      <c r="F806" t="s">
        <v>8218</v>
      </c>
      <c r="G806" t="s">
        <v>8223</v>
      </c>
      <c r="H806" t="s">
        <v>8245</v>
      </c>
      <c r="I806">
        <v>1311393540</v>
      </c>
      <c r="J806" s="25">
        <f t="shared" si="24"/>
        <v>40747.165972222225</v>
      </c>
      <c r="K806">
        <v>1309919526</v>
      </c>
      <c r="L806" s="25">
        <f t="shared" si="25"/>
        <v>40730.105624999997</v>
      </c>
      <c r="M806" t="b">
        <v>0</v>
      </c>
      <c r="N806">
        <v>18</v>
      </c>
      <c r="O806" s="6">
        <f>IFERROR(E806/N806,0)</f>
        <v>305.55555555555554</v>
      </c>
      <c r="P806" t="b">
        <v>1</v>
      </c>
      <c r="Q806" s="20">
        <f>((E806-D806)/D806)*100</f>
        <v>0</v>
      </c>
      <c r="R806" t="s">
        <v>8275</v>
      </c>
      <c r="S806" t="s">
        <v>8355</v>
      </c>
      <c r="T806" t="s">
        <v>8321</v>
      </c>
    </row>
    <row r="807" spans="1:20" ht="45" x14ac:dyDescent="0.25">
      <c r="A807">
        <v>805</v>
      </c>
      <c r="B807" s="3" t="s">
        <v>806</v>
      </c>
      <c r="C807" s="3" t="s">
        <v>4914</v>
      </c>
      <c r="D807">
        <v>3000</v>
      </c>
      <c r="E807">
        <v>3150</v>
      </c>
      <c r="F807" t="s">
        <v>8218</v>
      </c>
      <c r="G807" t="s">
        <v>8223</v>
      </c>
      <c r="H807" t="s">
        <v>8245</v>
      </c>
      <c r="I807">
        <v>1310857200</v>
      </c>
      <c r="J807" s="25">
        <f t="shared" si="24"/>
        <v>40740.958333333336</v>
      </c>
      <c r="K807">
        <v>1306525512</v>
      </c>
      <c r="L807" s="25">
        <f t="shared" si="25"/>
        <v>40690.823055555556</v>
      </c>
      <c r="M807" t="b">
        <v>0</v>
      </c>
      <c r="N807">
        <v>54</v>
      </c>
      <c r="O807" s="6">
        <f>IFERROR(E807/N807,0)</f>
        <v>58.333333333333336</v>
      </c>
      <c r="P807" t="b">
        <v>1</v>
      </c>
      <c r="Q807" s="20">
        <f>((E807-D807)/D807)*100</f>
        <v>5</v>
      </c>
      <c r="R807" t="s">
        <v>8275</v>
      </c>
      <c r="S807" t="s">
        <v>8355</v>
      </c>
      <c r="T807" t="s">
        <v>8321</v>
      </c>
    </row>
    <row r="808" spans="1:20" ht="30" x14ac:dyDescent="0.25">
      <c r="A808">
        <v>806</v>
      </c>
      <c r="B808" s="3" t="s">
        <v>807</v>
      </c>
      <c r="C808" s="3" t="s">
        <v>4915</v>
      </c>
      <c r="D808">
        <v>8000</v>
      </c>
      <c r="E808">
        <v>8355</v>
      </c>
      <c r="F808" t="s">
        <v>8218</v>
      </c>
      <c r="G808" t="s">
        <v>8223</v>
      </c>
      <c r="H808" t="s">
        <v>8245</v>
      </c>
      <c r="I808">
        <v>1315413339</v>
      </c>
      <c r="J808" s="25">
        <f t="shared" si="24"/>
        <v>40793.691423611112</v>
      </c>
      <c r="K808">
        <v>1312821339</v>
      </c>
      <c r="L808" s="25">
        <f t="shared" si="25"/>
        <v>40763.691423611112</v>
      </c>
      <c r="M808" t="b">
        <v>0</v>
      </c>
      <c r="N808">
        <v>71</v>
      </c>
      <c r="O808" s="6">
        <f>IFERROR(E808/N808,0)</f>
        <v>117.67605633802818</v>
      </c>
      <c r="P808" t="b">
        <v>1</v>
      </c>
      <c r="Q808" s="20">
        <f>((E808-D808)/D808)*100</f>
        <v>4.4375</v>
      </c>
      <c r="R808" t="s">
        <v>8275</v>
      </c>
      <c r="S808" t="s">
        <v>8355</v>
      </c>
      <c r="T808" t="s">
        <v>8321</v>
      </c>
    </row>
    <row r="809" spans="1:20" ht="30" x14ac:dyDescent="0.25">
      <c r="A809">
        <v>807</v>
      </c>
      <c r="B809" s="3" t="s">
        <v>808</v>
      </c>
      <c r="C809" s="3" t="s">
        <v>4916</v>
      </c>
      <c r="D809">
        <v>4000</v>
      </c>
      <c r="E809">
        <v>4205</v>
      </c>
      <c r="F809" t="s">
        <v>8218</v>
      </c>
      <c r="G809" t="s">
        <v>8223</v>
      </c>
      <c r="H809" t="s">
        <v>8245</v>
      </c>
      <c r="I809">
        <v>1488333600</v>
      </c>
      <c r="J809" s="25">
        <f t="shared" si="24"/>
        <v>42795.083333333328</v>
      </c>
      <c r="K809">
        <v>1485270311</v>
      </c>
      <c r="L809" s="25">
        <f t="shared" si="25"/>
        <v>42759.628599537042</v>
      </c>
      <c r="M809" t="b">
        <v>0</v>
      </c>
      <c r="N809">
        <v>57</v>
      </c>
      <c r="O809" s="6">
        <f>IFERROR(E809/N809,0)</f>
        <v>73.771929824561397</v>
      </c>
      <c r="P809" t="b">
        <v>1</v>
      </c>
      <c r="Q809" s="20">
        <f>((E809-D809)/D809)*100</f>
        <v>5.125</v>
      </c>
      <c r="R809" t="s">
        <v>8275</v>
      </c>
      <c r="S809" t="s">
        <v>8355</v>
      </c>
      <c r="T809" t="s">
        <v>8321</v>
      </c>
    </row>
    <row r="810" spans="1:20" ht="60" x14ac:dyDescent="0.25">
      <c r="A810">
        <v>808</v>
      </c>
      <c r="B810" s="3" t="s">
        <v>809</v>
      </c>
      <c r="C810" s="3" t="s">
        <v>4917</v>
      </c>
      <c r="D810">
        <v>4500</v>
      </c>
      <c r="E810">
        <v>4500</v>
      </c>
      <c r="F810" t="s">
        <v>8218</v>
      </c>
      <c r="G810" t="s">
        <v>8228</v>
      </c>
      <c r="H810" t="s">
        <v>8250</v>
      </c>
      <c r="I810">
        <v>1419224340</v>
      </c>
      <c r="J810" s="25">
        <f t="shared" si="24"/>
        <v>41995.207638888889</v>
      </c>
      <c r="K810">
        <v>1416363886</v>
      </c>
      <c r="L810" s="25">
        <f t="shared" si="25"/>
        <v>41962.100532407407</v>
      </c>
      <c r="M810" t="b">
        <v>0</v>
      </c>
      <c r="N810">
        <v>43</v>
      </c>
      <c r="O810" s="9">
        <f>IFERROR(E810/N810,0)</f>
        <v>104.65116279069767</v>
      </c>
      <c r="P810" t="b">
        <v>1</v>
      </c>
      <c r="Q810">
        <f>((E810-D810)/D810)*100</f>
        <v>0</v>
      </c>
      <c r="R810" t="s">
        <v>8275</v>
      </c>
      <c r="S810" t="s">
        <v>8355</v>
      </c>
      <c r="T810" t="s">
        <v>8321</v>
      </c>
    </row>
    <row r="811" spans="1:20" ht="45" x14ac:dyDescent="0.25">
      <c r="A811">
        <v>809</v>
      </c>
      <c r="B811" s="3" t="s">
        <v>810</v>
      </c>
      <c r="C811" s="3" t="s">
        <v>4918</v>
      </c>
      <c r="D811">
        <v>4000</v>
      </c>
      <c r="E811">
        <v>4151</v>
      </c>
      <c r="F811" t="s">
        <v>8218</v>
      </c>
      <c r="G811" t="s">
        <v>8223</v>
      </c>
      <c r="H811" t="s">
        <v>8245</v>
      </c>
      <c r="I811">
        <v>1390161630</v>
      </c>
      <c r="J811" s="25">
        <f t="shared" si="24"/>
        <v>41658.833680555559</v>
      </c>
      <c r="K811">
        <v>1387569630</v>
      </c>
      <c r="L811" s="25">
        <f t="shared" si="25"/>
        <v>41628.833680555559</v>
      </c>
      <c r="M811" t="b">
        <v>0</v>
      </c>
      <c r="N811">
        <v>52</v>
      </c>
      <c r="O811" s="6">
        <f>IFERROR(E811/N811,0)</f>
        <v>79.82692307692308</v>
      </c>
      <c r="P811" t="b">
        <v>1</v>
      </c>
      <c r="Q811" s="20">
        <f>((E811-D811)/D811)*100</f>
        <v>3.7749999999999999</v>
      </c>
      <c r="R811" t="s">
        <v>8275</v>
      </c>
      <c r="S811" t="s">
        <v>8355</v>
      </c>
      <c r="T811" t="s">
        <v>8321</v>
      </c>
    </row>
    <row r="812" spans="1:20" ht="45" x14ac:dyDescent="0.25">
      <c r="A812">
        <v>810</v>
      </c>
      <c r="B812" s="3" t="s">
        <v>811</v>
      </c>
      <c r="C812" s="3" t="s">
        <v>4919</v>
      </c>
      <c r="D812">
        <v>1500</v>
      </c>
      <c r="E812">
        <v>1575</v>
      </c>
      <c r="F812" t="s">
        <v>8218</v>
      </c>
      <c r="G812" t="s">
        <v>8223</v>
      </c>
      <c r="H812" t="s">
        <v>8245</v>
      </c>
      <c r="I812">
        <v>1346462462</v>
      </c>
      <c r="J812" s="25">
        <f t="shared" si="24"/>
        <v>41153.056273148148</v>
      </c>
      <c r="K812">
        <v>1343870462</v>
      </c>
      <c r="L812" s="25">
        <f t="shared" si="25"/>
        <v>41123.056273148148</v>
      </c>
      <c r="M812" t="b">
        <v>0</v>
      </c>
      <c r="N812">
        <v>27</v>
      </c>
      <c r="O812" s="6">
        <f>IFERROR(E812/N812,0)</f>
        <v>58.333333333333336</v>
      </c>
      <c r="P812" t="b">
        <v>1</v>
      </c>
      <c r="Q812" s="20">
        <f>((E812-D812)/D812)*100</f>
        <v>5</v>
      </c>
      <c r="R812" t="s">
        <v>8275</v>
      </c>
      <c r="S812" t="s">
        <v>8355</v>
      </c>
      <c r="T812" t="s">
        <v>8321</v>
      </c>
    </row>
    <row r="813" spans="1:20" ht="45" x14ac:dyDescent="0.25">
      <c r="A813">
        <v>811</v>
      </c>
      <c r="B813" s="3" t="s">
        <v>812</v>
      </c>
      <c r="C813" s="3" t="s">
        <v>4920</v>
      </c>
      <c r="D813">
        <v>1000</v>
      </c>
      <c r="E813">
        <v>1040</v>
      </c>
      <c r="F813" t="s">
        <v>8218</v>
      </c>
      <c r="G813" t="s">
        <v>8223</v>
      </c>
      <c r="H813" t="s">
        <v>8245</v>
      </c>
      <c r="I813">
        <v>1373475120</v>
      </c>
      <c r="J813" s="25">
        <f t="shared" si="24"/>
        <v>41465.702777777777</v>
      </c>
      <c r="K813">
        <v>1371569202</v>
      </c>
      <c r="L813" s="25">
        <f t="shared" si="25"/>
        <v>41443.643541666665</v>
      </c>
      <c r="M813" t="b">
        <v>0</v>
      </c>
      <c r="N813">
        <v>12</v>
      </c>
      <c r="O813" s="6">
        <f>IFERROR(E813/N813,0)</f>
        <v>86.666666666666671</v>
      </c>
      <c r="P813" t="b">
        <v>1</v>
      </c>
      <c r="Q813" s="20">
        <f>((E813-D813)/D813)*100</f>
        <v>4</v>
      </c>
      <c r="R813" t="s">
        <v>8275</v>
      </c>
      <c r="S813" t="s">
        <v>8355</v>
      </c>
      <c r="T813" t="s">
        <v>8321</v>
      </c>
    </row>
    <row r="814" spans="1:20" ht="60" x14ac:dyDescent="0.25">
      <c r="A814">
        <v>812</v>
      </c>
      <c r="B814" s="3" t="s">
        <v>813</v>
      </c>
      <c r="C814" s="3" t="s">
        <v>4921</v>
      </c>
      <c r="D814">
        <v>600</v>
      </c>
      <c r="E814">
        <v>911</v>
      </c>
      <c r="F814" t="s">
        <v>8218</v>
      </c>
      <c r="G814" t="s">
        <v>8223</v>
      </c>
      <c r="H814" t="s">
        <v>8245</v>
      </c>
      <c r="I814">
        <v>1362146280</v>
      </c>
      <c r="J814" s="25">
        <f t="shared" si="24"/>
        <v>41334.581944444442</v>
      </c>
      <c r="K814">
        <v>1357604752</v>
      </c>
      <c r="L814" s="25">
        <f t="shared" si="25"/>
        <v>41282.017962962964</v>
      </c>
      <c r="M814" t="b">
        <v>0</v>
      </c>
      <c r="N814">
        <v>33</v>
      </c>
      <c r="O814" s="6">
        <f>IFERROR(E814/N814,0)</f>
        <v>27.606060606060606</v>
      </c>
      <c r="P814" t="b">
        <v>1</v>
      </c>
      <c r="Q814" s="20">
        <f>((E814-D814)/D814)*100</f>
        <v>51.833333333333329</v>
      </c>
      <c r="R814" t="s">
        <v>8275</v>
      </c>
      <c r="S814" t="s">
        <v>8355</v>
      </c>
      <c r="T814" t="s">
        <v>8321</v>
      </c>
    </row>
    <row r="815" spans="1:20" ht="30" x14ac:dyDescent="0.25">
      <c r="A815">
        <v>813</v>
      </c>
      <c r="B815" s="3" t="s">
        <v>814</v>
      </c>
      <c r="C815" s="3" t="s">
        <v>4922</v>
      </c>
      <c r="D815">
        <v>1500</v>
      </c>
      <c r="E815">
        <v>2399.94</v>
      </c>
      <c r="F815" t="s">
        <v>8218</v>
      </c>
      <c r="G815" t="s">
        <v>8223</v>
      </c>
      <c r="H815" t="s">
        <v>8245</v>
      </c>
      <c r="I815">
        <v>1342825365</v>
      </c>
      <c r="J815" s="25">
        <f t="shared" si="24"/>
        <v>41110.960243055553</v>
      </c>
      <c r="K815">
        <v>1340233365</v>
      </c>
      <c r="L815" s="25">
        <f t="shared" si="25"/>
        <v>41080.960243055553</v>
      </c>
      <c r="M815" t="b">
        <v>0</v>
      </c>
      <c r="N815">
        <v>96</v>
      </c>
      <c r="O815" s="6">
        <f>IFERROR(E815/N815,0)</f>
        <v>24.999375000000001</v>
      </c>
      <c r="P815" t="b">
        <v>1</v>
      </c>
      <c r="Q815" s="20">
        <f>((E815-D815)/D815)*100</f>
        <v>59.996000000000002</v>
      </c>
      <c r="R815" t="s">
        <v>8275</v>
      </c>
      <c r="S815" t="s">
        <v>8355</v>
      </c>
      <c r="T815" t="s">
        <v>8321</v>
      </c>
    </row>
    <row r="816" spans="1:20" ht="60" x14ac:dyDescent="0.25">
      <c r="A816">
        <v>814</v>
      </c>
      <c r="B816" s="3" t="s">
        <v>815</v>
      </c>
      <c r="C816" s="3" t="s">
        <v>4923</v>
      </c>
      <c r="D816">
        <v>1000</v>
      </c>
      <c r="E816">
        <v>1273</v>
      </c>
      <c r="F816" t="s">
        <v>8218</v>
      </c>
      <c r="G816" t="s">
        <v>8223</v>
      </c>
      <c r="H816" t="s">
        <v>8245</v>
      </c>
      <c r="I816">
        <v>1306865040</v>
      </c>
      <c r="J816" s="25">
        <f t="shared" si="24"/>
        <v>40694.75277777778</v>
      </c>
      <c r="K816">
        <v>1305568201</v>
      </c>
      <c r="L816" s="25">
        <f t="shared" si="25"/>
        <v>40679.743067129632</v>
      </c>
      <c r="M816" t="b">
        <v>0</v>
      </c>
      <c r="N816">
        <v>28</v>
      </c>
      <c r="O816" s="6">
        <f>IFERROR(E816/N816,0)</f>
        <v>45.464285714285715</v>
      </c>
      <c r="P816" t="b">
        <v>1</v>
      </c>
      <c r="Q816" s="20">
        <f>((E816-D816)/D816)*100</f>
        <v>27.3</v>
      </c>
      <c r="R816" t="s">
        <v>8275</v>
      </c>
      <c r="S816" t="s">
        <v>8355</v>
      </c>
      <c r="T816" t="s">
        <v>8321</v>
      </c>
    </row>
    <row r="817" spans="1:20" ht="30" x14ac:dyDescent="0.25">
      <c r="A817">
        <v>815</v>
      </c>
      <c r="B817" s="3" t="s">
        <v>816</v>
      </c>
      <c r="C817" s="3" t="s">
        <v>4924</v>
      </c>
      <c r="D817">
        <v>4000</v>
      </c>
      <c r="E817">
        <v>4280</v>
      </c>
      <c r="F817" t="s">
        <v>8218</v>
      </c>
      <c r="G817" t="s">
        <v>8223</v>
      </c>
      <c r="H817" t="s">
        <v>8245</v>
      </c>
      <c r="I817">
        <v>1414879303</v>
      </c>
      <c r="J817" s="25">
        <f t="shared" si="24"/>
        <v>41944.917858796296</v>
      </c>
      <c r="K817">
        <v>1412287303</v>
      </c>
      <c r="L817" s="25">
        <f t="shared" si="25"/>
        <v>41914.917858796296</v>
      </c>
      <c r="M817" t="b">
        <v>0</v>
      </c>
      <c r="N817">
        <v>43</v>
      </c>
      <c r="O817" s="6">
        <f>IFERROR(E817/N817,0)</f>
        <v>99.534883720930239</v>
      </c>
      <c r="P817" t="b">
        <v>1</v>
      </c>
      <c r="Q817" s="20">
        <f>((E817-D817)/D817)*100</f>
        <v>7.0000000000000009</v>
      </c>
      <c r="R817" t="s">
        <v>8275</v>
      </c>
      <c r="S817" t="s">
        <v>8355</v>
      </c>
      <c r="T817" t="s">
        <v>8321</v>
      </c>
    </row>
    <row r="818" spans="1:20" ht="45" x14ac:dyDescent="0.25">
      <c r="A818">
        <v>816</v>
      </c>
      <c r="B818" s="3" t="s">
        <v>817</v>
      </c>
      <c r="C818" s="3" t="s">
        <v>4925</v>
      </c>
      <c r="D818">
        <v>7000</v>
      </c>
      <c r="E818">
        <v>8058.55</v>
      </c>
      <c r="F818" t="s">
        <v>8218</v>
      </c>
      <c r="G818" t="s">
        <v>8223</v>
      </c>
      <c r="H818" t="s">
        <v>8245</v>
      </c>
      <c r="I818">
        <v>1365489000</v>
      </c>
      <c r="J818" s="25">
        <f t="shared" si="24"/>
        <v>41373.270833333336</v>
      </c>
      <c r="K818">
        <v>1362776043</v>
      </c>
      <c r="L818" s="25">
        <f t="shared" si="25"/>
        <v>41341.870868055557</v>
      </c>
      <c r="M818" t="b">
        <v>0</v>
      </c>
      <c r="N818">
        <v>205</v>
      </c>
      <c r="O818" s="6">
        <f>IFERROR(E818/N818,0)</f>
        <v>39.31</v>
      </c>
      <c r="P818" t="b">
        <v>1</v>
      </c>
      <c r="Q818" s="20">
        <f>((E818-D818)/D818)*100</f>
        <v>15.122142857142858</v>
      </c>
      <c r="R818" t="s">
        <v>8275</v>
      </c>
      <c r="S818" t="s">
        <v>8355</v>
      </c>
      <c r="T818" t="s">
        <v>8321</v>
      </c>
    </row>
    <row r="819" spans="1:20" ht="45" x14ac:dyDescent="0.25">
      <c r="A819">
        <v>817</v>
      </c>
      <c r="B819" s="3" t="s">
        <v>818</v>
      </c>
      <c r="C819" s="3" t="s">
        <v>4926</v>
      </c>
      <c r="D819">
        <v>1500</v>
      </c>
      <c r="E819">
        <v>2056.66</v>
      </c>
      <c r="F819" t="s">
        <v>8218</v>
      </c>
      <c r="G819" t="s">
        <v>8223</v>
      </c>
      <c r="H819" t="s">
        <v>8245</v>
      </c>
      <c r="I819">
        <v>1331441940</v>
      </c>
      <c r="J819" s="25">
        <f t="shared" si="24"/>
        <v>40979.207638888889</v>
      </c>
      <c r="K819">
        <v>1326810211</v>
      </c>
      <c r="L819" s="25">
        <f t="shared" si="25"/>
        <v>40925.599664351852</v>
      </c>
      <c r="M819" t="b">
        <v>0</v>
      </c>
      <c r="N819">
        <v>23</v>
      </c>
      <c r="O819" s="6">
        <f>IFERROR(E819/N819,0)</f>
        <v>89.419999999999987</v>
      </c>
      <c r="P819" t="b">
        <v>1</v>
      </c>
      <c r="Q819" s="20">
        <f>((E819-D819)/D819)*100</f>
        <v>37.11066666666666</v>
      </c>
      <c r="R819" t="s">
        <v>8275</v>
      </c>
      <c r="S819" t="s">
        <v>8355</v>
      </c>
      <c r="T819" t="s">
        <v>8321</v>
      </c>
    </row>
    <row r="820" spans="1:20" ht="60" x14ac:dyDescent="0.25">
      <c r="A820">
        <v>818</v>
      </c>
      <c r="B820" s="3" t="s">
        <v>819</v>
      </c>
      <c r="C820" s="3" t="s">
        <v>4927</v>
      </c>
      <c r="D820">
        <v>350</v>
      </c>
      <c r="E820">
        <v>545</v>
      </c>
      <c r="F820" t="s">
        <v>8218</v>
      </c>
      <c r="G820" t="s">
        <v>8223</v>
      </c>
      <c r="H820" t="s">
        <v>8245</v>
      </c>
      <c r="I820">
        <v>1344358860</v>
      </c>
      <c r="J820" s="25">
        <f t="shared" si="24"/>
        <v>41128.709027777775</v>
      </c>
      <c r="K820">
        <v>1343682681</v>
      </c>
      <c r="L820" s="25">
        <f t="shared" si="25"/>
        <v>41120.882881944446</v>
      </c>
      <c r="M820" t="b">
        <v>0</v>
      </c>
      <c r="N820">
        <v>19</v>
      </c>
      <c r="O820" s="6">
        <f>IFERROR(E820/N820,0)</f>
        <v>28.684210526315791</v>
      </c>
      <c r="P820" t="b">
        <v>1</v>
      </c>
      <c r="Q820" s="20">
        <f>((E820-D820)/D820)*100</f>
        <v>55.714285714285715</v>
      </c>
      <c r="R820" t="s">
        <v>8275</v>
      </c>
      <c r="S820" t="s">
        <v>8355</v>
      </c>
      <c r="T820" t="s">
        <v>8321</v>
      </c>
    </row>
    <row r="821" spans="1:20" ht="30" x14ac:dyDescent="0.25">
      <c r="A821">
        <v>819</v>
      </c>
      <c r="B821" s="3" t="s">
        <v>820</v>
      </c>
      <c r="C821" s="3" t="s">
        <v>4928</v>
      </c>
      <c r="D821">
        <v>400</v>
      </c>
      <c r="E821">
        <v>435</v>
      </c>
      <c r="F821" t="s">
        <v>8218</v>
      </c>
      <c r="G821" t="s">
        <v>8223</v>
      </c>
      <c r="H821" t="s">
        <v>8245</v>
      </c>
      <c r="I821">
        <v>1387601040</v>
      </c>
      <c r="J821" s="25">
        <f t="shared" si="24"/>
        <v>41629.197222222225</v>
      </c>
      <c r="K821">
        <v>1386806254</v>
      </c>
      <c r="L821" s="25">
        <f t="shared" si="25"/>
        <v>41619.998310185183</v>
      </c>
      <c r="M821" t="b">
        <v>0</v>
      </c>
      <c r="N821">
        <v>14</v>
      </c>
      <c r="O821" s="6">
        <f>IFERROR(E821/N821,0)</f>
        <v>31.071428571428573</v>
      </c>
      <c r="P821" t="b">
        <v>1</v>
      </c>
      <c r="Q821" s="20">
        <f>((E821-D821)/D821)*100</f>
        <v>8.75</v>
      </c>
      <c r="R821" t="s">
        <v>8275</v>
      </c>
      <c r="S821" t="s">
        <v>8355</v>
      </c>
      <c r="T821" t="s">
        <v>8321</v>
      </c>
    </row>
    <row r="822" spans="1:20" ht="45" x14ac:dyDescent="0.25">
      <c r="A822">
        <v>820</v>
      </c>
      <c r="B822" s="3" t="s">
        <v>821</v>
      </c>
      <c r="C822" s="3" t="s">
        <v>4929</v>
      </c>
      <c r="D822">
        <v>2000</v>
      </c>
      <c r="E822">
        <v>2681</v>
      </c>
      <c r="F822" t="s">
        <v>8218</v>
      </c>
      <c r="G822" t="s">
        <v>8223</v>
      </c>
      <c r="H822" t="s">
        <v>8245</v>
      </c>
      <c r="I822">
        <v>1402290000</v>
      </c>
      <c r="J822" s="25">
        <f t="shared" si="24"/>
        <v>41799.208333333336</v>
      </c>
      <c r="K822">
        <v>1399666342</v>
      </c>
      <c r="L822" s="25">
        <f t="shared" si="25"/>
        <v>41768.841921296298</v>
      </c>
      <c r="M822" t="b">
        <v>0</v>
      </c>
      <c r="N822">
        <v>38</v>
      </c>
      <c r="O822" s="6">
        <f>IFERROR(E822/N822,0)</f>
        <v>70.55263157894737</v>
      </c>
      <c r="P822" t="b">
        <v>1</v>
      </c>
      <c r="Q822" s="20">
        <f>((E822-D822)/D822)*100</f>
        <v>34.050000000000004</v>
      </c>
      <c r="R822" t="s">
        <v>8275</v>
      </c>
      <c r="S822" t="s">
        <v>8355</v>
      </c>
      <c r="T822" t="s">
        <v>8321</v>
      </c>
    </row>
    <row r="823" spans="1:20" ht="45" x14ac:dyDescent="0.25">
      <c r="A823">
        <v>821</v>
      </c>
      <c r="B823" s="3" t="s">
        <v>822</v>
      </c>
      <c r="C823" s="3" t="s">
        <v>4930</v>
      </c>
      <c r="D823">
        <v>17482</v>
      </c>
      <c r="E823">
        <v>17482</v>
      </c>
      <c r="F823" t="s">
        <v>8218</v>
      </c>
      <c r="G823" t="s">
        <v>8223</v>
      </c>
      <c r="H823" t="s">
        <v>8245</v>
      </c>
      <c r="I823">
        <v>1430712060</v>
      </c>
      <c r="J823" s="25">
        <f t="shared" si="24"/>
        <v>42128.167361111111</v>
      </c>
      <c r="K823">
        <v>1427753265</v>
      </c>
      <c r="L823" s="25">
        <f t="shared" si="25"/>
        <v>42093.922048611115</v>
      </c>
      <c r="M823" t="b">
        <v>0</v>
      </c>
      <c r="N823">
        <v>78</v>
      </c>
      <c r="O823" s="6">
        <f>IFERROR(E823/N823,0)</f>
        <v>224.12820512820514</v>
      </c>
      <c r="P823" t="b">
        <v>1</v>
      </c>
      <c r="Q823" s="20">
        <f>((E823-D823)/D823)*100</f>
        <v>0</v>
      </c>
      <c r="R823" t="s">
        <v>8275</v>
      </c>
      <c r="S823" t="s">
        <v>8355</v>
      </c>
      <c r="T823" t="s">
        <v>8321</v>
      </c>
    </row>
    <row r="824" spans="1:20" ht="45" x14ac:dyDescent="0.25">
      <c r="A824">
        <v>822</v>
      </c>
      <c r="B824" s="3" t="s">
        <v>823</v>
      </c>
      <c r="C824" s="3" t="s">
        <v>4931</v>
      </c>
      <c r="D824">
        <v>3000</v>
      </c>
      <c r="E824">
        <v>3575</v>
      </c>
      <c r="F824" t="s">
        <v>8218</v>
      </c>
      <c r="G824" t="s">
        <v>8223</v>
      </c>
      <c r="H824" t="s">
        <v>8245</v>
      </c>
      <c r="I824">
        <v>1349477050</v>
      </c>
      <c r="J824" s="25">
        <f t="shared" si="24"/>
        <v>41187.947337962964</v>
      </c>
      <c r="K824">
        <v>1346885050</v>
      </c>
      <c r="L824" s="25">
        <f t="shared" si="25"/>
        <v>41157.947337962964</v>
      </c>
      <c r="M824" t="b">
        <v>0</v>
      </c>
      <c r="N824">
        <v>69</v>
      </c>
      <c r="O824" s="6">
        <f>IFERROR(E824/N824,0)</f>
        <v>51.811594202898547</v>
      </c>
      <c r="P824" t="b">
        <v>1</v>
      </c>
      <c r="Q824" s="20">
        <f>((E824-D824)/D824)*100</f>
        <v>19.166666666666668</v>
      </c>
      <c r="R824" t="s">
        <v>8275</v>
      </c>
      <c r="S824" t="s">
        <v>8355</v>
      </c>
      <c r="T824" t="s">
        <v>8321</v>
      </c>
    </row>
    <row r="825" spans="1:20" ht="45" x14ac:dyDescent="0.25">
      <c r="A825">
        <v>823</v>
      </c>
      <c r="B825" s="3" t="s">
        <v>824</v>
      </c>
      <c r="C825" s="3" t="s">
        <v>4932</v>
      </c>
      <c r="D825">
        <v>800</v>
      </c>
      <c r="E825">
        <v>1436</v>
      </c>
      <c r="F825" t="s">
        <v>8218</v>
      </c>
      <c r="G825" t="s">
        <v>8223</v>
      </c>
      <c r="H825" t="s">
        <v>8245</v>
      </c>
      <c r="I825">
        <v>1427062852</v>
      </c>
      <c r="J825" s="25">
        <f t="shared" si="24"/>
        <v>42085.931157407409</v>
      </c>
      <c r="K825">
        <v>1424474452</v>
      </c>
      <c r="L825" s="25">
        <f t="shared" si="25"/>
        <v>42055.972824074073</v>
      </c>
      <c r="M825" t="b">
        <v>0</v>
      </c>
      <c r="N825">
        <v>33</v>
      </c>
      <c r="O825" s="6">
        <f>IFERROR(E825/N825,0)</f>
        <v>43.515151515151516</v>
      </c>
      <c r="P825" t="b">
        <v>1</v>
      </c>
      <c r="Q825" s="20">
        <f>((E825-D825)/D825)*100</f>
        <v>79.5</v>
      </c>
      <c r="R825" t="s">
        <v>8275</v>
      </c>
      <c r="S825" t="s">
        <v>8355</v>
      </c>
      <c r="T825" t="s">
        <v>8321</v>
      </c>
    </row>
    <row r="826" spans="1:20" ht="60" x14ac:dyDescent="0.25">
      <c r="A826">
        <v>824</v>
      </c>
      <c r="B826" s="3" t="s">
        <v>825</v>
      </c>
      <c r="C826" s="3" t="s">
        <v>4933</v>
      </c>
      <c r="D826">
        <v>1600</v>
      </c>
      <c r="E826">
        <v>2150.1</v>
      </c>
      <c r="F826" t="s">
        <v>8218</v>
      </c>
      <c r="G826" t="s">
        <v>8223</v>
      </c>
      <c r="H826" t="s">
        <v>8245</v>
      </c>
      <c r="I826">
        <v>1271573940</v>
      </c>
      <c r="J826" s="25">
        <f t="shared" si="24"/>
        <v>40286.290972222225</v>
      </c>
      <c r="K826">
        <v>1268459318</v>
      </c>
      <c r="L826" s="25">
        <f t="shared" si="25"/>
        <v>40250.242106481484</v>
      </c>
      <c r="M826" t="b">
        <v>0</v>
      </c>
      <c r="N826">
        <v>54</v>
      </c>
      <c r="O826" s="6">
        <f>IFERROR(E826/N826,0)</f>
        <v>39.816666666666663</v>
      </c>
      <c r="P826" t="b">
        <v>1</v>
      </c>
      <c r="Q826" s="20">
        <f>((E826-D826)/D826)*100</f>
        <v>34.381249999999994</v>
      </c>
      <c r="R826" t="s">
        <v>8275</v>
      </c>
      <c r="S826" t="s">
        <v>8355</v>
      </c>
      <c r="T826" t="s">
        <v>8321</v>
      </c>
    </row>
    <row r="827" spans="1:20" ht="45" x14ac:dyDescent="0.25">
      <c r="A827">
        <v>825</v>
      </c>
      <c r="B827" s="3" t="s">
        <v>826</v>
      </c>
      <c r="C827" s="3" t="s">
        <v>4934</v>
      </c>
      <c r="D827">
        <v>12500</v>
      </c>
      <c r="E827">
        <v>12554</v>
      </c>
      <c r="F827" t="s">
        <v>8218</v>
      </c>
      <c r="G827" t="s">
        <v>8223</v>
      </c>
      <c r="H827" t="s">
        <v>8245</v>
      </c>
      <c r="I827">
        <v>1351495284</v>
      </c>
      <c r="J827" s="25">
        <f t="shared" si="24"/>
        <v>41211.306527777779</v>
      </c>
      <c r="K827">
        <v>1349335284</v>
      </c>
      <c r="L827" s="25">
        <f t="shared" si="25"/>
        <v>41186.306527777779</v>
      </c>
      <c r="M827" t="b">
        <v>0</v>
      </c>
      <c r="N827">
        <v>99</v>
      </c>
      <c r="O827" s="6">
        <f>IFERROR(E827/N827,0)</f>
        <v>126.8080808080808</v>
      </c>
      <c r="P827" t="b">
        <v>1</v>
      </c>
      <c r="Q827" s="20">
        <f>((E827-D827)/D827)*100</f>
        <v>0.432</v>
      </c>
      <c r="R827" t="s">
        <v>8275</v>
      </c>
      <c r="S827" t="s">
        <v>8355</v>
      </c>
      <c r="T827" t="s">
        <v>8321</v>
      </c>
    </row>
    <row r="828" spans="1:20" ht="45" x14ac:dyDescent="0.25">
      <c r="A828">
        <v>826</v>
      </c>
      <c r="B828" s="3" t="s">
        <v>827</v>
      </c>
      <c r="C828" s="3" t="s">
        <v>4935</v>
      </c>
      <c r="D828">
        <v>5500</v>
      </c>
      <c r="E828">
        <v>5580</v>
      </c>
      <c r="F828" t="s">
        <v>8218</v>
      </c>
      <c r="G828" t="s">
        <v>8223</v>
      </c>
      <c r="H828" t="s">
        <v>8245</v>
      </c>
      <c r="I828">
        <v>1332719730</v>
      </c>
      <c r="J828" s="25">
        <f t="shared" si="24"/>
        <v>40993.996874999997</v>
      </c>
      <c r="K828">
        <v>1330908930</v>
      </c>
      <c r="L828" s="25">
        <f t="shared" si="25"/>
        <v>40973.038541666669</v>
      </c>
      <c r="M828" t="b">
        <v>0</v>
      </c>
      <c r="N828">
        <v>49</v>
      </c>
      <c r="O828" s="6">
        <f>IFERROR(E828/N828,0)</f>
        <v>113.87755102040816</v>
      </c>
      <c r="P828" t="b">
        <v>1</v>
      </c>
      <c r="Q828" s="20">
        <f>((E828-D828)/D828)*100</f>
        <v>1.4545454545454546</v>
      </c>
      <c r="R828" t="s">
        <v>8275</v>
      </c>
      <c r="S828" t="s">
        <v>8355</v>
      </c>
      <c r="T828" t="s">
        <v>8321</v>
      </c>
    </row>
    <row r="829" spans="1:20" ht="60" x14ac:dyDescent="0.25">
      <c r="A829">
        <v>827</v>
      </c>
      <c r="B829" s="3" t="s">
        <v>828</v>
      </c>
      <c r="C829" s="3" t="s">
        <v>4936</v>
      </c>
      <c r="D829">
        <v>300</v>
      </c>
      <c r="E829">
        <v>310</v>
      </c>
      <c r="F829" t="s">
        <v>8218</v>
      </c>
      <c r="G829" t="s">
        <v>8223</v>
      </c>
      <c r="H829" t="s">
        <v>8245</v>
      </c>
      <c r="I829">
        <v>1329248940</v>
      </c>
      <c r="J829" s="25">
        <f t="shared" si="24"/>
        <v>40953.825694444444</v>
      </c>
      <c r="K829">
        <v>1326972107</v>
      </c>
      <c r="L829" s="25">
        <f t="shared" si="25"/>
        <v>40927.473460648151</v>
      </c>
      <c r="M829" t="b">
        <v>0</v>
      </c>
      <c r="N829">
        <v>11</v>
      </c>
      <c r="O829" s="6">
        <f>IFERROR(E829/N829,0)</f>
        <v>28.181818181818183</v>
      </c>
      <c r="P829" t="b">
        <v>1</v>
      </c>
      <c r="Q829" s="20">
        <f>((E829-D829)/D829)*100</f>
        <v>3.3333333333333335</v>
      </c>
      <c r="R829" t="s">
        <v>8275</v>
      </c>
      <c r="S829" t="s">
        <v>8355</v>
      </c>
      <c r="T829" t="s">
        <v>8321</v>
      </c>
    </row>
    <row r="830" spans="1:20" ht="60" x14ac:dyDescent="0.25">
      <c r="A830">
        <v>828</v>
      </c>
      <c r="B830" s="3" t="s">
        <v>829</v>
      </c>
      <c r="C830" s="3" t="s">
        <v>4937</v>
      </c>
      <c r="D830">
        <v>1300</v>
      </c>
      <c r="E830">
        <v>1391</v>
      </c>
      <c r="F830" t="s">
        <v>8218</v>
      </c>
      <c r="G830" t="s">
        <v>8223</v>
      </c>
      <c r="H830" t="s">
        <v>8245</v>
      </c>
      <c r="I830">
        <v>1340641440</v>
      </c>
      <c r="J830" s="25">
        <f t="shared" si="24"/>
        <v>41085.683333333334</v>
      </c>
      <c r="K830">
        <v>1339549982</v>
      </c>
      <c r="L830" s="25">
        <f t="shared" si="25"/>
        <v>41073.050717592589</v>
      </c>
      <c r="M830" t="b">
        <v>0</v>
      </c>
      <c r="N830">
        <v>38</v>
      </c>
      <c r="O830" s="6">
        <f>IFERROR(E830/N830,0)</f>
        <v>36.60526315789474</v>
      </c>
      <c r="P830" t="b">
        <v>1</v>
      </c>
      <c r="Q830" s="20">
        <f>((E830-D830)/D830)*100</f>
        <v>7.0000000000000009</v>
      </c>
      <c r="R830" t="s">
        <v>8275</v>
      </c>
      <c r="S830" t="s">
        <v>8355</v>
      </c>
      <c r="T830" t="s">
        <v>8321</v>
      </c>
    </row>
    <row r="831" spans="1:20" ht="60" x14ac:dyDescent="0.25">
      <c r="A831">
        <v>829</v>
      </c>
      <c r="B831" s="3" t="s">
        <v>830</v>
      </c>
      <c r="C831" s="3" t="s">
        <v>4938</v>
      </c>
      <c r="D831">
        <v>500</v>
      </c>
      <c r="E831">
        <v>520</v>
      </c>
      <c r="F831" t="s">
        <v>8218</v>
      </c>
      <c r="G831" t="s">
        <v>8224</v>
      </c>
      <c r="H831" t="s">
        <v>8246</v>
      </c>
      <c r="I831">
        <v>1468437240</v>
      </c>
      <c r="J831" s="25">
        <f t="shared" si="24"/>
        <v>42564.801388888889</v>
      </c>
      <c r="K831">
        <v>1463253240</v>
      </c>
      <c r="L831" s="25">
        <f t="shared" si="25"/>
        <v>42504.801388888889</v>
      </c>
      <c r="M831" t="b">
        <v>0</v>
      </c>
      <c r="N831">
        <v>16</v>
      </c>
      <c r="O831" s="13">
        <f>IFERROR(E831/N831,0)</f>
        <v>32.5</v>
      </c>
      <c r="P831" t="b">
        <v>1</v>
      </c>
      <c r="Q831">
        <f>((E831-D831)/D831)*100</f>
        <v>4</v>
      </c>
      <c r="R831" t="s">
        <v>8275</v>
      </c>
      <c r="S831" t="s">
        <v>8355</v>
      </c>
      <c r="T831" t="s">
        <v>8321</v>
      </c>
    </row>
    <row r="832" spans="1:20" ht="45" x14ac:dyDescent="0.25">
      <c r="A832">
        <v>830</v>
      </c>
      <c r="B832" s="3" t="s">
        <v>831</v>
      </c>
      <c r="C832" s="3" t="s">
        <v>4939</v>
      </c>
      <c r="D832">
        <v>1800</v>
      </c>
      <c r="E832">
        <v>1941</v>
      </c>
      <c r="F832" t="s">
        <v>8218</v>
      </c>
      <c r="G832" t="s">
        <v>8223</v>
      </c>
      <c r="H832" t="s">
        <v>8245</v>
      </c>
      <c r="I832">
        <v>1363952225</v>
      </c>
      <c r="J832" s="25">
        <f t="shared" si="24"/>
        <v>41355.484085648146</v>
      </c>
      <c r="K832">
        <v>1361363825</v>
      </c>
      <c r="L832" s="25">
        <f t="shared" si="25"/>
        <v>41325.525752314818</v>
      </c>
      <c r="M832" t="b">
        <v>0</v>
      </c>
      <c r="N832">
        <v>32</v>
      </c>
      <c r="O832" s="6">
        <f>IFERROR(E832/N832,0)</f>
        <v>60.65625</v>
      </c>
      <c r="P832" t="b">
        <v>1</v>
      </c>
      <c r="Q832" s="20">
        <f>((E832-D832)/D832)*100</f>
        <v>7.8333333333333339</v>
      </c>
      <c r="R832" t="s">
        <v>8275</v>
      </c>
      <c r="S832" t="s">
        <v>8355</v>
      </c>
      <c r="T832" t="s">
        <v>8321</v>
      </c>
    </row>
    <row r="833" spans="1:20" ht="45" x14ac:dyDescent="0.25">
      <c r="A833">
        <v>831</v>
      </c>
      <c r="B833" s="3" t="s">
        <v>832</v>
      </c>
      <c r="C833" s="3" t="s">
        <v>4940</v>
      </c>
      <c r="D833">
        <v>1500</v>
      </c>
      <c r="E833">
        <v>3500</v>
      </c>
      <c r="F833" t="s">
        <v>8218</v>
      </c>
      <c r="G833" t="s">
        <v>8223</v>
      </c>
      <c r="H833" t="s">
        <v>8245</v>
      </c>
      <c r="I833">
        <v>1335540694</v>
      </c>
      <c r="J833" s="25">
        <f t="shared" si="24"/>
        <v>41026.646921296298</v>
      </c>
      <c r="K833">
        <v>1332948694</v>
      </c>
      <c r="L833" s="25">
        <f t="shared" si="25"/>
        <v>40996.646921296298</v>
      </c>
      <c r="M833" t="b">
        <v>0</v>
      </c>
      <c r="N833">
        <v>20</v>
      </c>
      <c r="O833" s="6">
        <f>IFERROR(E833/N833,0)</f>
        <v>175</v>
      </c>
      <c r="P833" t="b">
        <v>1</v>
      </c>
      <c r="Q833" s="20">
        <f>((E833-D833)/D833)*100</f>
        <v>133.33333333333331</v>
      </c>
      <c r="R833" t="s">
        <v>8275</v>
      </c>
      <c r="S833" t="s">
        <v>8355</v>
      </c>
      <c r="T833" t="s">
        <v>8321</v>
      </c>
    </row>
    <row r="834" spans="1:20" ht="60" x14ac:dyDescent="0.25">
      <c r="A834">
        <v>832</v>
      </c>
      <c r="B834" s="3" t="s">
        <v>833</v>
      </c>
      <c r="C834" s="3" t="s">
        <v>4941</v>
      </c>
      <c r="D834">
        <v>15000</v>
      </c>
      <c r="E834">
        <v>15091.06</v>
      </c>
      <c r="F834" t="s">
        <v>8218</v>
      </c>
      <c r="G834" t="s">
        <v>8223</v>
      </c>
      <c r="H834" t="s">
        <v>8245</v>
      </c>
      <c r="I834">
        <v>1327133580</v>
      </c>
      <c r="J834" s="25">
        <f t="shared" si="24"/>
        <v>40929.342361111107</v>
      </c>
      <c r="K834">
        <v>1321978335</v>
      </c>
      <c r="L834" s="25">
        <f t="shared" si="25"/>
        <v>40869.675173611111</v>
      </c>
      <c r="M834" t="b">
        <v>0</v>
      </c>
      <c r="N834">
        <v>154</v>
      </c>
      <c r="O834" s="6">
        <f>IFERROR(E834/N834,0)</f>
        <v>97.993896103896105</v>
      </c>
      <c r="P834" t="b">
        <v>1</v>
      </c>
      <c r="Q834" s="20">
        <f>((E834-D834)/D834)*100</f>
        <v>0.60706666666666331</v>
      </c>
      <c r="R834" t="s">
        <v>8275</v>
      </c>
      <c r="S834" t="s">
        <v>8355</v>
      </c>
      <c r="T834" t="s">
        <v>8321</v>
      </c>
    </row>
    <row r="835" spans="1:20" x14ac:dyDescent="0.25">
      <c r="A835">
        <v>833</v>
      </c>
      <c r="B835" s="3" t="s">
        <v>834</v>
      </c>
      <c r="C835" s="3" t="s">
        <v>4942</v>
      </c>
      <c r="D835">
        <v>6000</v>
      </c>
      <c r="E835">
        <v>6100</v>
      </c>
      <c r="F835" t="s">
        <v>8218</v>
      </c>
      <c r="G835" t="s">
        <v>8223</v>
      </c>
      <c r="H835" t="s">
        <v>8245</v>
      </c>
      <c r="I835">
        <v>1397941475</v>
      </c>
      <c r="J835" s="25">
        <f t="shared" ref="J835:J898" si="26">(I835/86400)+DATE(1970,1,1)</f>
        <v>41748.878182870372</v>
      </c>
      <c r="K835">
        <v>1395349475</v>
      </c>
      <c r="L835" s="25">
        <f t="shared" ref="L835:L898" si="27">(K835/86400)+DATE(1970,1,1)</f>
        <v>41718.878182870372</v>
      </c>
      <c r="M835" t="b">
        <v>0</v>
      </c>
      <c r="N835">
        <v>41</v>
      </c>
      <c r="O835" s="6">
        <f>IFERROR(E835/N835,0)</f>
        <v>148.78048780487805</v>
      </c>
      <c r="P835" t="b">
        <v>1</v>
      </c>
      <c r="Q835" s="20">
        <f>((E835-D835)/D835)*100</f>
        <v>1.6666666666666667</v>
      </c>
      <c r="R835" t="s">
        <v>8275</v>
      </c>
      <c r="S835" t="s">
        <v>8355</v>
      </c>
      <c r="T835" t="s">
        <v>8321</v>
      </c>
    </row>
    <row r="836" spans="1:20" ht="60" x14ac:dyDescent="0.25">
      <c r="A836">
        <v>834</v>
      </c>
      <c r="B836" s="3" t="s">
        <v>835</v>
      </c>
      <c r="C836" s="3" t="s">
        <v>4943</v>
      </c>
      <c r="D836">
        <v>5500</v>
      </c>
      <c r="E836">
        <v>7206</v>
      </c>
      <c r="F836" t="s">
        <v>8218</v>
      </c>
      <c r="G836" t="s">
        <v>8223</v>
      </c>
      <c r="H836" t="s">
        <v>8245</v>
      </c>
      <c r="I836">
        <v>1372651140</v>
      </c>
      <c r="J836" s="25">
        <f t="shared" si="26"/>
        <v>41456.165972222225</v>
      </c>
      <c r="K836">
        <v>1369770292</v>
      </c>
      <c r="L836" s="25">
        <f t="shared" si="27"/>
        <v>41422.822824074072</v>
      </c>
      <c r="M836" t="b">
        <v>0</v>
      </c>
      <c r="N836">
        <v>75</v>
      </c>
      <c r="O836" s="6">
        <f>IFERROR(E836/N836,0)</f>
        <v>96.08</v>
      </c>
      <c r="P836" t="b">
        <v>1</v>
      </c>
      <c r="Q836" s="20">
        <f>((E836-D836)/D836)*100</f>
        <v>31.018181818181816</v>
      </c>
      <c r="R836" t="s">
        <v>8275</v>
      </c>
      <c r="S836" t="s">
        <v>8355</v>
      </c>
      <c r="T836" t="s">
        <v>8321</v>
      </c>
    </row>
    <row r="837" spans="1:20" ht="45" x14ac:dyDescent="0.25">
      <c r="A837">
        <v>835</v>
      </c>
      <c r="B837" s="3" t="s">
        <v>836</v>
      </c>
      <c r="C837" s="3" t="s">
        <v>4944</v>
      </c>
      <c r="D837">
        <v>2000</v>
      </c>
      <c r="E837">
        <v>2345</v>
      </c>
      <c r="F837" t="s">
        <v>8218</v>
      </c>
      <c r="G837" t="s">
        <v>8223</v>
      </c>
      <c r="H837" t="s">
        <v>8245</v>
      </c>
      <c r="I837">
        <v>1337396400</v>
      </c>
      <c r="J837" s="25">
        <f t="shared" si="26"/>
        <v>41048.125</v>
      </c>
      <c r="K837">
        <v>1333709958</v>
      </c>
      <c r="L837" s="25">
        <f t="shared" si="27"/>
        <v>41005.45784722222</v>
      </c>
      <c r="M837" t="b">
        <v>0</v>
      </c>
      <c r="N837">
        <v>40</v>
      </c>
      <c r="O837" s="6">
        <f>IFERROR(E837/N837,0)</f>
        <v>58.625</v>
      </c>
      <c r="P837" t="b">
        <v>1</v>
      </c>
      <c r="Q837" s="20">
        <f>((E837-D837)/D837)*100</f>
        <v>17.25</v>
      </c>
      <c r="R837" t="s">
        <v>8275</v>
      </c>
      <c r="S837" t="s">
        <v>8355</v>
      </c>
      <c r="T837" t="s">
        <v>8321</v>
      </c>
    </row>
    <row r="838" spans="1:20" x14ac:dyDescent="0.25">
      <c r="A838">
        <v>836</v>
      </c>
      <c r="B838" s="3" t="s">
        <v>837</v>
      </c>
      <c r="C838" s="3" t="s">
        <v>4945</v>
      </c>
      <c r="D838">
        <v>5000</v>
      </c>
      <c r="E83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 s="25">
        <f t="shared" si="26"/>
        <v>41554.056921296295</v>
      </c>
      <c r="K838">
        <v>1378516918</v>
      </c>
      <c r="L838" s="25">
        <f t="shared" si="27"/>
        <v>41524.056921296295</v>
      </c>
      <c r="M838" t="b">
        <v>0</v>
      </c>
      <c r="N838">
        <v>46</v>
      </c>
      <c r="O838" s="6">
        <f>IFERROR(E838/N838,0)</f>
        <v>109.70695652173914</v>
      </c>
      <c r="P838" t="b">
        <v>1</v>
      </c>
      <c r="Q838" s="20">
        <f>((E838-D838)/D838)*100</f>
        <v>0.93040000000000866</v>
      </c>
      <c r="R838" t="s">
        <v>8275</v>
      </c>
      <c r="S838" t="s">
        <v>8355</v>
      </c>
      <c r="T838" t="s">
        <v>8321</v>
      </c>
    </row>
    <row r="839" spans="1:20" ht="45" x14ac:dyDescent="0.25">
      <c r="A839">
        <v>837</v>
      </c>
      <c r="B839" s="3" t="s">
        <v>838</v>
      </c>
      <c r="C839" s="3" t="s">
        <v>4946</v>
      </c>
      <c r="D839">
        <v>2500</v>
      </c>
      <c r="E839">
        <v>3045</v>
      </c>
      <c r="F839" t="s">
        <v>8218</v>
      </c>
      <c r="G839" t="s">
        <v>8223</v>
      </c>
      <c r="H839" t="s">
        <v>8245</v>
      </c>
      <c r="I839">
        <v>1398988662</v>
      </c>
      <c r="J839" s="25">
        <f t="shared" si="26"/>
        <v>41760.998402777775</v>
      </c>
      <c r="K839">
        <v>1396396662</v>
      </c>
      <c r="L839" s="25">
        <f t="shared" si="27"/>
        <v>41730.998402777775</v>
      </c>
      <c r="M839" t="b">
        <v>0</v>
      </c>
      <c r="N839">
        <v>62</v>
      </c>
      <c r="O839" s="6">
        <f>IFERROR(E839/N839,0)</f>
        <v>49.112903225806448</v>
      </c>
      <c r="P839" t="b">
        <v>1</v>
      </c>
      <c r="Q839" s="20">
        <f>((E839-D839)/D839)*100</f>
        <v>21.8</v>
      </c>
      <c r="R839" t="s">
        <v>8275</v>
      </c>
      <c r="S839" t="s">
        <v>8355</v>
      </c>
      <c r="T839" t="s">
        <v>8321</v>
      </c>
    </row>
    <row r="840" spans="1:20" ht="45" x14ac:dyDescent="0.25">
      <c r="A840">
        <v>838</v>
      </c>
      <c r="B840" s="3" t="s">
        <v>839</v>
      </c>
      <c r="C840" s="3" t="s">
        <v>4947</v>
      </c>
      <c r="D840">
        <v>2000</v>
      </c>
      <c r="E840">
        <v>2908</v>
      </c>
      <c r="F840" t="s">
        <v>8218</v>
      </c>
      <c r="G840" t="s">
        <v>8223</v>
      </c>
      <c r="H840" t="s">
        <v>8245</v>
      </c>
      <c r="I840">
        <v>1326835985</v>
      </c>
      <c r="J840" s="25">
        <f t="shared" si="26"/>
        <v>40925.897974537038</v>
      </c>
      <c r="K840">
        <v>1324243985</v>
      </c>
      <c r="L840" s="25">
        <f t="shared" si="27"/>
        <v>40895.897974537038</v>
      </c>
      <c r="M840" t="b">
        <v>0</v>
      </c>
      <c r="N840">
        <v>61</v>
      </c>
      <c r="O840" s="6">
        <f>IFERROR(E840/N840,0)</f>
        <v>47.672131147540981</v>
      </c>
      <c r="P840" t="b">
        <v>1</v>
      </c>
      <c r="Q840" s="20">
        <f>((E840-D840)/D840)*100</f>
        <v>45.4</v>
      </c>
      <c r="R840" t="s">
        <v>8275</v>
      </c>
      <c r="S840" t="s">
        <v>8355</v>
      </c>
      <c r="T840" t="s">
        <v>8321</v>
      </c>
    </row>
    <row r="841" spans="1:20" ht="45" x14ac:dyDescent="0.25">
      <c r="A841">
        <v>839</v>
      </c>
      <c r="B841" s="3" t="s">
        <v>840</v>
      </c>
      <c r="C841" s="3" t="s">
        <v>4948</v>
      </c>
      <c r="D841">
        <v>5000</v>
      </c>
      <c r="E841">
        <v>5830.83</v>
      </c>
      <c r="F841" t="s">
        <v>8218</v>
      </c>
      <c r="G841" t="s">
        <v>8223</v>
      </c>
      <c r="H841" t="s">
        <v>8245</v>
      </c>
      <c r="I841">
        <v>1348337956</v>
      </c>
      <c r="J841" s="25">
        <f t="shared" si="26"/>
        <v>41174.763379629629</v>
      </c>
      <c r="K841">
        <v>1345745956</v>
      </c>
      <c r="L841" s="25">
        <f t="shared" si="27"/>
        <v>41144.763379629629</v>
      </c>
      <c r="M841" t="b">
        <v>0</v>
      </c>
      <c r="N841">
        <v>96</v>
      </c>
      <c r="O841" s="6">
        <f>IFERROR(E841/N841,0)</f>
        <v>60.737812499999997</v>
      </c>
      <c r="P841" t="b">
        <v>1</v>
      </c>
      <c r="Q841" s="20">
        <f>((E841-D841)/D841)*100</f>
        <v>16.616599999999998</v>
      </c>
      <c r="R841" t="s">
        <v>8275</v>
      </c>
      <c r="S841" t="s">
        <v>8355</v>
      </c>
      <c r="T841" t="s">
        <v>8321</v>
      </c>
    </row>
    <row r="842" spans="1:20" ht="45" x14ac:dyDescent="0.25">
      <c r="A842">
        <v>840</v>
      </c>
      <c r="B842" s="3" t="s">
        <v>841</v>
      </c>
      <c r="C842" s="3" t="s">
        <v>4949</v>
      </c>
      <c r="D842">
        <v>10000</v>
      </c>
      <c r="E842">
        <v>12041.66</v>
      </c>
      <c r="F842" t="s">
        <v>8218</v>
      </c>
      <c r="G842" t="s">
        <v>8223</v>
      </c>
      <c r="H842" t="s">
        <v>8245</v>
      </c>
      <c r="I842">
        <v>1474694787</v>
      </c>
      <c r="J842" s="25">
        <f t="shared" si="26"/>
        <v>42637.226701388892</v>
      </c>
      <c r="K842">
        <v>1472102787</v>
      </c>
      <c r="L842" s="25">
        <f t="shared" si="27"/>
        <v>42607.226701388892</v>
      </c>
      <c r="M842" t="b">
        <v>0</v>
      </c>
      <c r="N842">
        <v>190</v>
      </c>
      <c r="O842" s="6">
        <f>IFERROR(E842/N842,0)</f>
        <v>63.37715789473684</v>
      </c>
      <c r="P842" t="b">
        <v>1</v>
      </c>
      <c r="Q842" s="20">
        <f>((E842-D842)/D842)*100</f>
        <v>20.416599999999999</v>
      </c>
      <c r="R842" t="s">
        <v>8276</v>
      </c>
      <c r="S842" t="s">
        <v>8355</v>
      </c>
      <c r="T842" t="s">
        <v>8322</v>
      </c>
    </row>
    <row r="843" spans="1:20" ht="60" x14ac:dyDescent="0.25">
      <c r="A843">
        <v>841</v>
      </c>
      <c r="B843" s="3" t="s">
        <v>842</v>
      </c>
      <c r="C843" s="3" t="s">
        <v>4950</v>
      </c>
      <c r="D843">
        <v>5000</v>
      </c>
      <c r="E843">
        <v>5066</v>
      </c>
      <c r="F843" t="s">
        <v>8218</v>
      </c>
      <c r="G843" t="s">
        <v>8223</v>
      </c>
      <c r="H843" t="s">
        <v>8245</v>
      </c>
      <c r="I843">
        <v>1415653663</v>
      </c>
      <c r="J843" s="25">
        <f t="shared" si="26"/>
        <v>41953.880358796298</v>
      </c>
      <c r="K843">
        <v>1413058063</v>
      </c>
      <c r="L843" s="25">
        <f t="shared" si="27"/>
        <v>41923.838692129633</v>
      </c>
      <c r="M843" t="b">
        <v>1</v>
      </c>
      <c r="N843">
        <v>94</v>
      </c>
      <c r="O843" s="6">
        <f>IFERROR(E843/N843,0)</f>
        <v>53.893617021276597</v>
      </c>
      <c r="P843" t="b">
        <v>1</v>
      </c>
      <c r="Q843" s="20">
        <f>((E843-D843)/D843)*100</f>
        <v>1.32</v>
      </c>
      <c r="R843" t="s">
        <v>8276</v>
      </c>
      <c r="S843" t="s">
        <v>8355</v>
      </c>
      <c r="T843" t="s">
        <v>8322</v>
      </c>
    </row>
    <row r="844" spans="1:20" ht="45" x14ac:dyDescent="0.25">
      <c r="A844">
        <v>842</v>
      </c>
      <c r="B844" s="3" t="s">
        <v>843</v>
      </c>
      <c r="C844" s="3" t="s">
        <v>4951</v>
      </c>
      <c r="D844">
        <v>2500</v>
      </c>
      <c r="E844">
        <v>2608</v>
      </c>
      <c r="F844" t="s">
        <v>8218</v>
      </c>
      <c r="G844" t="s">
        <v>8228</v>
      </c>
      <c r="H844" t="s">
        <v>8250</v>
      </c>
      <c r="I844">
        <v>1381723140</v>
      </c>
      <c r="J844" s="25">
        <f t="shared" si="26"/>
        <v>41561.165972222225</v>
      </c>
      <c r="K844">
        <v>1378735983</v>
      </c>
      <c r="L844" s="25">
        <f t="shared" si="27"/>
        <v>41526.59239583333</v>
      </c>
      <c r="M844" t="b">
        <v>1</v>
      </c>
      <c r="N844">
        <v>39</v>
      </c>
      <c r="O844" s="9">
        <f>IFERROR(E844/N844,0)</f>
        <v>66.871794871794876</v>
      </c>
      <c r="P844" t="b">
        <v>1</v>
      </c>
      <c r="Q844">
        <f>((E844-D844)/D844)*100</f>
        <v>4.32</v>
      </c>
      <c r="R844" t="s">
        <v>8276</v>
      </c>
      <c r="S844" t="s">
        <v>8355</v>
      </c>
      <c r="T844" t="s">
        <v>8322</v>
      </c>
    </row>
    <row r="845" spans="1:20" ht="60" x14ac:dyDescent="0.25">
      <c r="A845">
        <v>843</v>
      </c>
      <c r="B845" s="3" t="s">
        <v>844</v>
      </c>
      <c r="C845" s="3" t="s">
        <v>4952</v>
      </c>
      <c r="D845">
        <v>3000</v>
      </c>
      <c r="E845">
        <v>8014</v>
      </c>
      <c r="F845" t="s">
        <v>8218</v>
      </c>
      <c r="G845" t="s">
        <v>8223</v>
      </c>
      <c r="H845" t="s">
        <v>8245</v>
      </c>
      <c r="I845">
        <v>1481184000</v>
      </c>
      <c r="J845" s="25">
        <f t="shared" si="26"/>
        <v>42712.333333333328</v>
      </c>
      <c r="K845">
        <v>1479708680</v>
      </c>
      <c r="L845" s="25">
        <f t="shared" si="27"/>
        <v>42695.257870370369</v>
      </c>
      <c r="M845" t="b">
        <v>0</v>
      </c>
      <c r="N845">
        <v>127</v>
      </c>
      <c r="O845" s="6">
        <f>IFERROR(E845/N845,0)</f>
        <v>63.102362204724407</v>
      </c>
      <c r="P845" t="b">
        <v>1</v>
      </c>
      <c r="Q845" s="20">
        <f>((E845-D845)/D845)*100</f>
        <v>167.13333333333333</v>
      </c>
      <c r="R845" t="s">
        <v>8276</v>
      </c>
      <c r="S845" t="s">
        <v>8355</v>
      </c>
      <c r="T845" t="s">
        <v>8322</v>
      </c>
    </row>
    <row r="846" spans="1:20" ht="60" x14ac:dyDescent="0.25">
      <c r="A846">
        <v>844</v>
      </c>
      <c r="B846" s="3" t="s">
        <v>845</v>
      </c>
      <c r="C846" s="3" t="s">
        <v>4953</v>
      </c>
      <c r="D846">
        <v>3000</v>
      </c>
      <c r="E846">
        <v>5824</v>
      </c>
      <c r="F846" t="s">
        <v>8218</v>
      </c>
      <c r="G846" t="s">
        <v>8223</v>
      </c>
      <c r="H846" t="s">
        <v>8245</v>
      </c>
      <c r="I846">
        <v>1414817940</v>
      </c>
      <c r="J846" s="25">
        <f t="shared" si="26"/>
        <v>41944.207638888889</v>
      </c>
      <c r="K846">
        <v>1411489552</v>
      </c>
      <c r="L846" s="25">
        <f t="shared" si="27"/>
        <v>41905.684629629628</v>
      </c>
      <c r="M846" t="b">
        <v>1</v>
      </c>
      <c r="N846">
        <v>159</v>
      </c>
      <c r="O846" s="6">
        <f>IFERROR(E846/N846,0)</f>
        <v>36.628930817610062</v>
      </c>
      <c r="P846" t="b">
        <v>1</v>
      </c>
      <c r="Q846" s="20">
        <f>((E846-D846)/D846)*100</f>
        <v>94.13333333333334</v>
      </c>
      <c r="R846" t="s">
        <v>8276</v>
      </c>
      <c r="S846" t="s">
        <v>8355</v>
      </c>
      <c r="T846" t="s">
        <v>8322</v>
      </c>
    </row>
    <row r="847" spans="1:20" ht="45" x14ac:dyDescent="0.25">
      <c r="A847">
        <v>845</v>
      </c>
      <c r="B847" s="3" t="s">
        <v>846</v>
      </c>
      <c r="C847" s="3" t="s">
        <v>4954</v>
      </c>
      <c r="D847">
        <v>5000</v>
      </c>
      <c r="E847">
        <v>6019.01</v>
      </c>
      <c r="F847" t="s">
        <v>8218</v>
      </c>
      <c r="G847" t="s">
        <v>8223</v>
      </c>
      <c r="H847" t="s">
        <v>8245</v>
      </c>
      <c r="I847">
        <v>1473047940</v>
      </c>
      <c r="J847" s="25">
        <f t="shared" si="26"/>
        <v>42618.165972222225</v>
      </c>
      <c r="K847">
        <v>1469595396</v>
      </c>
      <c r="L847" s="25">
        <f t="shared" si="27"/>
        <v>42578.205972222218</v>
      </c>
      <c r="M847" t="b">
        <v>0</v>
      </c>
      <c r="N847">
        <v>177</v>
      </c>
      <c r="O847" s="6">
        <f>IFERROR(E847/N847,0)</f>
        <v>34.005706214689269</v>
      </c>
      <c r="P847" t="b">
        <v>1</v>
      </c>
      <c r="Q847" s="20">
        <f>((E847-D847)/D847)*100</f>
        <v>20.380200000000002</v>
      </c>
      <c r="R847" t="s">
        <v>8276</v>
      </c>
      <c r="S847" t="s">
        <v>8355</v>
      </c>
      <c r="T847" t="s">
        <v>8322</v>
      </c>
    </row>
    <row r="848" spans="1:20" ht="45" x14ac:dyDescent="0.25">
      <c r="A848">
        <v>846</v>
      </c>
      <c r="B848" s="3" t="s">
        <v>847</v>
      </c>
      <c r="C848" s="3" t="s">
        <v>4955</v>
      </c>
      <c r="D848">
        <v>1100</v>
      </c>
      <c r="E848">
        <v>1342.01</v>
      </c>
      <c r="F848" t="s">
        <v>8218</v>
      </c>
      <c r="G848" t="s">
        <v>8224</v>
      </c>
      <c r="H848" t="s">
        <v>8246</v>
      </c>
      <c r="I848">
        <v>1394460000</v>
      </c>
      <c r="J848" s="25">
        <f t="shared" si="26"/>
        <v>41708.583333333336</v>
      </c>
      <c r="K848">
        <v>1393233855</v>
      </c>
      <c r="L848" s="25">
        <f t="shared" si="27"/>
        <v>41694.391840277778</v>
      </c>
      <c r="M848" t="b">
        <v>0</v>
      </c>
      <c r="N848">
        <v>47</v>
      </c>
      <c r="O848" s="13">
        <f>IFERROR(E848/N848,0)</f>
        <v>28.553404255319148</v>
      </c>
      <c r="P848" t="b">
        <v>1</v>
      </c>
      <c r="Q848">
        <f>((E848-D848)/D848)*100</f>
        <v>22.00090909090909</v>
      </c>
      <c r="R848" t="s">
        <v>8276</v>
      </c>
      <c r="S848" t="s">
        <v>8355</v>
      </c>
      <c r="T848" t="s">
        <v>8322</v>
      </c>
    </row>
    <row r="849" spans="1:20" ht="30" x14ac:dyDescent="0.25">
      <c r="A849">
        <v>847</v>
      </c>
      <c r="B849" s="3" t="s">
        <v>848</v>
      </c>
      <c r="C849" s="3" t="s">
        <v>4956</v>
      </c>
      <c r="D849">
        <v>10</v>
      </c>
      <c r="E849">
        <v>10</v>
      </c>
      <c r="F849" t="s">
        <v>8218</v>
      </c>
      <c r="G849" t="s">
        <v>8223</v>
      </c>
      <c r="H849" t="s">
        <v>8245</v>
      </c>
      <c r="I849">
        <v>1436555376</v>
      </c>
      <c r="J849" s="25">
        <f t="shared" si="26"/>
        <v>42195.798333333332</v>
      </c>
      <c r="K849">
        <v>1433963376</v>
      </c>
      <c r="L849" s="25">
        <f t="shared" si="27"/>
        <v>42165.798333333332</v>
      </c>
      <c r="M849" t="b">
        <v>0</v>
      </c>
      <c r="N849">
        <v>1</v>
      </c>
      <c r="O849" s="6">
        <f>IFERROR(E849/N849,0)</f>
        <v>10</v>
      </c>
      <c r="P849" t="b">
        <v>1</v>
      </c>
      <c r="Q849" s="20">
        <f>((E849-D849)/D849)*100</f>
        <v>0</v>
      </c>
      <c r="R849" t="s">
        <v>8276</v>
      </c>
      <c r="S849" t="s">
        <v>8355</v>
      </c>
      <c r="T849" t="s">
        <v>8322</v>
      </c>
    </row>
    <row r="850" spans="1:20" ht="45" x14ac:dyDescent="0.25">
      <c r="A850">
        <v>848</v>
      </c>
      <c r="B850" s="3" t="s">
        <v>849</v>
      </c>
      <c r="C850" s="3" t="s">
        <v>4957</v>
      </c>
      <c r="D850">
        <v>300</v>
      </c>
      <c r="E850">
        <v>300</v>
      </c>
      <c r="F850" t="s">
        <v>8218</v>
      </c>
      <c r="G850" t="s">
        <v>8223</v>
      </c>
      <c r="H850" t="s">
        <v>8245</v>
      </c>
      <c r="I850">
        <v>1429038033</v>
      </c>
      <c r="J850" s="25">
        <f t="shared" si="26"/>
        <v>42108.792048611111</v>
      </c>
      <c r="K850">
        <v>1426446033</v>
      </c>
      <c r="L850" s="25">
        <f t="shared" si="27"/>
        <v>42078.792048611111</v>
      </c>
      <c r="M850" t="b">
        <v>0</v>
      </c>
      <c r="N850">
        <v>16</v>
      </c>
      <c r="O850" s="6">
        <f>IFERROR(E850/N850,0)</f>
        <v>18.75</v>
      </c>
      <c r="P850" t="b">
        <v>1</v>
      </c>
      <c r="Q850" s="20">
        <f>((E850-D850)/D850)*100</f>
        <v>0</v>
      </c>
      <c r="R850" t="s">
        <v>8276</v>
      </c>
      <c r="S850" t="s">
        <v>8355</v>
      </c>
      <c r="T850" t="s">
        <v>8322</v>
      </c>
    </row>
    <row r="851" spans="1:20" ht="60" x14ac:dyDescent="0.25">
      <c r="A851">
        <v>849</v>
      </c>
      <c r="B851" s="3" t="s">
        <v>850</v>
      </c>
      <c r="C851" s="3" t="s">
        <v>4958</v>
      </c>
      <c r="D851">
        <v>4000</v>
      </c>
      <c r="E851">
        <v>4796</v>
      </c>
      <c r="F851" t="s">
        <v>8218</v>
      </c>
      <c r="G851" t="s">
        <v>8223</v>
      </c>
      <c r="H851" t="s">
        <v>8245</v>
      </c>
      <c r="I851">
        <v>1426473264</v>
      </c>
      <c r="J851" s="25">
        <f t="shared" si="26"/>
        <v>42079.107222222221</v>
      </c>
      <c r="K851">
        <v>1424057664</v>
      </c>
      <c r="L851" s="25">
        <f t="shared" si="27"/>
        <v>42051.148888888885</v>
      </c>
      <c r="M851" t="b">
        <v>0</v>
      </c>
      <c r="N851">
        <v>115</v>
      </c>
      <c r="O851" s="6">
        <f>IFERROR(E851/N851,0)</f>
        <v>41.704347826086959</v>
      </c>
      <c r="P851" t="b">
        <v>1</v>
      </c>
      <c r="Q851" s="20">
        <f>((E851-D851)/D851)*100</f>
        <v>19.900000000000002</v>
      </c>
      <c r="R851" t="s">
        <v>8276</v>
      </c>
      <c r="S851" t="s">
        <v>8355</v>
      </c>
      <c r="T851" t="s">
        <v>8322</v>
      </c>
    </row>
    <row r="852" spans="1:20" ht="45" x14ac:dyDescent="0.25">
      <c r="A852">
        <v>850</v>
      </c>
      <c r="B852" s="3" t="s">
        <v>851</v>
      </c>
      <c r="C852" s="3" t="s">
        <v>4959</v>
      </c>
      <c r="D852">
        <v>4000</v>
      </c>
      <c r="E852">
        <v>6207</v>
      </c>
      <c r="F852" t="s">
        <v>8218</v>
      </c>
      <c r="G852" t="s">
        <v>8223</v>
      </c>
      <c r="H852" t="s">
        <v>8245</v>
      </c>
      <c r="I852">
        <v>1461560340</v>
      </c>
      <c r="J852" s="25">
        <f t="shared" si="26"/>
        <v>42485.207638888889</v>
      </c>
      <c r="K852">
        <v>1458762717</v>
      </c>
      <c r="L852" s="25">
        <f t="shared" si="27"/>
        <v>42452.827743055561</v>
      </c>
      <c r="M852" t="b">
        <v>0</v>
      </c>
      <c r="N852">
        <v>133</v>
      </c>
      <c r="O852" s="6">
        <f>IFERROR(E852/N852,0)</f>
        <v>46.669172932330824</v>
      </c>
      <c r="P852" t="b">
        <v>1</v>
      </c>
      <c r="Q852" s="20">
        <f>((E852-D852)/D852)*100</f>
        <v>55.174999999999997</v>
      </c>
      <c r="R852" t="s">
        <v>8276</v>
      </c>
      <c r="S852" t="s">
        <v>8355</v>
      </c>
      <c r="T852" t="s">
        <v>8322</v>
      </c>
    </row>
    <row r="853" spans="1:20" ht="45" x14ac:dyDescent="0.25">
      <c r="A853">
        <v>851</v>
      </c>
      <c r="B853" s="3" t="s">
        <v>852</v>
      </c>
      <c r="C853" s="3" t="s">
        <v>4960</v>
      </c>
      <c r="D853">
        <v>2000</v>
      </c>
      <c r="E853">
        <v>2609</v>
      </c>
      <c r="F853" t="s">
        <v>8218</v>
      </c>
      <c r="G853" t="s">
        <v>8229</v>
      </c>
      <c r="H853" t="s">
        <v>8248</v>
      </c>
      <c r="I853">
        <v>1469994300</v>
      </c>
      <c r="J853" s="25">
        <f t="shared" si="26"/>
        <v>42582.822916666672</v>
      </c>
      <c r="K853">
        <v>1464815253</v>
      </c>
      <c r="L853" s="25">
        <f t="shared" si="27"/>
        <v>42522.880243055552</v>
      </c>
      <c r="M853" t="b">
        <v>0</v>
      </c>
      <c r="N853">
        <v>70</v>
      </c>
      <c r="O853" s="12">
        <f>IFERROR(E853/N853,0)</f>
        <v>37.271428571428572</v>
      </c>
      <c r="P853" t="b">
        <v>1</v>
      </c>
      <c r="Q853">
        <f>((E853-D853)/D853)*100</f>
        <v>30.45</v>
      </c>
      <c r="R853" t="s">
        <v>8276</v>
      </c>
      <c r="S853" t="s">
        <v>8355</v>
      </c>
      <c r="T853" t="s">
        <v>8322</v>
      </c>
    </row>
    <row r="854" spans="1:20" ht="30" x14ac:dyDescent="0.25">
      <c r="A854">
        <v>852</v>
      </c>
      <c r="B854" s="3" t="s">
        <v>853</v>
      </c>
      <c r="C854" s="3" t="s">
        <v>4961</v>
      </c>
      <c r="D854">
        <v>3500</v>
      </c>
      <c r="E854">
        <v>3674</v>
      </c>
      <c r="F854" t="s">
        <v>8218</v>
      </c>
      <c r="G854" t="s">
        <v>8223</v>
      </c>
      <c r="H854" t="s">
        <v>8245</v>
      </c>
      <c r="I854">
        <v>1477342800</v>
      </c>
      <c r="J854" s="25">
        <f t="shared" si="26"/>
        <v>42667.875</v>
      </c>
      <c r="K854">
        <v>1476386395</v>
      </c>
      <c r="L854" s="25">
        <f t="shared" si="27"/>
        <v>42656.805497685185</v>
      </c>
      <c r="M854" t="b">
        <v>0</v>
      </c>
      <c r="N854">
        <v>62</v>
      </c>
      <c r="O854" s="6">
        <f>IFERROR(E854/N854,0)</f>
        <v>59.258064516129032</v>
      </c>
      <c r="P854" t="b">
        <v>1</v>
      </c>
      <c r="Q854" s="20">
        <f>((E854-D854)/D854)*100</f>
        <v>4.9714285714285715</v>
      </c>
      <c r="R854" t="s">
        <v>8276</v>
      </c>
      <c r="S854" t="s">
        <v>8355</v>
      </c>
      <c r="T854" t="s">
        <v>8322</v>
      </c>
    </row>
    <row r="855" spans="1:20" ht="45" x14ac:dyDescent="0.25">
      <c r="A855">
        <v>853</v>
      </c>
      <c r="B855" s="3" t="s">
        <v>854</v>
      </c>
      <c r="C855" s="3" t="s">
        <v>4962</v>
      </c>
      <c r="D855">
        <v>300</v>
      </c>
      <c r="E855">
        <v>300</v>
      </c>
      <c r="F855" t="s">
        <v>8218</v>
      </c>
      <c r="G855" t="s">
        <v>8223</v>
      </c>
      <c r="H855" t="s">
        <v>8245</v>
      </c>
      <c r="I855">
        <v>1424116709</v>
      </c>
      <c r="J855" s="25">
        <f t="shared" si="26"/>
        <v>42051.832280092596</v>
      </c>
      <c r="K855">
        <v>1421524709</v>
      </c>
      <c r="L855" s="25">
        <f t="shared" si="27"/>
        <v>42021.832280092596</v>
      </c>
      <c r="M855" t="b">
        <v>0</v>
      </c>
      <c r="N855">
        <v>10</v>
      </c>
      <c r="O855" s="6">
        <f>IFERROR(E855/N855,0)</f>
        <v>30</v>
      </c>
      <c r="P855" t="b">
        <v>1</v>
      </c>
      <c r="Q855" s="20">
        <f>((E855-D855)/D855)*100</f>
        <v>0</v>
      </c>
      <c r="R855" t="s">
        <v>8276</v>
      </c>
      <c r="S855" t="s">
        <v>8355</v>
      </c>
      <c r="T855" t="s">
        <v>8322</v>
      </c>
    </row>
    <row r="856" spans="1:20" ht="45" x14ac:dyDescent="0.25">
      <c r="A856">
        <v>854</v>
      </c>
      <c r="B856" s="3" t="s">
        <v>855</v>
      </c>
      <c r="C856" s="3" t="s">
        <v>4963</v>
      </c>
      <c r="D856">
        <v>27800</v>
      </c>
      <c r="E856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 s="25">
        <f t="shared" si="26"/>
        <v>42732.212337962963</v>
      </c>
      <c r="K856">
        <v>1480309546</v>
      </c>
      <c r="L856" s="25">
        <f t="shared" si="27"/>
        <v>42702.212337962963</v>
      </c>
      <c r="M856" t="b">
        <v>0</v>
      </c>
      <c r="N856">
        <v>499</v>
      </c>
      <c r="O856" s="6">
        <f>IFERROR(E856/N856,0)</f>
        <v>65.8623246492986</v>
      </c>
      <c r="P856" t="b">
        <v>1</v>
      </c>
      <c r="Q856" s="20">
        <f>((E856-D856)/D856)*100</f>
        <v>18.220503597122313</v>
      </c>
      <c r="R856" t="s">
        <v>8276</v>
      </c>
      <c r="S856" t="s">
        <v>8355</v>
      </c>
      <c r="T856" t="s">
        <v>8322</v>
      </c>
    </row>
    <row r="857" spans="1:20" ht="45" x14ac:dyDescent="0.25">
      <c r="A857">
        <v>855</v>
      </c>
      <c r="B857" s="3" t="s">
        <v>856</v>
      </c>
      <c r="C857" s="3" t="s">
        <v>4964</v>
      </c>
      <c r="D857">
        <v>1450</v>
      </c>
      <c r="E857">
        <v>1500</v>
      </c>
      <c r="F857" t="s">
        <v>8218</v>
      </c>
      <c r="G857" t="s">
        <v>8223</v>
      </c>
      <c r="H857" t="s">
        <v>8245</v>
      </c>
      <c r="I857">
        <v>1469329217</v>
      </c>
      <c r="J857" s="25">
        <f t="shared" si="26"/>
        <v>42575.125196759254</v>
      </c>
      <c r="K857">
        <v>1466737217</v>
      </c>
      <c r="L857" s="25">
        <f t="shared" si="27"/>
        <v>42545.125196759254</v>
      </c>
      <c r="M857" t="b">
        <v>0</v>
      </c>
      <c r="N857">
        <v>47</v>
      </c>
      <c r="O857" s="6">
        <f>IFERROR(E857/N857,0)</f>
        <v>31.914893617021278</v>
      </c>
      <c r="P857" t="b">
        <v>1</v>
      </c>
      <c r="Q857" s="20">
        <f>((E857-D857)/D857)*100</f>
        <v>3.4482758620689653</v>
      </c>
      <c r="R857" t="s">
        <v>8276</v>
      </c>
      <c r="S857" t="s">
        <v>8355</v>
      </c>
      <c r="T857" t="s">
        <v>8322</v>
      </c>
    </row>
    <row r="858" spans="1:20" ht="60" x14ac:dyDescent="0.25">
      <c r="A858">
        <v>856</v>
      </c>
      <c r="B858" s="3" t="s">
        <v>857</v>
      </c>
      <c r="C858" s="3" t="s">
        <v>4965</v>
      </c>
      <c r="D858">
        <v>250</v>
      </c>
      <c r="E858">
        <v>545</v>
      </c>
      <c r="F858" t="s">
        <v>8218</v>
      </c>
      <c r="G858" t="s">
        <v>8235</v>
      </c>
      <c r="H858" t="s">
        <v>8248</v>
      </c>
      <c r="I858">
        <v>1477422000</v>
      </c>
      <c r="J858" s="25">
        <f t="shared" si="26"/>
        <v>42668.791666666672</v>
      </c>
      <c r="K858">
        <v>1472282956</v>
      </c>
      <c r="L858" s="25">
        <f t="shared" si="27"/>
        <v>42609.311990740738</v>
      </c>
      <c r="M858" t="b">
        <v>0</v>
      </c>
      <c r="N858">
        <v>28</v>
      </c>
      <c r="O858" s="12">
        <f>IFERROR(E858/N858,0)</f>
        <v>19.464285714285715</v>
      </c>
      <c r="P858" t="b">
        <v>1</v>
      </c>
      <c r="Q858">
        <f>((E858-D858)/D858)*100</f>
        <v>118</v>
      </c>
      <c r="R858" t="s">
        <v>8276</v>
      </c>
      <c r="S858" t="s">
        <v>8355</v>
      </c>
      <c r="T858" t="s">
        <v>8322</v>
      </c>
    </row>
    <row r="859" spans="1:20" ht="45" x14ac:dyDescent="0.25">
      <c r="A859">
        <v>857</v>
      </c>
      <c r="B859" s="3" t="s">
        <v>858</v>
      </c>
      <c r="C859" s="3" t="s">
        <v>4966</v>
      </c>
      <c r="D859">
        <v>1200</v>
      </c>
      <c r="E859">
        <v>1200</v>
      </c>
      <c r="F859" t="s">
        <v>8218</v>
      </c>
      <c r="G859" t="s">
        <v>8226</v>
      </c>
      <c r="H859" t="s">
        <v>8248</v>
      </c>
      <c r="I859">
        <v>1448463431</v>
      </c>
      <c r="J859" s="25">
        <f t="shared" si="26"/>
        <v>42333.623043981483</v>
      </c>
      <c r="K859">
        <v>1444831031</v>
      </c>
      <c r="L859" s="25">
        <f t="shared" si="27"/>
        <v>42291.581377314811</v>
      </c>
      <c r="M859" t="b">
        <v>0</v>
      </c>
      <c r="N859">
        <v>24</v>
      </c>
      <c r="O859" s="12">
        <f>IFERROR(E859/N859,0)</f>
        <v>50</v>
      </c>
      <c r="P859" t="b">
        <v>1</v>
      </c>
      <c r="Q859">
        <f>((E859-D859)/D859)*100</f>
        <v>0</v>
      </c>
      <c r="R859" t="s">
        <v>8276</v>
      </c>
      <c r="S859" t="s">
        <v>8355</v>
      </c>
      <c r="T859" t="s">
        <v>8322</v>
      </c>
    </row>
    <row r="860" spans="1:20" ht="60" x14ac:dyDescent="0.25">
      <c r="A860">
        <v>858</v>
      </c>
      <c r="B860" s="3" t="s">
        <v>859</v>
      </c>
      <c r="C860" s="3" t="s">
        <v>4967</v>
      </c>
      <c r="D860">
        <v>1200</v>
      </c>
      <c r="E860">
        <v>1728.07</v>
      </c>
      <c r="F860" t="s">
        <v>8218</v>
      </c>
      <c r="G860" t="s">
        <v>8224</v>
      </c>
      <c r="H860" t="s">
        <v>8246</v>
      </c>
      <c r="I860">
        <v>1429138740</v>
      </c>
      <c r="J860" s="25">
        <f t="shared" si="26"/>
        <v>42109.957638888889</v>
      </c>
      <c r="K860">
        <v>1426528418</v>
      </c>
      <c r="L860" s="25">
        <f t="shared" si="27"/>
        <v>42079.745578703703</v>
      </c>
      <c r="M860" t="b">
        <v>0</v>
      </c>
      <c r="N860">
        <v>76</v>
      </c>
      <c r="O860" s="13">
        <f>IFERROR(E860/N860,0)</f>
        <v>22.737763157894737</v>
      </c>
      <c r="P860" t="b">
        <v>1</v>
      </c>
      <c r="Q860">
        <f>((E860-D860)/D860)*100</f>
        <v>44.005833333333328</v>
      </c>
      <c r="R860" t="s">
        <v>8276</v>
      </c>
      <c r="S860" t="s">
        <v>8355</v>
      </c>
      <c r="T860" t="s">
        <v>8322</v>
      </c>
    </row>
    <row r="861" spans="1:20" ht="45" x14ac:dyDescent="0.25">
      <c r="A861">
        <v>859</v>
      </c>
      <c r="B861" s="3" t="s">
        <v>860</v>
      </c>
      <c r="C861" s="3" t="s">
        <v>4968</v>
      </c>
      <c r="D861">
        <v>4000</v>
      </c>
      <c r="E861">
        <v>4187</v>
      </c>
      <c r="F861" t="s">
        <v>8218</v>
      </c>
      <c r="G861" t="s">
        <v>8223</v>
      </c>
      <c r="H861" t="s">
        <v>8245</v>
      </c>
      <c r="I861">
        <v>1433376000</v>
      </c>
      <c r="J861" s="25">
        <f t="shared" si="26"/>
        <v>42159</v>
      </c>
      <c r="K861">
        <v>1430768468</v>
      </c>
      <c r="L861" s="25">
        <f t="shared" si="27"/>
        <v>42128.820231481484</v>
      </c>
      <c r="M861" t="b">
        <v>0</v>
      </c>
      <c r="N861">
        <v>98</v>
      </c>
      <c r="O861" s="6">
        <f>IFERROR(E861/N861,0)</f>
        <v>42.724489795918366</v>
      </c>
      <c r="P861" t="b">
        <v>1</v>
      </c>
      <c r="Q861" s="20">
        <f>((E861-D861)/D861)*100</f>
        <v>4.6749999999999998</v>
      </c>
      <c r="R861" t="s">
        <v>8276</v>
      </c>
      <c r="S861" t="s">
        <v>8355</v>
      </c>
      <c r="T861" t="s">
        <v>8322</v>
      </c>
    </row>
    <row r="862" spans="1:20" ht="45" x14ac:dyDescent="0.25">
      <c r="A862">
        <v>860</v>
      </c>
      <c r="B862" s="3" t="s">
        <v>861</v>
      </c>
      <c r="C862" s="3" t="s">
        <v>4969</v>
      </c>
      <c r="D862">
        <v>14000</v>
      </c>
      <c r="E862">
        <v>2540</v>
      </c>
      <c r="F862" t="s">
        <v>8220</v>
      </c>
      <c r="G862" t="s">
        <v>8223</v>
      </c>
      <c r="H862" t="s">
        <v>8245</v>
      </c>
      <c r="I862">
        <v>1385123713</v>
      </c>
      <c r="J862" s="25">
        <f t="shared" si="26"/>
        <v>41600.524456018517</v>
      </c>
      <c r="K862">
        <v>1382528113</v>
      </c>
      <c r="L862" s="25">
        <f t="shared" si="27"/>
        <v>41570.482789351852</v>
      </c>
      <c r="M862" t="b">
        <v>0</v>
      </c>
      <c r="N862">
        <v>48</v>
      </c>
      <c r="O862" s="6">
        <f>IFERROR(E862/N862,0)</f>
        <v>52.916666666666664</v>
      </c>
      <c r="P862" t="b">
        <v>0</v>
      </c>
      <c r="Q862" s="20">
        <f>((E862-D862)/D862)*100</f>
        <v>-81.857142857142861</v>
      </c>
      <c r="R862" t="s">
        <v>8277</v>
      </c>
      <c r="S862" t="s">
        <v>8355</v>
      </c>
      <c r="T862" t="s">
        <v>8323</v>
      </c>
    </row>
    <row r="863" spans="1:20" ht="45" x14ac:dyDescent="0.25">
      <c r="A863">
        <v>861</v>
      </c>
      <c r="B863" s="3" t="s">
        <v>862</v>
      </c>
      <c r="C863" s="3" t="s">
        <v>4970</v>
      </c>
      <c r="D863">
        <v>4500</v>
      </c>
      <c r="E863">
        <v>101</v>
      </c>
      <c r="F863" t="s">
        <v>8220</v>
      </c>
      <c r="G863" t="s">
        <v>8223</v>
      </c>
      <c r="H863" t="s">
        <v>8245</v>
      </c>
      <c r="I863">
        <v>1474067404</v>
      </c>
      <c r="J863" s="25">
        <f t="shared" si="26"/>
        <v>42629.965324074074</v>
      </c>
      <c r="K863">
        <v>1471475404</v>
      </c>
      <c r="L863" s="25">
        <f t="shared" si="27"/>
        <v>42599.965324074074</v>
      </c>
      <c r="M863" t="b">
        <v>0</v>
      </c>
      <c r="N863">
        <v>2</v>
      </c>
      <c r="O863" s="6">
        <f>IFERROR(E863/N863,0)</f>
        <v>50.5</v>
      </c>
      <c r="P863" t="b">
        <v>0</v>
      </c>
      <c r="Q863" s="20">
        <f>((E863-D863)/D863)*100</f>
        <v>-97.755555555555546</v>
      </c>
      <c r="R863" t="s">
        <v>8277</v>
      </c>
      <c r="S863" t="s">
        <v>8355</v>
      </c>
      <c r="T863" t="s">
        <v>8323</v>
      </c>
    </row>
    <row r="864" spans="1:20" ht="45" x14ac:dyDescent="0.25">
      <c r="A864">
        <v>862</v>
      </c>
      <c r="B864" s="3" t="s">
        <v>863</v>
      </c>
      <c r="C864" s="3" t="s">
        <v>4971</v>
      </c>
      <c r="D864">
        <v>50000</v>
      </c>
      <c r="E864">
        <v>170</v>
      </c>
      <c r="F864" t="s">
        <v>8220</v>
      </c>
      <c r="G864" t="s">
        <v>8224</v>
      </c>
      <c r="H864" t="s">
        <v>8246</v>
      </c>
      <c r="I864">
        <v>1384179548</v>
      </c>
      <c r="J864" s="25">
        <f t="shared" si="26"/>
        <v>41589.596620370372</v>
      </c>
      <c r="K864">
        <v>1381583948</v>
      </c>
      <c r="L864" s="25">
        <f t="shared" si="27"/>
        <v>41559.5549537037</v>
      </c>
      <c r="M864" t="b">
        <v>0</v>
      </c>
      <c r="N864">
        <v>4</v>
      </c>
      <c r="O864" s="13">
        <f>IFERROR(E864/N864,0)</f>
        <v>42.5</v>
      </c>
      <c r="P864" t="b">
        <v>0</v>
      </c>
      <c r="Q864">
        <f>((E864-D864)/D864)*100</f>
        <v>-99.660000000000011</v>
      </c>
      <c r="R864" t="s">
        <v>8277</v>
      </c>
      <c r="S864" t="s">
        <v>8355</v>
      </c>
      <c r="T864" t="s">
        <v>8323</v>
      </c>
    </row>
    <row r="865" spans="1:20" ht="45" x14ac:dyDescent="0.25">
      <c r="A865">
        <v>863</v>
      </c>
      <c r="B865" s="3" t="s">
        <v>864</v>
      </c>
      <c r="C865" s="3" t="s">
        <v>4972</v>
      </c>
      <c r="D865">
        <v>2000</v>
      </c>
      <c r="E865">
        <v>90</v>
      </c>
      <c r="F865" t="s">
        <v>8220</v>
      </c>
      <c r="G865" t="s">
        <v>8223</v>
      </c>
      <c r="H865" t="s">
        <v>8245</v>
      </c>
      <c r="I865">
        <v>1329014966</v>
      </c>
      <c r="J865" s="25">
        <f t="shared" si="26"/>
        <v>40951.117662037039</v>
      </c>
      <c r="K865">
        <v>1326422966</v>
      </c>
      <c r="L865" s="25">
        <f t="shared" si="27"/>
        <v>40921.117662037039</v>
      </c>
      <c r="M865" t="b">
        <v>0</v>
      </c>
      <c r="N865">
        <v>5</v>
      </c>
      <c r="O865" s="6">
        <f>IFERROR(E865/N865,0)</f>
        <v>18</v>
      </c>
      <c r="P865" t="b">
        <v>0</v>
      </c>
      <c r="Q865" s="20">
        <f>((E865-D865)/D865)*100</f>
        <v>-95.5</v>
      </c>
      <c r="R865" t="s">
        <v>8277</v>
      </c>
      <c r="S865" t="s">
        <v>8355</v>
      </c>
      <c r="T865" t="s">
        <v>8323</v>
      </c>
    </row>
    <row r="866" spans="1:20" ht="45" x14ac:dyDescent="0.25">
      <c r="A866">
        <v>864</v>
      </c>
      <c r="B866" s="3" t="s">
        <v>865</v>
      </c>
      <c r="C866" s="3" t="s">
        <v>4973</v>
      </c>
      <c r="D866">
        <v>6500</v>
      </c>
      <c r="E866">
        <v>2700</v>
      </c>
      <c r="F866" t="s">
        <v>8220</v>
      </c>
      <c r="G866" t="s">
        <v>8223</v>
      </c>
      <c r="H866" t="s">
        <v>8245</v>
      </c>
      <c r="I866">
        <v>1381917540</v>
      </c>
      <c r="J866" s="25">
        <f t="shared" si="26"/>
        <v>41563.415972222225</v>
      </c>
      <c r="K866">
        <v>1379990038</v>
      </c>
      <c r="L866" s="25">
        <f t="shared" si="27"/>
        <v>41541.106921296298</v>
      </c>
      <c r="M866" t="b">
        <v>0</v>
      </c>
      <c r="N866">
        <v>79</v>
      </c>
      <c r="O866" s="6">
        <f>IFERROR(E866/N866,0)</f>
        <v>34.177215189873415</v>
      </c>
      <c r="P866" t="b">
        <v>0</v>
      </c>
      <c r="Q866" s="20">
        <f>((E866-D866)/D866)*100</f>
        <v>-58.461538461538467</v>
      </c>
      <c r="R866" t="s">
        <v>8277</v>
      </c>
      <c r="S866" t="s">
        <v>8355</v>
      </c>
      <c r="T866" t="s">
        <v>8323</v>
      </c>
    </row>
    <row r="867" spans="1:20" ht="60" x14ac:dyDescent="0.25">
      <c r="A867">
        <v>865</v>
      </c>
      <c r="B867" s="3" t="s">
        <v>866</v>
      </c>
      <c r="C867" s="3" t="s">
        <v>4974</v>
      </c>
      <c r="D867">
        <v>2200</v>
      </c>
      <c r="E867">
        <v>45</v>
      </c>
      <c r="F867" t="s">
        <v>8220</v>
      </c>
      <c r="G867" t="s">
        <v>8223</v>
      </c>
      <c r="H867" t="s">
        <v>8245</v>
      </c>
      <c r="I867">
        <v>1358361197</v>
      </c>
      <c r="J867" s="25">
        <f t="shared" si="26"/>
        <v>41290.773113425923</v>
      </c>
      <c r="K867">
        <v>1353177197</v>
      </c>
      <c r="L867" s="25">
        <f t="shared" si="27"/>
        <v>41230.773113425923</v>
      </c>
      <c r="M867" t="b">
        <v>0</v>
      </c>
      <c r="N867">
        <v>2</v>
      </c>
      <c r="O867" s="6">
        <f>IFERROR(E867/N867,0)</f>
        <v>22.5</v>
      </c>
      <c r="P867" t="b">
        <v>0</v>
      </c>
      <c r="Q867" s="20">
        <f>((E867-D867)/D867)*100</f>
        <v>-97.954545454545453</v>
      </c>
      <c r="R867" t="s">
        <v>8277</v>
      </c>
      <c r="S867" t="s">
        <v>8355</v>
      </c>
      <c r="T867" t="s">
        <v>8323</v>
      </c>
    </row>
    <row r="868" spans="1:20" ht="45" x14ac:dyDescent="0.25">
      <c r="A868">
        <v>866</v>
      </c>
      <c r="B868" s="3" t="s">
        <v>867</v>
      </c>
      <c r="C868" s="3" t="s">
        <v>4975</v>
      </c>
      <c r="D868">
        <v>3500</v>
      </c>
      <c r="E868">
        <v>640</v>
      </c>
      <c r="F868" t="s">
        <v>8220</v>
      </c>
      <c r="G868" t="s">
        <v>8223</v>
      </c>
      <c r="H868" t="s">
        <v>8245</v>
      </c>
      <c r="I868">
        <v>1425136200</v>
      </c>
      <c r="J868" s="25">
        <f t="shared" si="26"/>
        <v>42063.631944444445</v>
      </c>
      <c r="K868">
        <v>1421853518</v>
      </c>
      <c r="L868" s="25">
        <f t="shared" si="27"/>
        <v>42025.637939814813</v>
      </c>
      <c r="M868" t="b">
        <v>0</v>
      </c>
      <c r="N868">
        <v>11</v>
      </c>
      <c r="O868" s="6">
        <f>IFERROR(E868/N868,0)</f>
        <v>58.18181818181818</v>
      </c>
      <c r="P868" t="b">
        <v>0</v>
      </c>
      <c r="Q868" s="20">
        <f>((E868-D868)/D868)*100</f>
        <v>-81.714285714285722</v>
      </c>
      <c r="R868" t="s">
        <v>8277</v>
      </c>
      <c r="S868" t="s">
        <v>8355</v>
      </c>
      <c r="T868" t="s">
        <v>8323</v>
      </c>
    </row>
    <row r="869" spans="1:20" ht="60" x14ac:dyDescent="0.25">
      <c r="A869">
        <v>867</v>
      </c>
      <c r="B869" s="3" t="s">
        <v>868</v>
      </c>
      <c r="C869" s="3" t="s">
        <v>4976</v>
      </c>
      <c r="D869">
        <v>5000</v>
      </c>
      <c r="E869">
        <v>1201</v>
      </c>
      <c r="F869" t="s">
        <v>8220</v>
      </c>
      <c r="G869" t="s">
        <v>8223</v>
      </c>
      <c r="H869" t="s">
        <v>8245</v>
      </c>
      <c r="I869">
        <v>1259643540</v>
      </c>
      <c r="J869" s="25">
        <f t="shared" si="26"/>
        <v>40148.207638888889</v>
      </c>
      <c r="K869">
        <v>1254450706</v>
      </c>
      <c r="L869" s="25">
        <f t="shared" si="27"/>
        <v>40088.105393518519</v>
      </c>
      <c r="M869" t="b">
        <v>0</v>
      </c>
      <c r="N869">
        <v>11</v>
      </c>
      <c r="O869" s="6">
        <f>IFERROR(E869/N869,0)</f>
        <v>109.18181818181819</v>
      </c>
      <c r="P869" t="b">
        <v>0</v>
      </c>
      <c r="Q869" s="20">
        <f>((E869-D869)/D869)*100</f>
        <v>-75.98</v>
      </c>
      <c r="R869" t="s">
        <v>8277</v>
      </c>
      <c r="S869" t="s">
        <v>8355</v>
      </c>
      <c r="T869" t="s">
        <v>8323</v>
      </c>
    </row>
    <row r="870" spans="1:20" ht="60" x14ac:dyDescent="0.25">
      <c r="A870">
        <v>868</v>
      </c>
      <c r="B870" s="3" t="s">
        <v>869</v>
      </c>
      <c r="C870" s="3" t="s">
        <v>4977</v>
      </c>
      <c r="D870">
        <v>45000</v>
      </c>
      <c r="E870">
        <v>50</v>
      </c>
      <c r="F870" t="s">
        <v>8220</v>
      </c>
      <c r="G870" t="s">
        <v>8223</v>
      </c>
      <c r="H870" t="s">
        <v>8245</v>
      </c>
      <c r="I870">
        <v>1389055198</v>
      </c>
      <c r="J870" s="25">
        <f t="shared" si="26"/>
        <v>41646.027754629627</v>
      </c>
      <c r="K870">
        <v>1386463198</v>
      </c>
      <c r="L870" s="25">
        <f t="shared" si="27"/>
        <v>41616.027754629627</v>
      </c>
      <c r="M870" t="b">
        <v>0</v>
      </c>
      <c r="N870">
        <v>1</v>
      </c>
      <c r="O870" s="6">
        <f>IFERROR(E870/N870,0)</f>
        <v>50</v>
      </c>
      <c r="P870" t="b">
        <v>0</v>
      </c>
      <c r="Q870" s="20">
        <f>((E870-D870)/D870)*100</f>
        <v>-99.8888888888889</v>
      </c>
      <c r="R870" t="s">
        <v>8277</v>
      </c>
      <c r="S870" t="s">
        <v>8355</v>
      </c>
      <c r="T870" t="s">
        <v>8323</v>
      </c>
    </row>
    <row r="871" spans="1:20" ht="60" x14ac:dyDescent="0.25">
      <c r="A871">
        <v>869</v>
      </c>
      <c r="B871" s="3" t="s">
        <v>870</v>
      </c>
      <c r="C871" s="3" t="s">
        <v>4978</v>
      </c>
      <c r="D871">
        <v>8800</v>
      </c>
      <c r="E871">
        <v>1040</v>
      </c>
      <c r="F871" t="s">
        <v>8220</v>
      </c>
      <c r="G871" t="s">
        <v>8223</v>
      </c>
      <c r="H871" t="s">
        <v>8245</v>
      </c>
      <c r="I871">
        <v>1365448657</v>
      </c>
      <c r="J871" s="25">
        <f t="shared" si="26"/>
        <v>41372.803900462961</v>
      </c>
      <c r="K871">
        <v>1362860257</v>
      </c>
      <c r="L871" s="25">
        <f t="shared" si="27"/>
        <v>41342.845567129625</v>
      </c>
      <c r="M871" t="b">
        <v>0</v>
      </c>
      <c r="N871">
        <v>3</v>
      </c>
      <c r="O871" s="6">
        <f>IFERROR(E871/N871,0)</f>
        <v>346.66666666666669</v>
      </c>
      <c r="P871" t="b">
        <v>0</v>
      </c>
      <c r="Q871" s="20">
        <f>((E871-D871)/D871)*100</f>
        <v>-88.181818181818187</v>
      </c>
      <c r="R871" t="s">
        <v>8277</v>
      </c>
      <c r="S871" t="s">
        <v>8355</v>
      </c>
      <c r="T871" t="s">
        <v>8323</v>
      </c>
    </row>
    <row r="872" spans="1:20" ht="60" x14ac:dyDescent="0.25">
      <c r="A872">
        <v>870</v>
      </c>
      <c r="B872" s="3" t="s">
        <v>871</v>
      </c>
      <c r="C872" s="3" t="s">
        <v>4979</v>
      </c>
      <c r="D872">
        <v>20000</v>
      </c>
      <c r="E872">
        <v>62</v>
      </c>
      <c r="F872" t="s">
        <v>8220</v>
      </c>
      <c r="G872" t="s">
        <v>8224</v>
      </c>
      <c r="H872" t="s">
        <v>8246</v>
      </c>
      <c r="I872">
        <v>1377995523</v>
      </c>
      <c r="J872" s="25">
        <f t="shared" si="26"/>
        <v>41518.022256944445</v>
      </c>
      <c r="K872">
        <v>1375403523</v>
      </c>
      <c r="L872" s="25">
        <f t="shared" si="27"/>
        <v>41488.022256944445</v>
      </c>
      <c r="M872" t="b">
        <v>0</v>
      </c>
      <c r="N872">
        <v>5</v>
      </c>
      <c r="O872" s="13">
        <f>IFERROR(E872/N872,0)</f>
        <v>12.4</v>
      </c>
      <c r="P872" t="b">
        <v>0</v>
      </c>
      <c r="Q872">
        <f>((E872-D872)/D872)*100</f>
        <v>-99.69</v>
      </c>
      <c r="R872" t="s">
        <v>8277</v>
      </c>
      <c r="S872" t="s">
        <v>8355</v>
      </c>
      <c r="T872" t="s">
        <v>8323</v>
      </c>
    </row>
    <row r="873" spans="1:20" ht="60" x14ac:dyDescent="0.25">
      <c r="A873">
        <v>871</v>
      </c>
      <c r="B873" s="3" t="s">
        <v>872</v>
      </c>
      <c r="C873" s="3" t="s">
        <v>4980</v>
      </c>
      <c r="D873">
        <v>6000</v>
      </c>
      <c r="E873">
        <v>325</v>
      </c>
      <c r="F873" t="s">
        <v>8220</v>
      </c>
      <c r="G873" t="s">
        <v>8223</v>
      </c>
      <c r="H873" t="s">
        <v>8245</v>
      </c>
      <c r="I873">
        <v>1385735295</v>
      </c>
      <c r="J873" s="25">
        <f t="shared" si="26"/>
        <v>41607.602951388893</v>
      </c>
      <c r="K873">
        <v>1383139695</v>
      </c>
      <c r="L873" s="25">
        <f t="shared" si="27"/>
        <v>41577.561284722222</v>
      </c>
      <c r="M873" t="b">
        <v>0</v>
      </c>
      <c r="N873">
        <v>12</v>
      </c>
      <c r="O873" s="6">
        <f>IFERROR(E873/N873,0)</f>
        <v>27.083333333333332</v>
      </c>
      <c r="P873" t="b">
        <v>0</v>
      </c>
      <c r="Q873" s="20">
        <f>((E873-D873)/D873)*100</f>
        <v>-94.583333333333329</v>
      </c>
      <c r="R873" t="s">
        <v>8277</v>
      </c>
      <c r="S873" t="s">
        <v>8355</v>
      </c>
      <c r="T873" t="s">
        <v>8323</v>
      </c>
    </row>
    <row r="874" spans="1:20" ht="45" x14ac:dyDescent="0.25">
      <c r="A874">
        <v>872</v>
      </c>
      <c r="B874" s="3" t="s">
        <v>873</v>
      </c>
      <c r="C874" s="3" t="s">
        <v>4981</v>
      </c>
      <c r="D874">
        <v>8000</v>
      </c>
      <c r="E874">
        <v>65</v>
      </c>
      <c r="F874" t="s">
        <v>8220</v>
      </c>
      <c r="G874" t="s">
        <v>8223</v>
      </c>
      <c r="H874" t="s">
        <v>8245</v>
      </c>
      <c r="I874">
        <v>1299786527</v>
      </c>
      <c r="J874" s="25">
        <f t="shared" si="26"/>
        <v>40612.825543981482</v>
      </c>
      <c r="K874">
        <v>1295898527</v>
      </c>
      <c r="L874" s="25">
        <f t="shared" si="27"/>
        <v>40567.825543981482</v>
      </c>
      <c r="M874" t="b">
        <v>0</v>
      </c>
      <c r="N874">
        <v>2</v>
      </c>
      <c r="O874" s="6">
        <f>IFERROR(E874/N874,0)</f>
        <v>32.5</v>
      </c>
      <c r="P874" t="b">
        <v>0</v>
      </c>
      <c r="Q874" s="20">
        <f>((E874-D874)/D874)*100</f>
        <v>-99.1875</v>
      </c>
      <c r="R874" t="s">
        <v>8277</v>
      </c>
      <c r="S874" t="s">
        <v>8355</v>
      </c>
      <c r="T874" t="s">
        <v>8323</v>
      </c>
    </row>
    <row r="875" spans="1:20" ht="45" x14ac:dyDescent="0.25">
      <c r="A875">
        <v>873</v>
      </c>
      <c r="B875" s="3" t="s">
        <v>874</v>
      </c>
      <c r="C875" s="3" t="s">
        <v>4982</v>
      </c>
      <c r="D875">
        <v>3500</v>
      </c>
      <c r="E875">
        <v>45</v>
      </c>
      <c r="F875" t="s">
        <v>8220</v>
      </c>
      <c r="G875" t="s">
        <v>8223</v>
      </c>
      <c r="H875" t="s">
        <v>8245</v>
      </c>
      <c r="I875">
        <v>1352610040</v>
      </c>
      <c r="J875" s="25">
        <f t="shared" si="26"/>
        <v>41224.208796296298</v>
      </c>
      <c r="K875">
        <v>1349150440</v>
      </c>
      <c r="L875" s="25">
        <f t="shared" si="27"/>
        <v>41184.167129629626</v>
      </c>
      <c r="M875" t="b">
        <v>0</v>
      </c>
      <c r="N875">
        <v>5</v>
      </c>
      <c r="O875" s="6">
        <f>IFERROR(E875/N875,0)</f>
        <v>9</v>
      </c>
      <c r="P875" t="b">
        <v>0</v>
      </c>
      <c r="Q875" s="20">
        <f>((E875-D875)/D875)*100</f>
        <v>-98.714285714285708</v>
      </c>
      <c r="R875" t="s">
        <v>8277</v>
      </c>
      <c r="S875" t="s">
        <v>8355</v>
      </c>
      <c r="T875" t="s">
        <v>8323</v>
      </c>
    </row>
    <row r="876" spans="1:20" ht="60" x14ac:dyDescent="0.25">
      <c r="A876">
        <v>874</v>
      </c>
      <c r="B876" s="3" t="s">
        <v>875</v>
      </c>
      <c r="C876" s="3" t="s">
        <v>4983</v>
      </c>
      <c r="D876">
        <v>3000</v>
      </c>
      <c r="E876">
        <v>730</v>
      </c>
      <c r="F876" t="s">
        <v>8220</v>
      </c>
      <c r="G876" t="s">
        <v>8223</v>
      </c>
      <c r="H876" t="s">
        <v>8245</v>
      </c>
      <c r="I876">
        <v>1367676034</v>
      </c>
      <c r="J876" s="25">
        <f t="shared" si="26"/>
        <v>41398.583726851852</v>
      </c>
      <c r="K876">
        <v>1365084034</v>
      </c>
      <c r="L876" s="25">
        <f t="shared" si="27"/>
        <v>41368.583726851852</v>
      </c>
      <c r="M876" t="b">
        <v>0</v>
      </c>
      <c r="N876">
        <v>21</v>
      </c>
      <c r="O876" s="6">
        <f>IFERROR(E876/N876,0)</f>
        <v>34.761904761904759</v>
      </c>
      <c r="P876" t="b">
        <v>0</v>
      </c>
      <c r="Q876" s="20">
        <f>((E876-D876)/D876)*100</f>
        <v>-75.666666666666671</v>
      </c>
      <c r="R876" t="s">
        <v>8277</v>
      </c>
      <c r="S876" t="s">
        <v>8355</v>
      </c>
      <c r="T876" t="s">
        <v>8323</v>
      </c>
    </row>
    <row r="877" spans="1:20" ht="60" x14ac:dyDescent="0.25">
      <c r="A877">
        <v>875</v>
      </c>
      <c r="B877" s="3" t="s">
        <v>876</v>
      </c>
      <c r="C877" s="3" t="s">
        <v>4984</v>
      </c>
      <c r="D877">
        <v>5000</v>
      </c>
      <c r="E877">
        <v>0</v>
      </c>
      <c r="F877" t="s">
        <v>8220</v>
      </c>
      <c r="G877" t="s">
        <v>8223</v>
      </c>
      <c r="H877" t="s">
        <v>8245</v>
      </c>
      <c r="I877">
        <v>1442856131</v>
      </c>
      <c r="J877" s="25">
        <f t="shared" si="26"/>
        <v>42268.723738425921</v>
      </c>
      <c r="K877">
        <v>1441128131</v>
      </c>
      <c r="L877" s="25">
        <f t="shared" si="27"/>
        <v>42248.723738425921</v>
      </c>
      <c r="M877" t="b">
        <v>0</v>
      </c>
      <c r="N877">
        <v>0</v>
      </c>
      <c r="O877" s="6">
        <f>IFERROR(E877/N877,0)</f>
        <v>0</v>
      </c>
      <c r="P877" t="b">
        <v>0</v>
      </c>
      <c r="Q877" s="20">
        <f>((E877-D877)/D877)*100</f>
        <v>-100</v>
      </c>
      <c r="R877" t="s">
        <v>8277</v>
      </c>
      <c r="S877" t="s">
        <v>8355</v>
      </c>
      <c r="T877" t="s">
        <v>8323</v>
      </c>
    </row>
    <row r="878" spans="1:20" ht="30" x14ac:dyDescent="0.25">
      <c r="A878">
        <v>876</v>
      </c>
      <c r="B878" s="3" t="s">
        <v>877</v>
      </c>
      <c r="C878" s="3" t="s">
        <v>4985</v>
      </c>
      <c r="D878">
        <v>3152</v>
      </c>
      <c r="E878">
        <v>1286</v>
      </c>
      <c r="F878" t="s">
        <v>8220</v>
      </c>
      <c r="G878" t="s">
        <v>8224</v>
      </c>
      <c r="H878" t="s">
        <v>8246</v>
      </c>
      <c r="I878">
        <v>1359978927</v>
      </c>
      <c r="J878" s="25">
        <f t="shared" si="26"/>
        <v>41309.496840277774</v>
      </c>
      <c r="K878">
        <v>1357127727</v>
      </c>
      <c r="L878" s="25">
        <f t="shared" si="27"/>
        <v>41276.496840277774</v>
      </c>
      <c r="M878" t="b">
        <v>0</v>
      </c>
      <c r="N878">
        <v>45</v>
      </c>
      <c r="O878" s="13">
        <f>IFERROR(E878/N878,0)</f>
        <v>28.577777777777779</v>
      </c>
      <c r="P878" t="b">
        <v>0</v>
      </c>
      <c r="Q878">
        <f>((E878-D878)/D878)*100</f>
        <v>-59.200507614213194</v>
      </c>
      <c r="R878" t="s">
        <v>8277</v>
      </c>
      <c r="S878" t="s">
        <v>8355</v>
      </c>
      <c r="T878" t="s">
        <v>8323</v>
      </c>
    </row>
    <row r="879" spans="1:20" ht="60" x14ac:dyDescent="0.25">
      <c r="A879">
        <v>877</v>
      </c>
      <c r="B879" s="3" t="s">
        <v>878</v>
      </c>
      <c r="C879" s="3" t="s">
        <v>4986</v>
      </c>
      <c r="D879">
        <v>2000</v>
      </c>
      <c r="E879">
        <v>1351</v>
      </c>
      <c r="F879" t="s">
        <v>8220</v>
      </c>
      <c r="G879" t="s">
        <v>8223</v>
      </c>
      <c r="H879" t="s">
        <v>8245</v>
      </c>
      <c r="I879">
        <v>1387479360</v>
      </c>
      <c r="J879" s="25">
        <f t="shared" si="26"/>
        <v>41627.788888888885</v>
      </c>
      <c r="K879">
        <v>1384887360</v>
      </c>
      <c r="L879" s="25">
        <f t="shared" si="27"/>
        <v>41597.788888888885</v>
      </c>
      <c r="M879" t="b">
        <v>0</v>
      </c>
      <c r="N879">
        <v>29</v>
      </c>
      <c r="O879" s="6">
        <f>IFERROR(E879/N879,0)</f>
        <v>46.586206896551722</v>
      </c>
      <c r="P879" t="b">
        <v>0</v>
      </c>
      <c r="Q879" s="20">
        <f>((E879-D879)/D879)*100</f>
        <v>-32.450000000000003</v>
      </c>
      <c r="R879" t="s">
        <v>8277</v>
      </c>
      <c r="S879" t="s">
        <v>8355</v>
      </c>
      <c r="T879" t="s">
        <v>8323</v>
      </c>
    </row>
    <row r="880" spans="1:20" ht="60" x14ac:dyDescent="0.25">
      <c r="A880">
        <v>878</v>
      </c>
      <c r="B880" s="3" t="s">
        <v>879</v>
      </c>
      <c r="C880" s="3" t="s">
        <v>4987</v>
      </c>
      <c r="D880">
        <v>5000</v>
      </c>
      <c r="E880">
        <v>65</v>
      </c>
      <c r="F880" t="s">
        <v>8220</v>
      </c>
      <c r="G880" t="s">
        <v>8223</v>
      </c>
      <c r="H880" t="s">
        <v>8245</v>
      </c>
      <c r="I880">
        <v>1293082524</v>
      </c>
      <c r="J880" s="25">
        <f t="shared" si="26"/>
        <v>40535.232916666668</v>
      </c>
      <c r="K880">
        <v>1290490524</v>
      </c>
      <c r="L880" s="25">
        <f t="shared" si="27"/>
        <v>40505.232916666668</v>
      </c>
      <c r="M880" t="b">
        <v>0</v>
      </c>
      <c r="N880">
        <v>2</v>
      </c>
      <c r="O880" s="6">
        <f>IFERROR(E880/N880,0)</f>
        <v>32.5</v>
      </c>
      <c r="P880" t="b">
        <v>0</v>
      </c>
      <c r="Q880" s="20">
        <f>((E880-D880)/D880)*100</f>
        <v>-98.7</v>
      </c>
      <c r="R880" t="s">
        <v>8277</v>
      </c>
      <c r="S880" t="s">
        <v>8355</v>
      </c>
      <c r="T880" t="s">
        <v>8323</v>
      </c>
    </row>
    <row r="881" spans="1:20" ht="60" x14ac:dyDescent="0.25">
      <c r="A881">
        <v>879</v>
      </c>
      <c r="B881" s="3" t="s">
        <v>880</v>
      </c>
      <c r="C881" s="3" t="s">
        <v>4988</v>
      </c>
      <c r="D881">
        <v>2100</v>
      </c>
      <c r="E881">
        <v>644</v>
      </c>
      <c r="F881" t="s">
        <v>8220</v>
      </c>
      <c r="G881" t="s">
        <v>8223</v>
      </c>
      <c r="H881" t="s">
        <v>8245</v>
      </c>
      <c r="I881">
        <v>1338321305</v>
      </c>
      <c r="J881" s="25">
        <f t="shared" si="26"/>
        <v>41058.829918981479</v>
      </c>
      <c r="K881">
        <v>1336506905</v>
      </c>
      <c r="L881" s="25">
        <f t="shared" si="27"/>
        <v>41037.829918981479</v>
      </c>
      <c r="M881" t="b">
        <v>0</v>
      </c>
      <c r="N881">
        <v>30</v>
      </c>
      <c r="O881" s="6">
        <f>IFERROR(E881/N881,0)</f>
        <v>21.466666666666665</v>
      </c>
      <c r="P881" t="b">
        <v>0</v>
      </c>
      <c r="Q881" s="20">
        <f>((E881-D881)/D881)*100</f>
        <v>-69.333333333333343</v>
      </c>
      <c r="R881" t="s">
        <v>8277</v>
      </c>
      <c r="S881" t="s">
        <v>8355</v>
      </c>
      <c r="T881" t="s">
        <v>8323</v>
      </c>
    </row>
    <row r="882" spans="1:20" ht="60" x14ac:dyDescent="0.25">
      <c r="A882">
        <v>880</v>
      </c>
      <c r="B882" s="3" t="s">
        <v>881</v>
      </c>
      <c r="C882" s="3" t="s">
        <v>4989</v>
      </c>
      <c r="D882">
        <v>3780</v>
      </c>
      <c r="E882">
        <v>113</v>
      </c>
      <c r="F882" t="s">
        <v>8220</v>
      </c>
      <c r="G882" t="s">
        <v>8223</v>
      </c>
      <c r="H882" t="s">
        <v>8245</v>
      </c>
      <c r="I882">
        <v>1351582938</v>
      </c>
      <c r="J882" s="25">
        <f t="shared" si="26"/>
        <v>41212.32104166667</v>
      </c>
      <c r="K882">
        <v>1348731738</v>
      </c>
      <c r="L882" s="25">
        <f t="shared" si="27"/>
        <v>41179.32104166667</v>
      </c>
      <c r="M882" t="b">
        <v>0</v>
      </c>
      <c r="N882">
        <v>8</v>
      </c>
      <c r="O882" s="6">
        <f>IFERROR(E882/N882,0)</f>
        <v>14.125</v>
      </c>
      <c r="P882" t="b">
        <v>0</v>
      </c>
      <c r="Q882" s="20">
        <f>((E882-D882)/D882)*100</f>
        <v>-97.010582010582013</v>
      </c>
      <c r="R882" t="s">
        <v>8278</v>
      </c>
      <c r="S882" t="s">
        <v>8355</v>
      </c>
      <c r="T882" t="s">
        <v>8324</v>
      </c>
    </row>
    <row r="883" spans="1:20" ht="45" x14ac:dyDescent="0.25">
      <c r="A883">
        <v>881</v>
      </c>
      <c r="B883" s="3" t="s">
        <v>882</v>
      </c>
      <c r="C883" s="3" t="s">
        <v>4990</v>
      </c>
      <c r="D883">
        <v>3750</v>
      </c>
      <c r="E883">
        <v>30</v>
      </c>
      <c r="F883" t="s">
        <v>8220</v>
      </c>
      <c r="G883" t="s">
        <v>8223</v>
      </c>
      <c r="H883" t="s">
        <v>8245</v>
      </c>
      <c r="I883">
        <v>1326520886</v>
      </c>
      <c r="J883" s="25">
        <f t="shared" si="26"/>
        <v>40922.25099537037</v>
      </c>
      <c r="K883">
        <v>1322632886</v>
      </c>
      <c r="L883" s="25">
        <f t="shared" si="27"/>
        <v>40877.25099537037</v>
      </c>
      <c r="M883" t="b">
        <v>0</v>
      </c>
      <c r="N883">
        <v>1</v>
      </c>
      <c r="O883" s="6">
        <f>IFERROR(E883/N883,0)</f>
        <v>30</v>
      </c>
      <c r="P883" t="b">
        <v>0</v>
      </c>
      <c r="Q883" s="20">
        <f>((E883-D883)/D883)*100</f>
        <v>-99.2</v>
      </c>
      <c r="R883" t="s">
        <v>8278</v>
      </c>
      <c r="S883" t="s">
        <v>8355</v>
      </c>
      <c r="T883" t="s">
        <v>8324</v>
      </c>
    </row>
    <row r="884" spans="1:20" ht="45" x14ac:dyDescent="0.25">
      <c r="A884">
        <v>882</v>
      </c>
      <c r="B884" s="3" t="s">
        <v>883</v>
      </c>
      <c r="C884" s="3" t="s">
        <v>4991</v>
      </c>
      <c r="D884">
        <v>1500</v>
      </c>
      <c r="E884">
        <v>302</v>
      </c>
      <c r="F884" t="s">
        <v>8220</v>
      </c>
      <c r="G884" t="s">
        <v>8223</v>
      </c>
      <c r="H884" t="s">
        <v>8245</v>
      </c>
      <c r="I884">
        <v>1315341550</v>
      </c>
      <c r="J884" s="25">
        <f t="shared" si="26"/>
        <v>40792.860532407409</v>
      </c>
      <c r="K884">
        <v>1312490350</v>
      </c>
      <c r="L884" s="25">
        <f t="shared" si="27"/>
        <v>40759.860532407409</v>
      </c>
      <c r="M884" t="b">
        <v>0</v>
      </c>
      <c r="N884">
        <v>14</v>
      </c>
      <c r="O884" s="6">
        <f>IFERROR(E884/N884,0)</f>
        <v>21.571428571428573</v>
      </c>
      <c r="P884" t="b">
        <v>0</v>
      </c>
      <c r="Q884" s="20">
        <f>((E884-D884)/D884)*100</f>
        <v>-79.86666666666666</v>
      </c>
      <c r="R884" t="s">
        <v>8278</v>
      </c>
      <c r="S884" t="s">
        <v>8355</v>
      </c>
      <c r="T884" t="s">
        <v>8324</v>
      </c>
    </row>
    <row r="885" spans="1:20" ht="60" x14ac:dyDescent="0.25">
      <c r="A885">
        <v>883</v>
      </c>
      <c r="B885" s="3" t="s">
        <v>884</v>
      </c>
      <c r="C885" s="3" t="s">
        <v>4992</v>
      </c>
      <c r="D885">
        <v>5000</v>
      </c>
      <c r="E885">
        <v>2001</v>
      </c>
      <c r="F885" t="s">
        <v>8220</v>
      </c>
      <c r="G885" t="s">
        <v>8223</v>
      </c>
      <c r="H885" t="s">
        <v>8245</v>
      </c>
      <c r="I885">
        <v>1456957635</v>
      </c>
      <c r="J885" s="25">
        <f t="shared" si="26"/>
        <v>42431.935590277775</v>
      </c>
      <c r="K885">
        <v>1451773635</v>
      </c>
      <c r="L885" s="25">
        <f t="shared" si="27"/>
        <v>42371.935590277775</v>
      </c>
      <c r="M885" t="b">
        <v>0</v>
      </c>
      <c r="N885">
        <v>24</v>
      </c>
      <c r="O885" s="6">
        <f>IFERROR(E885/N885,0)</f>
        <v>83.375</v>
      </c>
      <c r="P885" t="b">
        <v>0</v>
      </c>
      <c r="Q885" s="20">
        <f>((E885-D885)/D885)*100</f>
        <v>-59.98</v>
      </c>
      <c r="R885" t="s">
        <v>8278</v>
      </c>
      <c r="S885" t="s">
        <v>8355</v>
      </c>
      <c r="T885" t="s">
        <v>8324</v>
      </c>
    </row>
    <row r="886" spans="1:20" ht="45" x14ac:dyDescent="0.25">
      <c r="A886">
        <v>884</v>
      </c>
      <c r="B886" s="3" t="s">
        <v>885</v>
      </c>
      <c r="C886" s="3" t="s">
        <v>4993</v>
      </c>
      <c r="D886">
        <v>2000</v>
      </c>
      <c r="E886">
        <v>20</v>
      </c>
      <c r="F886" t="s">
        <v>8220</v>
      </c>
      <c r="G886" t="s">
        <v>8223</v>
      </c>
      <c r="H886" t="s">
        <v>8245</v>
      </c>
      <c r="I886">
        <v>1336789860</v>
      </c>
      <c r="J886" s="25">
        <f t="shared" si="26"/>
        <v>41041.104861111111</v>
      </c>
      <c r="K886">
        <v>1331666146</v>
      </c>
      <c r="L886" s="25">
        <f t="shared" si="27"/>
        <v>40981.802615740744</v>
      </c>
      <c r="M886" t="b">
        <v>0</v>
      </c>
      <c r="N886">
        <v>2</v>
      </c>
      <c r="O886" s="6">
        <f>IFERROR(E886/N886,0)</f>
        <v>10</v>
      </c>
      <c r="P886" t="b">
        <v>0</v>
      </c>
      <c r="Q886" s="20">
        <f>((E886-D886)/D886)*100</f>
        <v>-99</v>
      </c>
      <c r="R886" t="s">
        <v>8278</v>
      </c>
      <c r="S886" t="s">
        <v>8355</v>
      </c>
      <c r="T886" t="s">
        <v>8324</v>
      </c>
    </row>
    <row r="887" spans="1:20" ht="45" x14ac:dyDescent="0.25">
      <c r="A887">
        <v>885</v>
      </c>
      <c r="B887" s="3" t="s">
        <v>886</v>
      </c>
      <c r="C887" s="3" t="s">
        <v>4994</v>
      </c>
      <c r="D887">
        <v>1000</v>
      </c>
      <c r="E887">
        <v>750</v>
      </c>
      <c r="F887" t="s">
        <v>8220</v>
      </c>
      <c r="G887" t="s">
        <v>8223</v>
      </c>
      <c r="H887" t="s">
        <v>8245</v>
      </c>
      <c r="I887">
        <v>1483137311</v>
      </c>
      <c r="J887" s="25">
        <f t="shared" si="26"/>
        <v>42734.941099537042</v>
      </c>
      <c r="K887">
        <v>1481322911</v>
      </c>
      <c r="L887" s="25">
        <f t="shared" si="27"/>
        <v>42713.941099537042</v>
      </c>
      <c r="M887" t="b">
        <v>0</v>
      </c>
      <c r="N887">
        <v>21</v>
      </c>
      <c r="O887" s="6">
        <f>IFERROR(E887/N887,0)</f>
        <v>35.714285714285715</v>
      </c>
      <c r="P887" t="b">
        <v>0</v>
      </c>
      <c r="Q887" s="20">
        <f>((E887-D887)/D887)*100</f>
        <v>-25</v>
      </c>
      <c r="R887" t="s">
        <v>8278</v>
      </c>
      <c r="S887" t="s">
        <v>8355</v>
      </c>
      <c r="T887" t="s">
        <v>8324</v>
      </c>
    </row>
    <row r="888" spans="1:20" ht="60" x14ac:dyDescent="0.25">
      <c r="A888">
        <v>886</v>
      </c>
      <c r="B888" s="3" t="s">
        <v>887</v>
      </c>
      <c r="C888" s="3" t="s">
        <v>4995</v>
      </c>
      <c r="D888">
        <v>500</v>
      </c>
      <c r="E888">
        <v>205</v>
      </c>
      <c r="F888" t="s">
        <v>8220</v>
      </c>
      <c r="G888" t="s">
        <v>8223</v>
      </c>
      <c r="H888" t="s">
        <v>8245</v>
      </c>
      <c r="I888">
        <v>1473972813</v>
      </c>
      <c r="J888" s="25">
        <f t="shared" si="26"/>
        <v>42628.870520833334</v>
      </c>
      <c r="K888">
        <v>1471812813</v>
      </c>
      <c r="L888" s="25">
        <f t="shared" si="27"/>
        <v>42603.870520833334</v>
      </c>
      <c r="M888" t="b">
        <v>0</v>
      </c>
      <c r="N888">
        <v>7</v>
      </c>
      <c r="O888" s="6">
        <f>IFERROR(E888/N888,0)</f>
        <v>29.285714285714285</v>
      </c>
      <c r="P888" t="b">
        <v>0</v>
      </c>
      <c r="Q888" s="20">
        <f>((E888-D888)/D888)*100</f>
        <v>-59</v>
      </c>
      <c r="R888" t="s">
        <v>8278</v>
      </c>
      <c r="S888" t="s">
        <v>8355</v>
      </c>
      <c r="T888" t="s">
        <v>8324</v>
      </c>
    </row>
    <row r="889" spans="1:20" ht="60" x14ac:dyDescent="0.25">
      <c r="A889">
        <v>887</v>
      </c>
      <c r="B889" s="3" t="s">
        <v>888</v>
      </c>
      <c r="C889" s="3" t="s">
        <v>4996</v>
      </c>
      <c r="D889">
        <v>1000</v>
      </c>
      <c r="E889">
        <v>0</v>
      </c>
      <c r="F889" t="s">
        <v>8220</v>
      </c>
      <c r="G889" t="s">
        <v>8223</v>
      </c>
      <c r="H889" t="s">
        <v>8245</v>
      </c>
      <c r="I889">
        <v>1338159655</v>
      </c>
      <c r="J889" s="25">
        <f t="shared" si="26"/>
        <v>41056.958969907406</v>
      </c>
      <c r="K889">
        <v>1335567655</v>
      </c>
      <c r="L889" s="25">
        <f t="shared" si="27"/>
        <v>41026.958969907406</v>
      </c>
      <c r="M889" t="b">
        <v>0</v>
      </c>
      <c r="N889">
        <v>0</v>
      </c>
      <c r="O889" s="6">
        <f>IFERROR(E889/N889,0)</f>
        <v>0</v>
      </c>
      <c r="P889" t="b">
        <v>0</v>
      </c>
      <c r="Q889" s="20">
        <f>((E889-D889)/D889)*100</f>
        <v>-100</v>
      </c>
      <c r="R889" t="s">
        <v>8278</v>
      </c>
      <c r="S889" t="s">
        <v>8355</v>
      </c>
      <c r="T889" t="s">
        <v>8324</v>
      </c>
    </row>
    <row r="890" spans="1:20" ht="60" x14ac:dyDescent="0.25">
      <c r="A890">
        <v>888</v>
      </c>
      <c r="B890" s="3" t="s">
        <v>889</v>
      </c>
      <c r="C890" s="3" t="s">
        <v>4997</v>
      </c>
      <c r="D890">
        <v>1000</v>
      </c>
      <c r="E890">
        <v>72</v>
      </c>
      <c r="F890" t="s">
        <v>8220</v>
      </c>
      <c r="G890" t="s">
        <v>8223</v>
      </c>
      <c r="H890" t="s">
        <v>8245</v>
      </c>
      <c r="I890">
        <v>1314856800</v>
      </c>
      <c r="J890" s="25">
        <f t="shared" si="26"/>
        <v>40787.25</v>
      </c>
      <c r="K890">
        <v>1311789885</v>
      </c>
      <c r="L890" s="25">
        <f t="shared" si="27"/>
        <v>40751.753298611111</v>
      </c>
      <c r="M890" t="b">
        <v>0</v>
      </c>
      <c r="N890">
        <v>4</v>
      </c>
      <c r="O890" s="6">
        <f>IFERROR(E890/N890,0)</f>
        <v>18</v>
      </c>
      <c r="P890" t="b">
        <v>0</v>
      </c>
      <c r="Q890" s="20">
        <f>((E890-D890)/D890)*100</f>
        <v>-92.800000000000011</v>
      </c>
      <c r="R890" t="s">
        <v>8278</v>
      </c>
      <c r="S890" t="s">
        <v>8355</v>
      </c>
      <c r="T890" t="s">
        <v>8324</v>
      </c>
    </row>
    <row r="891" spans="1:20" ht="45" x14ac:dyDescent="0.25">
      <c r="A891">
        <v>889</v>
      </c>
      <c r="B891" s="3" t="s">
        <v>890</v>
      </c>
      <c r="C891" s="3" t="s">
        <v>4998</v>
      </c>
      <c r="D891">
        <v>25000</v>
      </c>
      <c r="E891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 s="25">
        <f t="shared" si="26"/>
        <v>41917.784062500003</v>
      </c>
      <c r="K891">
        <v>1409942943</v>
      </c>
      <c r="L891" s="25">
        <f t="shared" si="27"/>
        <v>41887.784062500003</v>
      </c>
      <c r="M891" t="b">
        <v>0</v>
      </c>
      <c r="N891">
        <v>32</v>
      </c>
      <c r="O891" s="6">
        <f>IFERROR(E891/N891,0)</f>
        <v>73.760000000000005</v>
      </c>
      <c r="P891" t="b">
        <v>0</v>
      </c>
      <c r="Q891" s="20">
        <f>((E891-D891)/D891)*100</f>
        <v>-90.558720000000008</v>
      </c>
      <c r="R891" t="s">
        <v>8278</v>
      </c>
      <c r="S891" t="s">
        <v>8355</v>
      </c>
      <c r="T891" t="s">
        <v>8324</v>
      </c>
    </row>
    <row r="892" spans="1:20" ht="60" x14ac:dyDescent="0.25">
      <c r="A892">
        <v>890</v>
      </c>
      <c r="B892" s="3" t="s">
        <v>891</v>
      </c>
      <c r="C892" s="3" t="s">
        <v>4999</v>
      </c>
      <c r="D892">
        <v>3000</v>
      </c>
      <c r="E892">
        <v>125</v>
      </c>
      <c r="F892" t="s">
        <v>8220</v>
      </c>
      <c r="G892" t="s">
        <v>8223</v>
      </c>
      <c r="H892" t="s">
        <v>8245</v>
      </c>
      <c r="I892">
        <v>1385055979</v>
      </c>
      <c r="J892" s="25">
        <f t="shared" si="26"/>
        <v>41599.740497685183</v>
      </c>
      <c r="K892">
        <v>1382460379</v>
      </c>
      <c r="L892" s="25">
        <f t="shared" si="27"/>
        <v>41569.698831018519</v>
      </c>
      <c r="M892" t="b">
        <v>0</v>
      </c>
      <c r="N892">
        <v>4</v>
      </c>
      <c r="O892" s="6">
        <f>IFERROR(E892/N892,0)</f>
        <v>31.25</v>
      </c>
      <c r="P892" t="b">
        <v>0</v>
      </c>
      <c r="Q892" s="20">
        <f>((E892-D892)/D892)*100</f>
        <v>-95.833333333333343</v>
      </c>
      <c r="R892" t="s">
        <v>8278</v>
      </c>
      <c r="S892" t="s">
        <v>8355</v>
      </c>
      <c r="T892" t="s">
        <v>8324</v>
      </c>
    </row>
    <row r="893" spans="1:20" ht="45" x14ac:dyDescent="0.25">
      <c r="A893">
        <v>891</v>
      </c>
      <c r="B893" s="3" t="s">
        <v>892</v>
      </c>
      <c r="C893" s="3" t="s">
        <v>5000</v>
      </c>
      <c r="D893">
        <v>8000</v>
      </c>
      <c r="E893">
        <v>260</v>
      </c>
      <c r="F893" t="s">
        <v>8220</v>
      </c>
      <c r="G893" t="s">
        <v>8223</v>
      </c>
      <c r="H893" t="s">
        <v>8245</v>
      </c>
      <c r="I893">
        <v>1408581930</v>
      </c>
      <c r="J893" s="25">
        <f t="shared" si="26"/>
        <v>41872.031597222223</v>
      </c>
      <c r="K893">
        <v>1405989930</v>
      </c>
      <c r="L893" s="25">
        <f t="shared" si="27"/>
        <v>41842.031597222223</v>
      </c>
      <c r="M893" t="b">
        <v>0</v>
      </c>
      <c r="N893">
        <v>9</v>
      </c>
      <c r="O893" s="6">
        <f>IFERROR(E893/N893,0)</f>
        <v>28.888888888888889</v>
      </c>
      <c r="P893" t="b">
        <v>0</v>
      </c>
      <c r="Q893" s="20">
        <f>((E893-D893)/D893)*100</f>
        <v>-96.75</v>
      </c>
      <c r="R893" t="s">
        <v>8278</v>
      </c>
      <c r="S893" t="s">
        <v>8355</v>
      </c>
      <c r="T893" t="s">
        <v>8324</v>
      </c>
    </row>
    <row r="894" spans="1:20" ht="60" x14ac:dyDescent="0.25">
      <c r="A894">
        <v>892</v>
      </c>
      <c r="B894" s="3" t="s">
        <v>893</v>
      </c>
      <c r="C894" s="3" t="s">
        <v>5001</v>
      </c>
      <c r="D894">
        <v>6000</v>
      </c>
      <c r="E894">
        <v>2445</v>
      </c>
      <c r="F894" t="s">
        <v>8220</v>
      </c>
      <c r="G894" t="s">
        <v>8223</v>
      </c>
      <c r="H894" t="s">
        <v>8245</v>
      </c>
      <c r="I894">
        <v>1280635200</v>
      </c>
      <c r="J894" s="25">
        <f t="shared" si="26"/>
        <v>40391.166666666664</v>
      </c>
      <c r="K894">
        <v>1273121283</v>
      </c>
      <c r="L894" s="25">
        <f t="shared" si="27"/>
        <v>40304.20003472222</v>
      </c>
      <c r="M894" t="b">
        <v>0</v>
      </c>
      <c r="N894">
        <v>17</v>
      </c>
      <c r="O894" s="6">
        <f>IFERROR(E894/N894,0)</f>
        <v>143.8235294117647</v>
      </c>
      <c r="P894" t="b">
        <v>0</v>
      </c>
      <c r="Q894" s="20">
        <f>((E894-D894)/D894)*100</f>
        <v>-59.25</v>
      </c>
      <c r="R894" t="s">
        <v>8278</v>
      </c>
      <c r="S894" t="s">
        <v>8355</v>
      </c>
      <c r="T894" t="s">
        <v>8324</v>
      </c>
    </row>
    <row r="895" spans="1:20" ht="45" x14ac:dyDescent="0.25">
      <c r="A895">
        <v>893</v>
      </c>
      <c r="B895" s="3" t="s">
        <v>894</v>
      </c>
      <c r="C895" s="3" t="s">
        <v>5002</v>
      </c>
      <c r="D895">
        <v>2000</v>
      </c>
      <c r="E895">
        <v>200</v>
      </c>
      <c r="F895" t="s">
        <v>8220</v>
      </c>
      <c r="G895" t="s">
        <v>8223</v>
      </c>
      <c r="H895" t="s">
        <v>8245</v>
      </c>
      <c r="I895">
        <v>1427920363</v>
      </c>
      <c r="J895" s="25">
        <f t="shared" si="26"/>
        <v>42095.856053240743</v>
      </c>
      <c r="K895">
        <v>1425331963</v>
      </c>
      <c r="L895" s="25">
        <f t="shared" si="27"/>
        <v>42065.897719907407</v>
      </c>
      <c r="M895" t="b">
        <v>0</v>
      </c>
      <c r="N895">
        <v>5</v>
      </c>
      <c r="O895" s="6">
        <f>IFERROR(E895/N895,0)</f>
        <v>40</v>
      </c>
      <c r="P895" t="b">
        <v>0</v>
      </c>
      <c r="Q895" s="20">
        <f>((E895-D895)/D895)*100</f>
        <v>-90</v>
      </c>
      <c r="R895" t="s">
        <v>8278</v>
      </c>
      <c r="S895" t="s">
        <v>8355</v>
      </c>
      <c r="T895" t="s">
        <v>8324</v>
      </c>
    </row>
    <row r="896" spans="1:20" ht="60" x14ac:dyDescent="0.25">
      <c r="A896">
        <v>894</v>
      </c>
      <c r="B896" s="3" t="s">
        <v>895</v>
      </c>
      <c r="C896" s="3" t="s">
        <v>5003</v>
      </c>
      <c r="D896">
        <v>20000</v>
      </c>
      <c r="E896">
        <v>7834</v>
      </c>
      <c r="F896" t="s">
        <v>8220</v>
      </c>
      <c r="G896" t="s">
        <v>8223</v>
      </c>
      <c r="H896" t="s">
        <v>8245</v>
      </c>
      <c r="I896">
        <v>1465169610</v>
      </c>
      <c r="J896" s="25">
        <f t="shared" si="26"/>
        <v>42526.98159722222</v>
      </c>
      <c r="K896">
        <v>1462577610</v>
      </c>
      <c r="L896" s="25">
        <f t="shared" si="27"/>
        <v>42496.98159722222</v>
      </c>
      <c r="M896" t="b">
        <v>0</v>
      </c>
      <c r="N896">
        <v>53</v>
      </c>
      <c r="O896" s="6">
        <f>IFERROR(E896/N896,0)</f>
        <v>147.81132075471697</v>
      </c>
      <c r="P896" t="b">
        <v>0</v>
      </c>
      <c r="Q896" s="20">
        <f>((E896-D896)/D896)*100</f>
        <v>-60.83</v>
      </c>
      <c r="R896" t="s">
        <v>8278</v>
      </c>
      <c r="S896" t="s">
        <v>8355</v>
      </c>
      <c r="T896" t="s">
        <v>8324</v>
      </c>
    </row>
    <row r="897" spans="1:20" ht="60" x14ac:dyDescent="0.25">
      <c r="A897">
        <v>895</v>
      </c>
      <c r="B897" s="3" t="s">
        <v>896</v>
      </c>
      <c r="C897" s="3" t="s">
        <v>5004</v>
      </c>
      <c r="D897">
        <v>8000</v>
      </c>
      <c r="E897">
        <v>195</v>
      </c>
      <c r="F897" t="s">
        <v>8220</v>
      </c>
      <c r="G897" t="s">
        <v>8223</v>
      </c>
      <c r="H897" t="s">
        <v>8245</v>
      </c>
      <c r="I897">
        <v>1287975829</v>
      </c>
      <c r="J897" s="25">
        <f t="shared" si="26"/>
        <v>40476.127650462964</v>
      </c>
      <c r="K897">
        <v>1284087829</v>
      </c>
      <c r="L897" s="25">
        <f t="shared" si="27"/>
        <v>40431.127650462964</v>
      </c>
      <c r="M897" t="b">
        <v>0</v>
      </c>
      <c r="N897">
        <v>7</v>
      </c>
      <c r="O897" s="6">
        <f>IFERROR(E897/N897,0)</f>
        <v>27.857142857142858</v>
      </c>
      <c r="P897" t="b">
        <v>0</v>
      </c>
      <c r="Q897" s="20">
        <f>((E897-D897)/D897)*100</f>
        <v>-97.5625</v>
      </c>
      <c r="R897" t="s">
        <v>8278</v>
      </c>
      <c r="S897" t="s">
        <v>8355</v>
      </c>
      <c r="T897" t="s">
        <v>8324</v>
      </c>
    </row>
    <row r="898" spans="1:20" ht="60" x14ac:dyDescent="0.25">
      <c r="A898">
        <v>896</v>
      </c>
      <c r="B898" s="3" t="s">
        <v>897</v>
      </c>
      <c r="C898" s="3" t="s">
        <v>5005</v>
      </c>
      <c r="D898">
        <v>8000</v>
      </c>
      <c r="E898">
        <v>3200</v>
      </c>
      <c r="F898" t="s">
        <v>8220</v>
      </c>
      <c r="G898" t="s">
        <v>8223</v>
      </c>
      <c r="H898" t="s">
        <v>8245</v>
      </c>
      <c r="I898">
        <v>1440734400</v>
      </c>
      <c r="J898" s="25">
        <f t="shared" si="26"/>
        <v>42244.166666666672</v>
      </c>
      <c r="K898">
        <v>1438549026</v>
      </c>
      <c r="L898" s="25">
        <f t="shared" si="27"/>
        <v>42218.872986111106</v>
      </c>
      <c r="M898" t="b">
        <v>0</v>
      </c>
      <c r="N898">
        <v>72</v>
      </c>
      <c r="O898" s="6">
        <f>IFERROR(E898/N898,0)</f>
        <v>44.444444444444443</v>
      </c>
      <c r="P898" t="b">
        <v>0</v>
      </c>
      <c r="Q898" s="20">
        <f>((E898-D898)/D898)*100</f>
        <v>-60</v>
      </c>
      <c r="R898" t="s">
        <v>8278</v>
      </c>
      <c r="S898" t="s">
        <v>8355</v>
      </c>
      <c r="T898" t="s">
        <v>8324</v>
      </c>
    </row>
    <row r="899" spans="1:20" ht="60" x14ac:dyDescent="0.25">
      <c r="A899">
        <v>897</v>
      </c>
      <c r="B899" s="3" t="s">
        <v>898</v>
      </c>
      <c r="C899" s="3" t="s">
        <v>5006</v>
      </c>
      <c r="D899">
        <v>3000</v>
      </c>
      <c r="E899">
        <v>0</v>
      </c>
      <c r="F899" t="s">
        <v>8220</v>
      </c>
      <c r="G899" t="s">
        <v>8223</v>
      </c>
      <c r="H899" t="s">
        <v>8245</v>
      </c>
      <c r="I899">
        <v>1354123908</v>
      </c>
      <c r="J899" s="25">
        <f t="shared" ref="J899:J962" si="28">(I899/86400)+DATE(1970,1,1)</f>
        <v>41241.730416666665</v>
      </c>
      <c r="K899">
        <v>1351528308</v>
      </c>
      <c r="L899" s="25">
        <f t="shared" ref="L899:L962" si="29">(K899/86400)+DATE(1970,1,1)</f>
        <v>41211.688750000001</v>
      </c>
      <c r="M899" t="b">
        <v>0</v>
      </c>
      <c r="N899">
        <v>0</v>
      </c>
      <c r="O899" s="6">
        <f>IFERROR(E899/N899,0)</f>
        <v>0</v>
      </c>
      <c r="P899" t="b">
        <v>0</v>
      </c>
      <c r="Q899" s="20">
        <f>((E899-D899)/D899)*100</f>
        <v>-100</v>
      </c>
      <c r="R899" t="s">
        <v>8278</v>
      </c>
      <c r="S899" t="s">
        <v>8355</v>
      </c>
      <c r="T899" t="s">
        <v>8324</v>
      </c>
    </row>
    <row r="900" spans="1:20" ht="60" x14ac:dyDescent="0.25">
      <c r="A900">
        <v>898</v>
      </c>
      <c r="B900" s="3" t="s">
        <v>899</v>
      </c>
      <c r="C900" s="3" t="s">
        <v>5007</v>
      </c>
      <c r="D900">
        <v>2500</v>
      </c>
      <c r="E900">
        <v>70</v>
      </c>
      <c r="F900" t="s">
        <v>8220</v>
      </c>
      <c r="G900" t="s">
        <v>8223</v>
      </c>
      <c r="H900" t="s">
        <v>8245</v>
      </c>
      <c r="I900">
        <v>1326651110</v>
      </c>
      <c r="J900" s="25">
        <f t="shared" si="28"/>
        <v>40923.758217592593</v>
      </c>
      <c r="K900">
        <v>1322763110</v>
      </c>
      <c r="L900" s="25">
        <f t="shared" si="29"/>
        <v>40878.758217592593</v>
      </c>
      <c r="M900" t="b">
        <v>0</v>
      </c>
      <c r="N900">
        <v>2</v>
      </c>
      <c r="O900" s="6">
        <f>IFERROR(E900/N900,0)</f>
        <v>35</v>
      </c>
      <c r="P900" t="b">
        <v>0</v>
      </c>
      <c r="Q900" s="20">
        <f>((E900-D900)/D900)*100</f>
        <v>-97.2</v>
      </c>
      <c r="R900" t="s">
        <v>8278</v>
      </c>
      <c r="S900" t="s">
        <v>8355</v>
      </c>
      <c r="T900" t="s">
        <v>8324</v>
      </c>
    </row>
    <row r="901" spans="1:20" ht="45" x14ac:dyDescent="0.25">
      <c r="A901">
        <v>899</v>
      </c>
      <c r="B901" s="3" t="s">
        <v>900</v>
      </c>
      <c r="C901" s="3" t="s">
        <v>5008</v>
      </c>
      <c r="D901">
        <v>750</v>
      </c>
      <c r="E901">
        <v>280</v>
      </c>
      <c r="F901" t="s">
        <v>8220</v>
      </c>
      <c r="G901" t="s">
        <v>8223</v>
      </c>
      <c r="H901" t="s">
        <v>8245</v>
      </c>
      <c r="I901">
        <v>1306549362</v>
      </c>
      <c r="J901" s="25">
        <f t="shared" si="28"/>
        <v>40691.099097222221</v>
      </c>
      <c r="K901">
        <v>1302661362</v>
      </c>
      <c r="L901" s="25">
        <f t="shared" si="29"/>
        <v>40646.099097222221</v>
      </c>
      <c r="M901" t="b">
        <v>0</v>
      </c>
      <c r="N901">
        <v>8</v>
      </c>
      <c r="O901" s="6">
        <f>IFERROR(E901/N901,0)</f>
        <v>35</v>
      </c>
      <c r="P901" t="b">
        <v>0</v>
      </c>
      <c r="Q901" s="20">
        <f>((E901-D901)/D901)*100</f>
        <v>-62.666666666666671</v>
      </c>
      <c r="R901" t="s">
        <v>8278</v>
      </c>
      <c r="S901" t="s">
        <v>8355</v>
      </c>
      <c r="T901" t="s">
        <v>8324</v>
      </c>
    </row>
    <row r="902" spans="1:20" ht="30" x14ac:dyDescent="0.25">
      <c r="A902">
        <v>900</v>
      </c>
      <c r="B902" s="3" t="s">
        <v>901</v>
      </c>
      <c r="C902" s="3" t="s">
        <v>5009</v>
      </c>
      <c r="D902">
        <v>5000</v>
      </c>
      <c r="E902">
        <v>21</v>
      </c>
      <c r="F902" t="s">
        <v>8220</v>
      </c>
      <c r="G902" t="s">
        <v>8223</v>
      </c>
      <c r="H902" t="s">
        <v>8245</v>
      </c>
      <c r="I902">
        <v>1459365802</v>
      </c>
      <c r="J902" s="25">
        <f t="shared" si="28"/>
        <v>42459.807893518519</v>
      </c>
      <c r="K902">
        <v>1456777402</v>
      </c>
      <c r="L902" s="25">
        <f t="shared" si="29"/>
        <v>42429.84956018519</v>
      </c>
      <c r="M902" t="b">
        <v>0</v>
      </c>
      <c r="N902">
        <v>2</v>
      </c>
      <c r="O902" s="6">
        <f>IFERROR(E902/N902,0)</f>
        <v>10.5</v>
      </c>
      <c r="P902" t="b">
        <v>0</v>
      </c>
      <c r="Q902" s="20">
        <f>((E902-D902)/D902)*100</f>
        <v>-99.58</v>
      </c>
      <c r="R902" t="s">
        <v>8277</v>
      </c>
      <c r="S902" t="s">
        <v>8355</v>
      </c>
      <c r="T902" t="s">
        <v>8323</v>
      </c>
    </row>
    <row r="903" spans="1:20" ht="60" x14ac:dyDescent="0.25">
      <c r="A903">
        <v>901</v>
      </c>
      <c r="B903" s="3" t="s">
        <v>902</v>
      </c>
      <c r="C903" s="3" t="s">
        <v>5010</v>
      </c>
      <c r="D903">
        <v>6500</v>
      </c>
      <c r="E903">
        <v>0</v>
      </c>
      <c r="F903" t="s">
        <v>8220</v>
      </c>
      <c r="G903" t="s">
        <v>8223</v>
      </c>
      <c r="H903" t="s">
        <v>8245</v>
      </c>
      <c r="I903">
        <v>1276024260</v>
      </c>
      <c r="J903" s="25">
        <f t="shared" si="28"/>
        <v>40337.799305555556</v>
      </c>
      <c r="K903">
        <v>1272050914</v>
      </c>
      <c r="L903" s="25">
        <f t="shared" si="29"/>
        <v>40291.81150462963</v>
      </c>
      <c r="M903" t="b">
        <v>0</v>
      </c>
      <c r="N903">
        <v>0</v>
      </c>
      <c r="O903" s="6">
        <f>IFERROR(E903/N903,0)</f>
        <v>0</v>
      </c>
      <c r="P903" t="b">
        <v>0</v>
      </c>
      <c r="Q903" s="20">
        <f>((E903-D903)/D903)*100</f>
        <v>-100</v>
      </c>
      <c r="R903" t="s">
        <v>8277</v>
      </c>
      <c r="S903" t="s">
        <v>8355</v>
      </c>
      <c r="T903" t="s">
        <v>8323</v>
      </c>
    </row>
    <row r="904" spans="1:20" ht="60" x14ac:dyDescent="0.25">
      <c r="A904">
        <v>902</v>
      </c>
      <c r="B904" s="3" t="s">
        <v>903</v>
      </c>
      <c r="C904" s="3" t="s">
        <v>5011</v>
      </c>
      <c r="D904">
        <v>30000</v>
      </c>
      <c r="E904">
        <v>90</v>
      </c>
      <c r="F904" t="s">
        <v>8220</v>
      </c>
      <c r="G904" t="s">
        <v>8223</v>
      </c>
      <c r="H904" t="s">
        <v>8245</v>
      </c>
      <c r="I904">
        <v>1409412600</v>
      </c>
      <c r="J904" s="25">
        <f t="shared" si="28"/>
        <v>41881.645833333336</v>
      </c>
      <c r="K904">
        <v>1404947422</v>
      </c>
      <c r="L904" s="25">
        <f t="shared" si="29"/>
        <v>41829.965532407405</v>
      </c>
      <c r="M904" t="b">
        <v>0</v>
      </c>
      <c r="N904">
        <v>3</v>
      </c>
      <c r="O904" s="6">
        <f>IFERROR(E904/N904,0)</f>
        <v>30</v>
      </c>
      <c r="P904" t="b">
        <v>0</v>
      </c>
      <c r="Q904" s="20">
        <f>((E904-D904)/D904)*100</f>
        <v>-99.7</v>
      </c>
      <c r="R904" t="s">
        <v>8277</v>
      </c>
      <c r="S904" t="s">
        <v>8355</v>
      </c>
      <c r="T904" t="s">
        <v>8323</v>
      </c>
    </row>
    <row r="905" spans="1:20" ht="45" x14ac:dyDescent="0.25">
      <c r="A905">
        <v>903</v>
      </c>
      <c r="B905" s="3" t="s">
        <v>904</v>
      </c>
      <c r="C905" s="3" t="s">
        <v>5012</v>
      </c>
      <c r="D905">
        <v>5000</v>
      </c>
      <c r="E905">
        <v>160</v>
      </c>
      <c r="F905" t="s">
        <v>8220</v>
      </c>
      <c r="G905" t="s">
        <v>8223</v>
      </c>
      <c r="H905" t="s">
        <v>8245</v>
      </c>
      <c r="I905">
        <v>1348367100</v>
      </c>
      <c r="J905" s="25">
        <f t="shared" si="28"/>
        <v>41175.100694444445</v>
      </c>
      <c r="K905">
        <v>1346180780</v>
      </c>
      <c r="L905" s="25">
        <f t="shared" si="29"/>
        <v>41149.796064814815</v>
      </c>
      <c r="M905" t="b">
        <v>0</v>
      </c>
      <c r="N905">
        <v>4</v>
      </c>
      <c r="O905" s="6">
        <f>IFERROR(E905/N905,0)</f>
        <v>40</v>
      </c>
      <c r="P905" t="b">
        <v>0</v>
      </c>
      <c r="Q905" s="20">
        <f>((E905-D905)/D905)*100</f>
        <v>-96.8</v>
      </c>
      <c r="R905" t="s">
        <v>8277</v>
      </c>
      <c r="S905" t="s">
        <v>8355</v>
      </c>
      <c r="T905" t="s">
        <v>8323</v>
      </c>
    </row>
    <row r="906" spans="1:20" ht="45" x14ac:dyDescent="0.25">
      <c r="A906">
        <v>904</v>
      </c>
      <c r="B906" s="3" t="s">
        <v>905</v>
      </c>
      <c r="C906" s="3" t="s">
        <v>5013</v>
      </c>
      <c r="D906">
        <v>50000</v>
      </c>
      <c r="E906">
        <v>151</v>
      </c>
      <c r="F906" t="s">
        <v>8220</v>
      </c>
      <c r="G906" t="s">
        <v>8223</v>
      </c>
      <c r="H906" t="s">
        <v>8245</v>
      </c>
      <c r="I906">
        <v>1451786137</v>
      </c>
      <c r="J906" s="25">
        <f t="shared" si="28"/>
        <v>42372.080289351856</v>
      </c>
      <c r="K906">
        <v>1449194137</v>
      </c>
      <c r="L906" s="25">
        <f t="shared" si="29"/>
        <v>42342.080289351856</v>
      </c>
      <c r="M906" t="b">
        <v>0</v>
      </c>
      <c r="N906">
        <v>3</v>
      </c>
      <c r="O906" s="6">
        <f>IFERROR(E906/N906,0)</f>
        <v>50.333333333333336</v>
      </c>
      <c r="P906" t="b">
        <v>0</v>
      </c>
      <c r="Q906" s="20">
        <f>((E906-D906)/D906)*100</f>
        <v>-99.697999999999993</v>
      </c>
      <c r="R906" t="s">
        <v>8277</v>
      </c>
      <c r="S906" t="s">
        <v>8355</v>
      </c>
      <c r="T906" t="s">
        <v>8323</v>
      </c>
    </row>
    <row r="907" spans="1:20" ht="45" x14ac:dyDescent="0.25">
      <c r="A907">
        <v>905</v>
      </c>
      <c r="B907" s="3" t="s">
        <v>906</v>
      </c>
      <c r="C907" s="3" t="s">
        <v>5014</v>
      </c>
      <c r="D907">
        <v>6500</v>
      </c>
      <c r="E907">
        <v>196</v>
      </c>
      <c r="F907" t="s">
        <v>8220</v>
      </c>
      <c r="G907" t="s">
        <v>8223</v>
      </c>
      <c r="H907" t="s">
        <v>8245</v>
      </c>
      <c r="I907">
        <v>1295847926</v>
      </c>
      <c r="J907" s="25">
        <f t="shared" si="28"/>
        <v>40567.239884259259</v>
      </c>
      <c r="K907">
        <v>1290663926</v>
      </c>
      <c r="L907" s="25">
        <f t="shared" si="29"/>
        <v>40507.239884259259</v>
      </c>
      <c r="M907" t="b">
        <v>0</v>
      </c>
      <c r="N907">
        <v>6</v>
      </c>
      <c r="O907" s="6">
        <f>IFERROR(E907/N907,0)</f>
        <v>32.666666666666664</v>
      </c>
      <c r="P907" t="b">
        <v>0</v>
      </c>
      <c r="Q907" s="20">
        <f>((E907-D907)/D907)*100</f>
        <v>-96.984615384615381</v>
      </c>
      <c r="R907" t="s">
        <v>8277</v>
      </c>
      <c r="S907" t="s">
        <v>8355</v>
      </c>
      <c r="T907" t="s">
        <v>8323</v>
      </c>
    </row>
    <row r="908" spans="1:20" ht="30" x14ac:dyDescent="0.25">
      <c r="A908">
        <v>906</v>
      </c>
      <c r="B908" s="3" t="s">
        <v>907</v>
      </c>
      <c r="C908" s="3" t="s">
        <v>5015</v>
      </c>
      <c r="D908">
        <v>15000</v>
      </c>
      <c r="E908">
        <v>0</v>
      </c>
      <c r="F908" t="s">
        <v>8220</v>
      </c>
      <c r="G908" t="s">
        <v>8223</v>
      </c>
      <c r="H908" t="s">
        <v>8245</v>
      </c>
      <c r="I908">
        <v>1394681590</v>
      </c>
      <c r="J908" s="25">
        <f t="shared" si="28"/>
        <v>41711.148032407407</v>
      </c>
      <c r="K908">
        <v>1392093190</v>
      </c>
      <c r="L908" s="25">
        <f t="shared" si="29"/>
        <v>41681.189699074072</v>
      </c>
      <c r="M908" t="b">
        <v>0</v>
      </c>
      <c r="N908">
        <v>0</v>
      </c>
      <c r="O908" s="6">
        <f>IFERROR(E908/N908,0)</f>
        <v>0</v>
      </c>
      <c r="P908" t="b">
        <v>0</v>
      </c>
      <c r="Q908" s="20">
        <f>((E908-D908)/D908)*100</f>
        <v>-100</v>
      </c>
      <c r="R908" t="s">
        <v>8277</v>
      </c>
      <c r="S908" t="s">
        <v>8355</v>
      </c>
      <c r="T908" t="s">
        <v>8323</v>
      </c>
    </row>
    <row r="909" spans="1:20" ht="45" x14ac:dyDescent="0.25">
      <c r="A909">
        <v>907</v>
      </c>
      <c r="B909" s="3" t="s">
        <v>908</v>
      </c>
      <c r="C909" s="3" t="s">
        <v>5016</v>
      </c>
      <c r="D909">
        <v>2900</v>
      </c>
      <c r="E909">
        <v>0</v>
      </c>
      <c r="F909" t="s">
        <v>8220</v>
      </c>
      <c r="G909" t="s">
        <v>8223</v>
      </c>
      <c r="H909" t="s">
        <v>8245</v>
      </c>
      <c r="I909">
        <v>1315715823</v>
      </c>
      <c r="J909" s="25">
        <f t="shared" si="28"/>
        <v>40797.192395833335</v>
      </c>
      <c r="K909">
        <v>1313123823</v>
      </c>
      <c r="L909" s="25">
        <f t="shared" si="29"/>
        <v>40767.192395833335</v>
      </c>
      <c r="M909" t="b">
        <v>0</v>
      </c>
      <c r="N909">
        <v>0</v>
      </c>
      <c r="O909" s="6">
        <f>IFERROR(E909/N909,0)</f>
        <v>0</v>
      </c>
      <c r="P909" t="b">
        <v>0</v>
      </c>
      <c r="Q909" s="20">
        <f>((E909-D909)/D909)*100</f>
        <v>-100</v>
      </c>
      <c r="R909" t="s">
        <v>8277</v>
      </c>
      <c r="S909" t="s">
        <v>8355</v>
      </c>
      <c r="T909" t="s">
        <v>8323</v>
      </c>
    </row>
    <row r="910" spans="1:20" ht="45" x14ac:dyDescent="0.25">
      <c r="A910">
        <v>908</v>
      </c>
      <c r="B910" s="3" t="s">
        <v>909</v>
      </c>
      <c r="C910" s="3" t="s">
        <v>5017</v>
      </c>
      <c r="D910">
        <v>2500</v>
      </c>
      <c r="E910">
        <v>0</v>
      </c>
      <c r="F910" t="s">
        <v>8220</v>
      </c>
      <c r="G910" t="s">
        <v>8223</v>
      </c>
      <c r="H910" t="s">
        <v>8245</v>
      </c>
      <c r="I910">
        <v>1280206740</v>
      </c>
      <c r="J910" s="25">
        <f t="shared" si="28"/>
        <v>40386.207638888889</v>
      </c>
      <c r="K910">
        <v>1276283655</v>
      </c>
      <c r="L910" s="25">
        <f t="shared" si="29"/>
        <v>40340.801562499997</v>
      </c>
      <c r="M910" t="b">
        <v>0</v>
      </c>
      <c r="N910">
        <v>0</v>
      </c>
      <c r="O910" s="6">
        <f>IFERROR(E910/N910,0)</f>
        <v>0</v>
      </c>
      <c r="P910" t="b">
        <v>0</v>
      </c>
      <c r="Q910" s="20">
        <f>((E910-D910)/D910)*100</f>
        <v>-100</v>
      </c>
      <c r="R910" t="s">
        <v>8277</v>
      </c>
      <c r="S910" t="s">
        <v>8355</v>
      </c>
      <c r="T910" t="s">
        <v>8323</v>
      </c>
    </row>
    <row r="911" spans="1:20" ht="60" x14ac:dyDescent="0.25">
      <c r="A911">
        <v>909</v>
      </c>
      <c r="B911" s="3" t="s">
        <v>910</v>
      </c>
      <c r="C911" s="3" t="s">
        <v>5018</v>
      </c>
      <c r="D911">
        <v>16000</v>
      </c>
      <c r="E911">
        <v>520</v>
      </c>
      <c r="F911" t="s">
        <v>8220</v>
      </c>
      <c r="G911" t="s">
        <v>8223</v>
      </c>
      <c r="H911" t="s">
        <v>8245</v>
      </c>
      <c r="I911">
        <v>1343016000</v>
      </c>
      <c r="J911" s="25">
        <f t="shared" si="28"/>
        <v>41113.166666666664</v>
      </c>
      <c r="K911">
        <v>1340296440</v>
      </c>
      <c r="L911" s="25">
        <f t="shared" si="29"/>
        <v>41081.69027777778</v>
      </c>
      <c r="M911" t="b">
        <v>0</v>
      </c>
      <c r="N911">
        <v>8</v>
      </c>
      <c r="O911" s="6">
        <f>IFERROR(E911/N911,0)</f>
        <v>65</v>
      </c>
      <c r="P911" t="b">
        <v>0</v>
      </c>
      <c r="Q911" s="20">
        <f>((E911-D911)/D911)*100</f>
        <v>-96.75</v>
      </c>
      <c r="R911" t="s">
        <v>8277</v>
      </c>
      <c r="S911" t="s">
        <v>8355</v>
      </c>
      <c r="T911" t="s">
        <v>8323</v>
      </c>
    </row>
    <row r="912" spans="1:20" ht="45" x14ac:dyDescent="0.25">
      <c r="A912">
        <v>910</v>
      </c>
      <c r="B912" s="3" t="s">
        <v>911</v>
      </c>
      <c r="C912" s="3" t="s">
        <v>5019</v>
      </c>
      <c r="D912">
        <v>550</v>
      </c>
      <c r="E912">
        <v>123</v>
      </c>
      <c r="F912" t="s">
        <v>8220</v>
      </c>
      <c r="G912" t="s">
        <v>8224</v>
      </c>
      <c r="H912" t="s">
        <v>8246</v>
      </c>
      <c r="I912">
        <v>1488546319</v>
      </c>
      <c r="J912" s="25">
        <f t="shared" si="28"/>
        <v>42797.545358796298</v>
      </c>
      <c r="K912">
        <v>1483362319</v>
      </c>
      <c r="L912" s="25">
        <f t="shared" si="29"/>
        <v>42737.545358796298</v>
      </c>
      <c r="M912" t="b">
        <v>0</v>
      </c>
      <c r="N912">
        <v>5</v>
      </c>
      <c r="O912" s="13">
        <f>IFERROR(E912/N912,0)</f>
        <v>24.6</v>
      </c>
      <c r="P912" t="b">
        <v>0</v>
      </c>
      <c r="Q912">
        <f>((E912-D912)/D912)*100</f>
        <v>-77.63636363636364</v>
      </c>
      <c r="R912" t="s">
        <v>8277</v>
      </c>
      <c r="S912" t="s">
        <v>8355</v>
      </c>
      <c r="T912" t="s">
        <v>8323</v>
      </c>
    </row>
    <row r="913" spans="1:20" ht="60" x14ac:dyDescent="0.25">
      <c r="A913">
        <v>911</v>
      </c>
      <c r="B913" s="3" t="s">
        <v>912</v>
      </c>
      <c r="C913" s="3" t="s">
        <v>5020</v>
      </c>
      <c r="D913">
        <v>100000</v>
      </c>
      <c r="E913">
        <v>0</v>
      </c>
      <c r="F913" t="s">
        <v>8220</v>
      </c>
      <c r="G913" t="s">
        <v>8223</v>
      </c>
      <c r="H913" t="s">
        <v>8245</v>
      </c>
      <c r="I913">
        <v>1390522045</v>
      </c>
      <c r="J913" s="25">
        <f t="shared" si="28"/>
        <v>41663.005150462966</v>
      </c>
      <c r="K913">
        <v>1388707645</v>
      </c>
      <c r="L913" s="25">
        <f t="shared" si="29"/>
        <v>41642.005150462966</v>
      </c>
      <c r="M913" t="b">
        <v>0</v>
      </c>
      <c r="N913">
        <v>0</v>
      </c>
      <c r="O913" s="6">
        <f>IFERROR(E913/N913,0)</f>
        <v>0</v>
      </c>
      <c r="P913" t="b">
        <v>0</v>
      </c>
      <c r="Q913" s="20">
        <f>((E913-D913)/D913)*100</f>
        <v>-100</v>
      </c>
      <c r="R913" t="s">
        <v>8277</v>
      </c>
      <c r="S913" t="s">
        <v>8355</v>
      </c>
      <c r="T913" t="s">
        <v>8323</v>
      </c>
    </row>
    <row r="914" spans="1:20" ht="45" x14ac:dyDescent="0.25">
      <c r="A914">
        <v>912</v>
      </c>
      <c r="B914" s="3" t="s">
        <v>913</v>
      </c>
      <c r="C914" s="3" t="s">
        <v>5021</v>
      </c>
      <c r="D914">
        <v>3500</v>
      </c>
      <c r="E914">
        <v>30</v>
      </c>
      <c r="F914" t="s">
        <v>8220</v>
      </c>
      <c r="G914" t="s">
        <v>8223</v>
      </c>
      <c r="H914" t="s">
        <v>8245</v>
      </c>
      <c r="I914">
        <v>1355197047</v>
      </c>
      <c r="J914" s="25">
        <f t="shared" si="28"/>
        <v>41254.151006944448</v>
      </c>
      <c r="K914">
        <v>1350009447</v>
      </c>
      <c r="L914" s="25">
        <f t="shared" si="29"/>
        <v>41194.109340277777</v>
      </c>
      <c r="M914" t="b">
        <v>0</v>
      </c>
      <c r="N914">
        <v>2</v>
      </c>
      <c r="O914" s="6">
        <f>IFERROR(E914/N914,0)</f>
        <v>15</v>
      </c>
      <c r="P914" t="b">
        <v>0</v>
      </c>
      <c r="Q914" s="20">
        <f>((E914-D914)/D914)*100</f>
        <v>-99.142857142857139</v>
      </c>
      <c r="R914" t="s">
        <v>8277</v>
      </c>
      <c r="S914" t="s">
        <v>8355</v>
      </c>
      <c r="T914" t="s">
        <v>8323</v>
      </c>
    </row>
    <row r="915" spans="1:20" ht="60" x14ac:dyDescent="0.25">
      <c r="A915">
        <v>913</v>
      </c>
      <c r="B915" s="3" t="s">
        <v>914</v>
      </c>
      <c r="C915" s="3" t="s">
        <v>5022</v>
      </c>
      <c r="D915">
        <v>30000</v>
      </c>
      <c r="E915">
        <v>1982</v>
      </c>
      <c r="F915" t="s">
        <v>8220</v>
      </c>
      <c r="G915" t="s">
        <v>8223</v>
      </c>
      <c r="H915" t="s">
        <v>8245</v>
      </c>
      <c r="I915">
        <v>1336188019</v>
      </c>
      <c r="J915" s="25">
        <f t="shared" si="28"/>
        <v>41034.139108796298</v>
      </c>
      <c r="K915">
        <v>1333596019</v>
      </c>
      <c r="L915" s="25">
        <f t="shared" si="29"/>
        <v>41004.139108796298</v>
      </c>
      <c r="M915" t="b">
        <v>0</v>
      </c>
      <c r="N915">
        <v>24</v>
      </c>
      <c r="O915" s="6">
        <f>IFERROR(E915/N915,0)</f>
        <v>82.583333333333329</v>
      </c>
      <c r="P915" t="b">
        <v>0</v>
      </c>
      <c r="Q915" s="20">
        <f>((E915-D915)/D915)*100</f>
        <v>-93.393333333333331</v>
      </c>
      <c r="R915" t="s">
        <v>8277</v>
      </c>
      <c r="S915" t="s">
        <v>8355</v>
      </c>
      <c r="T915" t="s">
        <v>8323</v>
      </c>
    </row>
    <row r="916" spans="1:20" ht="45" x14ac:dyDescent="0.25">
      <c r="A916">
        <v>914</v>
      </c>
      <c r="B916" s="3" t="s">
        <v>915</v>
      </c>
      <c r="C916" s="3" t="s">
        <v>5023</v>
      </c>
      <c r="D916">
        <v>1500</v>
      </c>
      <c r="E916">
        <v>0</v>
      </c>
      <c r="F916" t="s">
        <v>8220</v>
      </c>
      <c r="G916" t="s">
        <v>8223</v>
      </c>
      <c r="H916" t="s">
        <v>8245</v>
      </c>
      <c r="I916">
        <v>1345918747</v>
      </c>
      <c r="J916" s="25">
        <f t="shared" si="28"/>
        <v>41146.763275462959</v>
      </c>
      <c r="K916">
        <v>1343326747</v>
      </c>
      <c r="L916" s="25">
        <f t="shared" si="29"/>
        <v>41116.763275462959</v>
      </c>
      <c r="M916" t="b">
        <v>0</v>
      </c>
      <c r="N916">
        <v>0</v>
      </c>
      <c r="O916" s="6">
        <f>IFERROR(E916/N916,0)</f>
        <v>0</v>
      </c>
      <c r="P916" t="b">
        <v>0</v>
      </c>
      <c r="Q916" s="20">
        <f>((E916-D916)/D916)*100</f>
        <v>-100</v>
      </c>
      <c r="R916" t="s">
        <v>8277</v>
      </c>
      <c r="S916" t="s">
        <v>8355</v>
      </c>
      <c r="T916" t="s">
        <v>8323</v>
      </c>
    </row>
    <row r="917" spans="1:20" ht="45" x14ac:dyDescent="0.25">
      <c r="A917">
        <v>915</v>
      </c>
      <c r="B917" s="3" t="s">
        <v>916</v>
      </c>
      <c r="C917" s="3" t="s">
        <v>5024</v>
      </c>
      <c r="D917">
        <v>6500</v>
      </c>
      <c r="E917">
        <v>375</v>
      </c>
      <c r="F917" t="s">
        <v>8220</v>
      </c>
      <c r="G917" t="s">
        <v>8223</v>
      </c>
      <c r="H917" t="s">
        <v>8245</v>
      </c>
      <c r="I917">
        <v>1330577940</v>
      </c>
      <c r="J917" s="25">
        <f t="shared" si="28"/>
        <v>40969.207638888889</v>
      </c>
      <c r="K917">
        <v>1327853914</v>
      </c>
      <c r="L917" s="25">
        <f t="shared" si="29"/>
        <v>40937.679560185185</v>
      </c>
      <c r="M917" t="b">
        <v>0</v>
      </c>
      <c r="N917">
        <v>9</v>
      </c>
      <c r="O917" s="6">
        <f>IFERROR(E917/N917,0)</f>
        <v>41.666666666666664</v>
      </c>
      <c r="P917" t="b">
        <v>0</v>
      </c>
      <c r="Q917" s="20">
        <f>((E917-D917)/D917)*100</f>
        <v>-94.230769230769226</v>
      </c>
      <c r="R917" t="s">
        <v>8277</v>
      </c>
      <c r="S917" t="s">
        <v>8355</v>
      </c>
      <c r="T917" t="s">
        <v>8323</v>
      </c>
    </row>
    <row r="918" spans="1:20" ht="45" x14ac:dyDescent="0.25">
      <c r="A918">
        <v>916</v>
      </c>
      <c r="B918" s="3" t="s">
        <v>917</v>
      </c>
      <c r="C918" s="3" t="s">
        <v>5025</v>
      </c>
      <c r="D918">
        <v>3300</v>
      </c>
      <c r="E918">
        <v>0</v>
      </c>
      <c r="F918" t="s">
        <v>8220</v>
      </c>
      <c r="G918" t="s">
        <v>8223</v>
      </c>
      <c r="H918" t="s">
        <v>8245</v>
      </c>
      <c r="I918">
        <v>1287723600</v>
      </c>
      <c r="J918" s="25">
        <f t="shared" si="28"/>
        <v>40473.208333333336</v>
      </c>
      <c r="K918">
        <v>1284409734</v>
      </c>
      <c r="L918" s="25">
        <f t="shared" si="29"/>
        <v>40434.853402777779</v>
      </c>
      <c r="M918" t="b">
        <v>0</v>
      </c>
      <c r="N918">
        <v>0</v>
      </c>
      <c r="O918" s="6">
        <f>IFERROR(E918/N918,0)</f>
        <v>0</v>
      </c>
      <c r="P918" t="b">
        <v>0</v>
      </c>
      <c r="Q918" s="20">
        <f>((E918-D918)/D918)*100</f>
        <v>-100</v>
      </c>
      <c r="R918" t="s">
        <v>8277</v>
      </c>
      <c r="S918" t="s">
        <v>8355</v>
      </c>
      <c r="T918" t="s">
        <v>8323</v>
      </c>
    </row>
    <row r="919" spans="1:20" ht="60" x14ac:dyDescent="0.25">
      <c r="A919">
        <v>917</v>
      </c>
      <c r="B919" s="3" t="s">
        <v>918</v>
      </c>
      <c r="C919" s="3" t="s">
        <v>5026</v>
      </c>
      <c r="D919">
        <v>5000</v>
      </c>
      <c r="E919">
        <v>30</v>
      </c>
      <c r="F919" t="s">
        <v>8220</v>
      </c>
      <c r="G919" t="s">
        <v>8223</v>
      </c>
      <c r="H919" t="s">
        <v>8245</v>
      </c>
      <c r="I919">
        <v>1405305000</v>
      </c>
      <c r="J919" s="25">
        <f t="shared" si="28"/>
        <v>41834.104166666664</v>
      </c>
      <c r="K919">
        <v>1402612730</v>
      </c>
      <c r="L919" s="25">
        <f t="shared" si="29"/>
        <v>41802.94363425926</v>
      </c>
      <c r="M919" t="b">
        <v>0</v>
      </c>
      <c r="N919">
        <v>1</v>
      </c>
      <c r="O919" s="6">
        <f>IFERROR(E919/N919,0)</f>
        <v>30</v>
      </c>
      <c r="P919" t="b">
        <v>0</v>
      </c>
      <c r="Q919" s="20">
        <f>((E919-D919)/D919)*100</f>
        <v>-99.4</v>
      </c>
      <c r="R919" t="s">
        <v>8277</v>
      </c>
      <c r="S919" t="s">
        <v>8355</v>
      </c>
      <c r="T919" t="s">
        <v>8323</v>
      </c>
    </row>
    <row r="920" spans="1:20" ht="60" x14ac:dyDescent="0.25">
      <c r="A920">
        <v>918</v>
      </c>
      <c r="B920" s="3" t="s">
        <v>919</v>
      </c>
      <c r="C920" s="3" t="s">
        <v>5027</v>
      </c>
      <c r="D920">
        <v>3900</v>
      </c>
      <c r="E920">
        <v>196</v>
      </c>
      <c r="F920" t="s">
        <v>8220</v>
      </c>
      <c r="G920" t="s">
        <v>8224</v>
      </c>
      <c r="H920" t="s">
        <v>8246</v>
      </c>
      <c r="I920">
        <v>1417474761</v>
      </c>
      <c r="J920" s="25">
        <f t="shared" si="28"/>
        <v>41974.957881944443</v>
      </c>
      <c r="K920">
        <v>1414879161</v>
      </c>
      <c r="L920" s="25">
        <f t="shared" si="29"/>
        <v>41944.916215277779</v>
      </c>
      <c r="M920" t="b">
        <v>0</v>
      </c>
      <c r="N920">
        <v>10</v>
      </c>
      <c r="O920" s="13">
        <f>IFERROR(E920/N920,0)</f>
        <v>19.600000000000001</v>
      </c>
      <c r="P920" t="b">
        <v>0</v>
      </c>
      <c r="Q920">
        <f>((E920-D920)/D920)*100</f>
        <v>-94.974358974358978</v>
      </c>
      <c r="R920" t="s">
        <v>8277</v>
      </c>
      <c r="S920" t="s">
        <v>8355</v>
      </c>
      <c r="T920" t="s">
        <v>8323</v>
      </c>
    </row>
    <row r="921" spans="1:20" x14ac:dyDescent="0.25">
      <c r="A921">
        <v>919</v>
      </c>
      <c r="B921" s="3" t="s">
        <v>920</v>
      </c>
      <c r="C921" s="3" t="s">
        <v>5028</v>
      </c>
      <c r="D921">
        <v>20000</v>
      </c>
      <c r="E921">
        <v>100</v>
      </c>
      <c r="F921" t="s">
        <v>8220</v>
      </c>
      <c r="G921" t="s">
        <v>8223</v>
      </c>
      <c r="H921" t="s">
        <v>8245</v>
      </c>
      <c r="I921">
        <v>1355930645</v>
      </c>
      <c r="J921" s="25">
        <f t="shared" si="28"/>
        <v>41262.641724537039</v>
      </c>
      <c r="K921">
        <v>1352906645</v>
      </c>
      <c r="L921" s="25">
        <f t="shared" si="29"/>
        <v>41227.641724537039</v>
      </c>
      <c r="M921" t="b">
        <v>0</v>
      </c>
      <c r="N921">
        <v>1</v>
      </c>
      <c r="O921" s="6">
        <f>IFERROR(E921/N921,0)</f>
        <v>100</v>
      </c>
      <c r="P921" t="b">
        <v>0</v>
      </c>
      <c r="Q921" s="20">
        <f>((E921-D921)/D921)*100</f>
        <v>-99.5</v>
      </c>
      <c r="R921" t="s">
        <v>8277</v>
      </c>
      <c r="S921" t="s">
        <v>8355</v>
      </c>
      <c r="T921" t="s">
        <v>8323</v>
      </c>
    </row>
    <row r="922" spans="1:20" ht="45" x14ac:dyDescent="0.25">
      <c r="A922">
        <v>920</v>
      </c>
      <c r="B922" s="3" t="s">
        <v>921</v>
      </c>
      <c r="C922" s="3" t="s">
        <v>5029</v>
      </c>
      <c r="D922">
        <v>5500</v>
      </c>
      <c r="E922">
        <v>0</v>
      </c>
      <c r="F922" t="s">
        <v>8220</v>
      </c>
      <c r="G922" t="s">
        <v>8223</v>
      </c>
      <c r="H922" t="s">
        <v>8245</v>
      </c>
      <c r="I922">
        <v>1384448822</v>
      </c>
      <c r="J922" s="25">
        <f t="shared" si="28"/>
        <v>41592.713217592594</v>
      </c>
      <c r="K922">
        <v>1381853222</v>
      </c>
      <c r="L922" s="25">
        <f t="shared" si="29"/>
        <v>41562.671550925923</v>
      </c>
      <c r="M922" t="b">
        <v>0</v>
      </c>
      <c r="N922">
        <v>0</v>
      </c>
      <c r="O922" s="6">
        <f>IFERROR(E922/N922,0)</f>
        <v>0</v>
      </c>
      <c r="P922" t="b">
        <v>0</v>
      </c>
      <c r="Q922" s="20">
        <f>((E922-D922)/D922)*100</f>
        <v>-100</v>
      </c>
      <c r="R922" t="s">
        <v>8277</v>
      </c>
      <c r="S922" t="s">
        <v>8355</v>
      </c>
      <c r="T922" t="s">
        <v>8323</v>
      </c>
    </row>
    <row r="923" spans="1:20" ht="60" x14ac:dyDescent="0.25">
      <c r="A923">
        <v>921</v>
      </c>
      <c r="B923" s="3" t="s">
        <v>922</v>
      </c>
      <c r="C923" s="3" t="s">
        <v>5030</v>
      </c>
      <c r="D923">
        <v>15000</v>
      </c>
      <c r="E923">
        <v>4635</v>
      </c>
      <c r="F923" t="s">
        <v>8220</v>
      </c>
      <c r="G923" t="s">
        <v>8223</v>
      </c>
      <c r="H923" t="s">
        <v>8245</v>
      </c>
      <c r="I923">
        <v>1323666376</v>
      </c>
      <c r="J923" s="25">
        <f t="shared" si="28"/>
        <v>40889.212685185186</v>
      </c>
      <c r="K923">
        <v>1320033976</v>
      </c>
      <c r="L923" s="25">
        <f t="shared" si="29"/>
        <v>40847.171018518522</v>
      </c>
      <c r="M923" t="b">
        <v>0</v>
      </c>
      <c r="N923">
        <v>20</v>
      </c>
      <c r="O923" s="6">
        <f>IFERROR(E923/N923,0)</f>
        <v>231.75</v>
      </c>
      <c r="P923" t="b">
        <v>0</v>
      </c>
      <c r="Q923" s="20">
        <f>((E923-D923)/D923)*100</f>
        <v>-69.099999999999994</v>
      </c>
      <c r="R923" t="s">
        <v>8277</v>
      </c>
      <c r="S923" t="s">
        <v>8355</v>
      </c>
      <c r="T923" t="s">
        <v>8323</v>
      </c>
    </row>
    <row r="924" spans="1:20" ht="45" x14ac:dyDescent="0.25">
      <c r="A924">
        <v>922</v>
      </c>
      <c r="B924" s="3" t="s">
        <v>923</v>
      </c>
      <c r="C924" s="3" t="s">
        <v>5031</v>
      </c>
      <c r="D924">
        <v>27000</v>
      </c>
      <c r="E924">
        <v>5680</v>
      </c>
      <c r="F924" t="s">
        <v>8220</v>
      </c>
      <c r="G924" t="s">
        <v>8223</v>
      </c>
      <c r="H924" t="s">
        <v>8245</v>
      </c>
      <c r="I924">
        <v>1412167393</v>
      </c>
      <c r="J924" s="25">
        <f t="shared" si="28"/>
        <v>41913.530011574076</v>
      </c>
      <c r="K924">
        <v>1409143393</v>
      </c>
      <c r="L924" s="25">
        <f t="shared" si="29"/>
        <v>41878.530011574076</v>
      </c>
      <c r="M924" t="b">
        <v>0</v>
      </c>
      <c r="N924">
        <v>30</v>
      </c>
      <c r="O924" s="6">
        <f>IFERROR(E924/N924,0)</f>
        <v>189.33333333333334</v>
      </c>
      <c r="P924" t="b">
        <v>0</v>
      </c>
      <c r="Q924" s="20">
        <f>((E924-D924)/D924)*100</f>
        <v>-78.962962962962962</v>
      </c>
      <c r="R924" t="s">
        <v>8277</v>
      </c>
      <c r="S924" t="s">
        <v>8355</v>
      </c>
      <c r="T924" t="s">
        <v>8323</v>
      </c>
    </row>
    <row r="925" spans="1:20" ht="60" x14ac:dyDescent="0.25">
      <c r="A925">
        <v>923</v>
      </c>
      <c r="B925" s="3" t="s">
        <v>924</v>
      </c>
      <c r="C925" s="3" t="s">
        <v>5032</v>
      </c>
      <c r="D925">
        <v>15000</v>
      </c>
      <c r="E925">
        <v>330</v>
      </c>
      <c r="F925" t="s">
        <v>8220</v>
      </c>
      <c r="G925" t="s">
        <v>8223</v>
      </c>
      <c r="H925" t="s">
        <v>8245</v>
      </c>
      <c r="I925">
        <v>1416614523</v>
      </c>
      <c r="J925" s="25">
        <f t="shared" si="28"/>
        <v>41965.001423611116</v>
      </c>
      <c r="K925">
        <v>1414018923</v>
      </c>
      <c r="L925" s="25">
        <f t="shared" si="29"/>
        <v>41934.959756944445</v>
      </c>
      <c r="M925" t="b">
        <v>0</v>
      </c>
      <c r="N925">
        <v>6</v>
      </c>
      <c r="O925" s="6">
        <f>IFERROR(E925/N925,0)</f>
        <v>55</v>
      </c>
      <c r="P925" t="b">
        <v>0</v>
      </c>
      <c r="Q925" s="20">
        <f>((E925-D925)/D925)*100</f>
        <v>-97.8</v>
      </c>
      <c r="R925" t="s">
        <v>8277</v>
      </c>
      <c r="S925" t="s">
        <v>8355</v>
      </c>
      <c r="T925" t="s">
        <v>8323</v>
      </c>
    </row>
    <row r="926" spans="1:20" ht="60" x14ac:dyDescent="0.25">
      <c r="A926">
        <v>924</v>
      </c>
      <c r="B926" s="3" t="s">
        <v>925</v>
      </c>
      <c r="C926" s="3" t="s">
        <v>5033</v>
      </c>
      <c r="D926">
        <v>3000</v>
      </c>
      <c r="E926">
        <v>327</v>
      </c>
      <c r="F926" t="s">
        <v>8220</v>
      </c>
      <c r="G926" t="s">
        <v>8223</v>
      </c>
      <c r="H926" t="s">
        <v>8245</v>
      </c>
      <c r="I926">
        <v>1360795069</v>
      </c>
      <c r="J926" s="25">
        <f t="shared" si="28"/>
        <v>41318.942928240736</v>
      </c>
      <c r="K926">
        <v>1358203069</v>
      </c>
      <c r="L926" s="25">
        <f t="shared" si="29"/>
        <v>41288.942928240736</v>
      </c>
      <c r="M926" t="b">
        <v>0</v>
      </c>
      <c r="N926">
        <v>15</v>
      </c>
      <c r="O926" s="6">
        <f>IFERROR(E926/N926,0)</f>
        <v>21.8</v>
      </c>
      <c r="P926" t="b">
        <v>0</v>
      </c>
      <c r="Q926" s="20">
        <f>((E926-D926)/D926)*100</f>
        <v>-89.1</v>
      </c>
      <c r="R926" t="s">
        <v>8277</v>
      </c>
      <c r="S926" t="s">
        <v>8355</v>
      </c>
      <c r="T926" t="s">
        <v>8323</v>
      </c>
    </row>
    <row r="927" spans="1:20" ht="45" x14ac:dyDescent="0.25">
      <c r="A927">
        <v>925</v>
      </c>
      <c r="B927" s="3" t="s">
        <v>926</v>
      </c>
      <c r="C927" s="3" t="s">
        <v>5034</v>
      </c>
      <c r="D927">
        <v>6000</v>
      </c>
      <c r="E927">
        <v>160</v>
      </c>
      <c r="F927" t="s">
        <v>8220</v>
      </c>
      <c r="G927" t="s">
        <v>8223</v>
      </c>
      <c r="H927" t="s">
        <v>8245</v>
      </c>
      <c r="I927">
        <v>1385590111</v>
      </c>
      <c r="J927" s="25">
        <f t="shared" si="28"/>
        <v>41605.922581018516</v>
      </c>
      <c r="K927">
        <v>1382994511</v>
      </c>
      <c r="L927" s="25">
        <f t="shared" si="29"/>
        <v>41575.880914351852</v>
      </c>
      <c r="M927" t="b">
        <v>0</v>
      </c>
      <c r="N927">
        <v>5</v>
      </c>
      <c r="O927" s="6">
        <f>IFERROR(E927/N927,0)</f>
        <v>32</v>
      </c>
      <c r="P927" t="b">
        <v>0</v>
      </c>
      <c r="Q927" s="20">
        <f>((E927-D927)/D927)*100</f>
        <v>-97.333333333333343</v>
      </c>
      <c r="R927" t="s">
        <v>8277</v>
      </c>
      <c r="S927" t="s">
        <v>8355</v>
      </c>
      <c r="T927" t="s">
        <v>8323</v>
      </c>
    </row>
    <row r="928" spans="1:20" ht="60" x14ac:dyDescent="0.25">
      <c r="A928">
        <v>926</v>
      </c>
      <c r="B928" s="3" t="s">
        <v>927</v>
      </c>
      <c r="C928" s="3" t="s">
        <v>5035</v>
      </c>
      <c r="D928">
        <v>7000</v>
      </c>
      <c r="E928">
        <v>0</v>
      </c>
      <c r="F928" t="s">
        <v>8220</v>
      </c>
      <c r="G928" t="s">
        <v>8223</v>
      </c>
      <c r="H928" t="s">
        <v>8245</v>
      </c>
      <c r="I928">
        <v>1278628800</v>
      </c>
      <c r="J928" s="25">
        <f t="shared" si="28"/>
        <v>40367.944444444445</v>
      </c>
      <c r="K928">
        <v>1276043330</v>
      </c>
      <c r="L928" s="25">
        <f t="shared" si="29"/>
        <v>40338.02002314815</v>
      </c>
      <c r="M928" t="b">
        <v>0</v>
      </c>
      <c r="N928">
        <v>0</v>
      </c>
      <c r="O928" s="6">
        <f>IFERROR(E928/N928,0)</f>
        <v>0</v>
      </c>
      <c r="P928" t="b">
        <v>0</v>
      </c>
      <c r="Q928" s="20">
        <f>((E928-D928)/D928)*100</f>
        <v>-100</v>
      </c>
      <c r="R928" t="s">
        <v>8277</v>
      </c>
      <c r="S928" t="s">
        <v>8355</v>
      </c>
      <c r="T928" t="s">
        <v>8323</v>
      </c>
    </row>
    <row r="929" spans="1:20" ht="30" x14ac:dyDescent="0.25">
      <c r="A929">
        <v>927</v>
      </c>
      <c r="B929" s="3" t="s">
        <v>928</v>
      </c>
      <c r="C929" s="3" t="s">
        <v>5036</v>
      </c>
      <c r="D929">
        <v>20000</v>
      </c>
      <c r="E929">
        <v>0</v>
      </c>
      <c r="F929" t="s">
        <v>8220</v>
      </c>
      <c r="G929" t="s">
        <v>8223</v>
      </c>
      <c r="H929" t="s">
        <v>8245</v>
      </c>
      <c r="I929">
        <v>1337024695</v>
      </c>
      <c r="J929" s="25">
        <f t="shared" si="28"/>
        <v>41043.822858796295</v>
      </c>
      <c r="K929">
        <v>1334432695</v>
      </c>
      <c r="L929" s="25">
        <f t="shared" si="29"/>
        <v>41013.822858796295</v>
      </c>
      <c r="M929" t="b">
        <v>0</v>
      </c>
      <c r="N929">
        <v>0</v>
      </c>
      <c r="O929" s="6">
        <f>IFERROR(E929/N929,0)</f>
        <v>0</v>
      </c>
      <c r="P929" t="b">
        <v>0</v>
      </c>
      <c r="Q929" s="20">
        <f>((E929-D929)/D929)*100</f>
        <v>-100</v>
      </c>
      <c r="R929" t="s">
        <v>8277</v>
      </c>
      <c r="S929" t="s">
        <v>8355</v>
      </c>
      <c r="T929" t="s">
        <v>8323</v>
      </c>
    </row>
    <row r="930" spans="1:20" ht="45" x14ac:dyDescent="0.25">
      <c r="A930">
        <v>928</v>
      </c>
      <c r="B930" s="3" t="s">
        <v>929</v>
      </c>
      <c r="C930" s="3" t="s">
        <v>5037</v>
      </c>
      <c r="D930">
        <v>14500</v>
      </c>
      <c r="E930">
        <v>1575</v>
      </c>
      <c r="F930" t="s">
        <v>8220</v>
      </c>
      <c r="G930" t="s">
        <v>8223</v>
      </c>
      <c r="H930" t="s">
        <v>8245</v>
      </c>
      <c r="I930">
        <v>1353196800</v>
      </c>
      <c r="J930" s="25">
        <f t="shared" si="28"/>
        <v>41231</v>
      </c>
      <c r="K930">
        <v>1348864913</v>
      </c>
      <c r="L930" s="25">
        <f t="shared" si="29"/>
        <v>41180.86241898148</v>
      </c>
      <c r="M930" t="b">
        <v>0</v>
      </c>
      <c r="N930">
        <v>28</v>
      </c>
      <c r="O930" s="6">
        <f>IFERROR(E930/N930,0)</f>
        <v>56.25</v>
      </c>
      <c r="P930" t="b">
        <v>0</v>
      </c>
      <c r="Q930" s="20">
        <f>((E930-D930)/D930)*100</f>
        <v>-89.137931034482747</v>
      </c>
      <c r="R930" t="s">
        <v>8277</v>
      </c>
      <c r="S930" t="s">
        <v>8355</v>
      </c>
      <c r="T930" t="s">
        <v>8323</v>
      </c>
    </row>
    <row r="931" spans="1:20" ht="45" x14ac:dyDescent="0.25">
      <c r="A931">
        <v>929</v>
      </c>
      <c r="B931" s="3" t="s">
        <v>930</v>
      </c>
      <c r="C931" s="3" t="s">
        <v>5038</v>
      </c>
      <c r="D931">
        <v>500</v>
      </c>
      <c r="E931">
        <v>0</v>
      </c>
      <c r="F931" t="s">
        <v>8220</v>
      </c>
      <c r="G931" t="s">
        <v>8223</v>
      </c>
      <c r="H931" t="s">
        <v>8245</v>
      </c>
      <c r="I931">
        <v>1333946569</v>
      </c>
      <c r="J931" s="25">
        <f t="shared" si="28"/>
        <v>41008.196400462963</v>
      </c>
      <c r="K931">
        <v>1331358169</v>
      </c>
      <c r="L931" s="25">
        <f t="shared" si="29"/>
        <v>40978.238067129627</v>
      </c>
      <c r="M931" t="b">
        <v>0</v>
      </c>
      <c r="N931">
        <v>0</v>
      </c>
      <c r="O931" s="6">
        <f>IFERROR(E931/N931,0)</f>
        <v>0</v>
      </c>
      <c r="P931" t="b">
        <v>0</v>
      </c>
      <c r="Q931" s="20">
        <f>((E931-D931)/D931)*100</f>
        <v>-100</v>
      </c>
      <c r="R931" t="s">
        <v>8277</v>
      </c>
      <c r="S931" t="s">
        <v>8355</v>
      </c>
      <c r="T931" t="s">
        <v>8323</v>
      </c>
    </row>
    <row r="932" spans="1:20" ht="60" x14ac:dyDescent="0.25">
      <c r="A932">
        <v>930</v>
      </c>
      <c r="B932" s="3" t="s">
        <v>931</v>
      </c>
      <c r="C932" s="3" t="s">
        <v>5039</v>
      </c>
      <c r="D932">
        <v>900</v>
      </c>
      <c r="E932">
        <v>345</v>
      </c>
      <c r="F932" t="s">
        <v>8220</v>
      </c>
      <c r="G932" t="s">
        <v>8223</v>
      </c>
      <c r="H932" t="s">
        <v>8245</v>
      </c>
      <c r="I932">
        <v>1277501520</v>
      </c>
      <c r="J932" s="25">
        <f t="shared" si="28"/>
        <v>40354.897222222222</v>
      </c>
      <c r="K932">
        <v>1273874306</v>
      </c>
      <c r="L932" s="25">
        <f t="shared" si="29"/>
        <v>40312.915578703702</v>
      </c>
      <c r="M932" t="b">
        <v>0</v>
      </c>
      <c r="N932">
        <v>5</v>
      </c>
      <c r="O932" s="6">
        <f>IFERROR(E932/N932,0)</f>
        <v>69</v>
      </c>
      <c r="P932" t="b">
        <v>0</v>
      </c>
      <c r="Q932" s="20">
        <f>((E932-D932)/D932)*100</f>
        <v>-61.666666666666671</v>
      </c>
      <c r="R932" t="s">
        <v>8277</v>
      </c>
      <c r="S932" t="s">
        <v>8355</v>
      </c>
      <c r="T932" t="s">
        <v>8323</v>
      </c>
    </row>
    <row r="933" spans="1:20" ht="45" x14ac:dyDescent="0.25">
      <c r="A933">
        <v>931</v>
      </c>
      <c r="B933" s="3" t="s">
        <v>932</v>
      </c>
      <c r="C933" s="3" t="s">
        <v>5040</v>
      </c>
      <c r="D933">
        <v>2000</v>
      </c>
      <c r="E933">
        <v>131</v>
      </c>
      <c r="F933" t="s">
        <v>8220</v>
      </c>
      <c r="G933" t="s">
        <v>8224</v>
      </c>
      <c r="H933" t="s">
        <v>8246</v>
      </c>
      <c r="I933">
        <v>1395007200</v>
      </c>
      <c r="J933" s="25">
        <f t="shared" si="28"/>
        <v>41714.916666666664</v>
      </c>
      <c r="K933">
        <v>1392021502</v>
      </c>
      <c r="L933" s="25">
        <f t="shared" si="29"/>
        <v>41680.359976851854</v>
      </c>
      <c r="M933" t="b">
        <v>0</v>
      </c>
      <c r="N933">
        <v>7</v>
      </c>
      <c r="O933" s="13">
        <f>IFERROR(E933/N933,0)</f>
        <v>18.714285714285715</v>
      </c>
      <c r="P933" t="b">
        <v>0</v>
      </c>
      <c r="Q933">
        <f>((E933-D933)/D933)*100</f>
        <v>-93.45</v>
      </c>
      <c r="R933" t="s">
        <v>8277</v>
      </c>
      <c r="S933" t="s">
        <v>8355</v>
      </c>
      <c r="T933" t="s">
        <v>8323</v>
      </c>
    </row>
    <row r="934" spans="1:20" ht="30" x14ac:dyDescent="0.25">
      <c r="A934">
        <v>932</v>
      </c>
      <c r="B934" s="3" t="s">
        <v>933</v>
      </c>
      <c r="C934" s="3" t="s">
        <v>5041</v>
      </c>
      <c r="D934">
        <v>9500</v>
      </c>
      <c r="E934">
        <v>1381</v>
      </c>
      <c r="F934" t="s">
        <v>8220</v>
      </c>
      <c r="G934" t="s">
        <v>8223</v>
      </c>
      <c r="H934" t="s">
        <v>8245</v>
      </c>
      <c r="I934">
        <v>1363990545</v>
      </c>
      <c r="J934" s="25">
        <f t="shared" si="28"/>
        <v>41355.927604166667</v>
      </c>
      <c r="K934">
        <v>1360106145</v>
      </c>
      <c r="L934" s="25">
        <f t="shared" si="29"/>
        <v>41310.969270833331</v>
      </c>
      <c r="M934" t="b">
        <v>0</v>
      </c>
      <c r="N934">
        <v>30</v>
      </c>
      <c r="O934" s="6">
        <f>IFERROR(E934/N934,0)</f>
        <v>46.033333333333331</v>
      </c>
      <c r="P934" t="b">
        <v>0</v>
      </c>
      <c r="Q934" s="20">
        <f>((E934-D934)/D934)*100</f>
        <v>-85.463157894736838</v>
      </c>
      <c r="R934" t="s">
        <v>8277</v>
      </c>
      <c r="S934" t="s">
        <v>8355</v>
      </c>
      <c r="T934" t="s">
        <v>8323</v>
      </c>
    </row>
    <row r="935" spans="1:20" ht="45" x14ac:dyDescent="0.25">
      <c r="A935">
        <v>933</v>
      </c>
      <c r="B935" s="3" t="s">
        <v>934</v>
      </c>
      <c r="C935" s="3" t="s">
        <v>5042</v>
      </c>
      <c r="D935">
        <v>2000</v>
      </c>
      <c r="E935">
        <v>120</v>
      </c>
      <c r="F935" t="s">
        <v>8220</v>
      </c>
      <c r="G935" t="s">
        <v>8223</v>
      </c>
      <c r="H935" t="s">
        <v>8245</v>
      </c>
      <c r="I935">
        <v>1399867409</v>
      </c>
      <c r="J935" s="25">
        <f t="shared" si="28"/>
        <v>41771.169085648144</v>
      </c>
      <c r="K935">
        <v>1394683409</v>
      </c>
      <c r="L935" s="25">
        <f t="shared" si="29"/>
        <v>41711.169085648144</v>
      </c>
      <c r="M935" t="b">
        <v>0</v>
      </c>
      <c r="N935">
        <v>2</v>
      </c>
      <c r="O935" s="6">
        <f>IFERROR(E935/N935,0)</f>
        <v>60</v>
      </c>
      <c r="P935" t="b">
        <v>0</v>
      </c>
      <c r="Q935" s="20">
        <f>((E935-D935)/D935)*100</f>
        <v>-94</v>
      </c>
      <c r="R935" t="s">
        <v>8277</v>
      </c>
      <c r="S935" t="s">
        <v>8355</v>
      </c>
      <c r="T935" t="s">
        <v>8323</v>
      </c>
    </row>
    <row r="936" spans="1:20" ht="60" x14ac:dyDescent="0.25">
      <c r="A936">
        <v>934</v>
      </c>
      <c r="B936" s="3" t="s">
        <v>935</v>
      </c>
      <c r="C936" s="3" t="s">
        <v>5043</v>
      </c>
      <c r="D936">
        <v>5000</v>
      </c>
      <c r="E936">
        <v>1520</v>
      </c>
      <c r="F936" t="s">
        <v>8220</v>
      </c>
      <c r="G936" t="s">
        <v>8228</v>
      </c>
      <c r="H936" t="s">
        <v>8250</v>
      </c>
      <c r="I936">
        <v>1399183200</v>
      </c>
      <c r="J936" s="25">
        <f t="shared" si="28"/>
        <v>41763.25</v>
      </c>
      <c r="K936">
        <v>1396633284</v>
      </c>
      <c r="L936" s="25">
        <f t="shared" si="29"/>
        <v>41733.737083333333</v>
      </c>
      <c r="M936" t="b">
        <v>0</v>
      </c>
      <c r="N936">
        <v>30</v>
      </c>
      <c r="O936" s="9">
        <f>IFERROR(E936/N936,0)</f>
        <v>50.666666666666664</v>
      </c>
      <c r="P936" t="b">
        <v>0</v>
      </c>
      <c r="Q936">
        <f>((E936-D936)/D936)*100</f>
        <v>-69.599999999999994</v>
      </c>
      <c r="R936" t="s">
        <v>8277</v>
      </c>
      <c r="S936" t="s">
        <v>8355</v>
      </c>
      <c r="T936" t="s">
        <v>8323</v>
      </c>
    </row>
    <row r="937" spans="1:20" ht="60" x14ac:dyDescent="0.25">
      <c r="A937">
        <v>935</v>
      </c>
      <c r="B937" s="3" t="s">
        <v>936</v>
      </c>
      <c r="C937" s="3" t="s">
        <v>5044</v>
      </c>
      <c r="D937">
        <v>3500</v>
      </c>
      <c r="E937">
        <v>50</v>
      </c>
      <c r="F937" t="s">
        <v>8220</v>
      </c>
      <c r="G937" t="s">
        <v>8223</v>
      </c>
      <c r="H937" t="s">
        <v>8245</v>
      </c>
      <c r="I937">
        <v>1454054429</v>
      </c>
      <c r="J937" s="25">
        <f t="shared" si="28"/>
        <v>42398.333668981482</v>
      </c>
      <c r="K937">
        <v>1451462429</v>
      </c>
      <c r="L937" s="25">
        <f t="shared" si="29"/>
        <v>42368.333668981482</v>
      </c>
      <c r="M937" t="b">
        <v>0</v>
      </c>
      <c r="N937">
        <v>2</v>
      </c>
      <c r="O937" s="6">
        <f>IFERROR(E937/N937,0)</f>
        <v>25</v>
      </c>
      <c r="P937" t="b">
        <v>0</v>
      </c>
      <c r="Q937" s="20">
        <f>((E937-D937)/D937)*100</f>
        <v>-98.571428571428584</v>
      </c>
      <c r="R937" t="s">
        <v>8277</v>
      </c>
      <c r="S937" t="s">
        <v>8355</v>
      </c>
      <c r="T937" t="s">
        <v>8323</v>
      </c>
    </row>
    <row r="938" spans="1:20" ht="45" x14ac:dyDescent="0.25">
      <c r="A938">
        <v>936</v>
      </c>
      <c r="B938" s="3" t="s">
        <v>937</v>
      </c>
      <c r="C938" s="3" t="s">
        <v>5045</v>
      </c>
      <c r="D938">
        <v>1400</v>
      </c>
      <c r="E938">
        <v>0</v>
      </c>
      <c r="F938" t="s">
        <v>8220</v>
      </c>
      <c r="G938" t="s">
        <v>8223</v>
      </c>
      <c r="H938" t="s">
        <v>8245</v>
      </c>
      <c r="I938">
        <v>1326916800</v>
      </c>
      <c r="J938" s="25">
        <f t="shared" si="28"/>
        <v>40926.833333333336</v>
      </c>
      <c r="K938">
        <v>1323131689</v>
      </c>
      <c r="L938" s="25">
        <f t="shared" si="29"/>
        <v>40883.024178240739</v>
      </c>
      <c r="M938" t="b">
        <v>0</v>
      </c>
      <c r="N938">
        <v>0</v>
      </c>
      <c r="O938" s="6">
        <f>IFERROR(E938/N938,0)</f>
        <v>0</v>
      </c>
      <c r="P938" t="b">
        <v>0</v>
      </c>
      <c r="Q938" s="20">
        <f>((E938-D938)/D938)*100</f>
        <v>-100</v>
      </c>
      <c r="R938" t="s">
        <v>8277</v>
      </c>
      <c r="S938" t="s">
        <v>8355</v>
      </c>
      <c r="T938" t="s">
        <v>8323</v>
      </c>
    </row>
    <row r="939" spans="1:20" ht="45" x14ac:dyDescent="0.25">
      <c r="A939">
        <v>937</v>
      </c>
      <c r="B939" s="3" t="s">
        <v>938</v>
      </c>
      <c r="C939" s="3" t="s">
        <v>5046</v>
      </c>
      <c r="D939">
        <v>3500</v>
      </c>
      <c r="E939">
        <v>40</v>
      </c>
      <c r="F939" t="s">
        <v>8220</v>
      </c>
      <c r="G939" t="s">
        <v>8223</v>
      </c>
      <c r="H939" t="s">
        <v>8245</v>
      </c>
      <c r="I939">
        <v>1383509357</v>
      </c>
      <c r="J939" s="25">
        <f t="shared" si="28"/>
        <v>41581.839780092589</v>
      </c>
      <c r="K939">
        <v>1380913757</v>
      </c>
      <c r="L939" s="25">
        <f t="shared" si="29"/>
        <v>41551.798113425924</v>
      </c>
      <c r="M939" t="b">
        <v>0</v>
      </c>
      <c r="N939">
        <v>2</v>
      </c>
      <c r="O939" s="6">
        <f>IFERROR(E939/N939,0)</f>
        <v>20</v>
      </c>
      <c r="P939" t="b">
        <v>0</v>
      </c>
      <c r="Q939" s="20">
        <f>((E939-D939)/D939)*100</f>
        <v>-98.857142857142861</v>
      </c>
      <c r="R939" t="s">
        <v>8277</v>
      </c>
      <c r="S939" t="s">
        <v>8355</v>
      </c>
      <c r="T939" t="s">
        <v>8323</v>
      </c>
    </row>
    <row r="940" spans="1:20" ht="45" x14ac:dyDescent="0.25">
      <c r="A940">
        <v>938</v>
      </c>
      <c r="B940" s="3" t="s">
        <v>939</v>
      </c>
      <c r="C940" s="3" t="s">
        <v>5047</v>
      </c>
      <c r="D940">
        <v>7000</v>
      </c>
      <c r="E940">
        <v>25</v>
      </c>
      <c r="F940" t="s">
        <v>8220</v>
      </c>
      <c r="G940" t="s">
        <v>8223</v>
      </c>
      <c r="H940" t="s">
        <v>8245</v>
      </c>
      <c r="I940">
        <v>1346585448</v>
      </c>
      <c r="J940" s="25">
        <f t="shared" si="28"/>
        <v>41154.479722222226</v>
      </c>
      <c r="K940">
        <v>1343993448</v>
      </c>
      <c r="L940" s="25">
        <f t="shared" si="29"/>
        <v>41124.479722222226</v>
      </c>
      <c r="M940" t="b">
        <v>0</v>
      </c>
      <c r="N940">
        <v>1</v>
      </c>
      <c r="O940" s="6">
        <f>IFERROR(E940/N940,0)</f>
        <v>25</v>
      </c>
      <c r="P940" t="b">
        <v>0</v>
      </c>
      <c r="Q940" s="20">
        <f>((E940-D940)/D940)*100</f>
        <v>-99.642857142857139</v>
      </c>
      <c r="R940" t="s">
        <v>8277</v>
      </c>
      <c r="S940" t="s">
        <v>8355</v>
      </c>
      <c r="T940" t="s">
        <v>8323</v>
      </c>
    </row>
    <row r="941" spans="1:20" ht="60" x14ac:dyDescent="0.25">
      <c r="A941">
        <v>939</v>
      </c>
      <c r="B941" s="3" t="s">
        <v>940</v>
      </c>
      <c r="C941" s="3" t="s">
        <v>5048</v>
      </c>
      <c r="D941">
        <v>2750</v>
      </c>
      <c r="E941">
        <v>40</v>
      </c>
      <c r="F941" t="s">
        <v>8220</v>
      </c>
      <c r="G941" t="s">
        <v>8223</v>
      </c>
      <c r="H941" t="s">
        <v>8245</v>
      </c>
      <c r="I941">
        <v>1372622280</v>
      </c>
      <c r="J941" s="25">
        <f t="shared" si="28"/>
        <v>41455.831944444442</v>
      </c>
      <c r="K941">
        <v>1369246738</v>
      </c>
      <c r="L941" s="25">
        <f t="shared" si="29"/>
        <v>41416.763171296298</v>
      </c>
      <c r="M941" t="b">
        <v>0</v>
      </c>
      <c r="N941">
        <v>2</v>
      </c>
      <c r="O941" s="6">
        <f>IFERROR(E941/N941,0)</f>
        <v>20</v>
      </c>
      <c r="P941" t="b">
        <v>0</v>
      </c>
      <c r="Q941" s="20">
        <f>((E941-D941)/D941)*100</f>
        <v>-98.545454545454547</v>
      </c>
      <c r="R941" t="s">
        <v>8277</v>
      </c>
      <c r="S941" t="s">
        <v>8355</v>
      </c>
      <c r="T941" t="s">
        <v>8323</v>
      </c>
    </row>
    <row r="942" spans="1:20" ht="45" x14ac:dyDescent="0.25">
      <c r="A942">
        <v>940</v>
      </c>
      <c r="B942" s="3" t="s">
        <v>941</v>
      </c>
      <c r="C942" s="3" t="s">
        <v>5049</v>
      </c>
      <c r="D942">
        <v>9000</v>
      </c>
      <c r="E942">
        <v>1544</v>
      </c>
      <c r="F942" t="s">
        <v>8220</v>
      </c>
      <c r="G942" t="s">
        <v>8223</v>
      </c>
      <c r="H942" t="s">
        <v>8245</v>
      </c>
      <c r="I942">
        <v>1439251926</v>
      </c>
      <c r="J942" s="25">
        <f t="shared" si="28"/>
        <v>42227.008402777778</v>
      </c>
      <c r="K942">
        <v>1435363926</v>
      </c>
      <c r="L942" s="25">
        <f t="shared" si="29"/>
        <v>42182.008402777778</v>
      </c>
      <c r="M942" t="b">
        <v>0</v>
      </c>
      <c r="N942">
        <v>14</v>
      </c>
      <c r="O942" s="6">
        <f>IFERROR(E942/N942,0)</f>
        <v>110.28571428571429</v>
      </c>
      <c r="P942" t="b">
        <v>0</v>
      </c>
      <c r="Q942" s="20">
        <f>((E942-D942)/D942)*100</f>
        <v>-82.844444444444449</v>
      </c>
      <c r="R942" t="s">
        <v>8272</v>
      </c>
      <c r="S942" t="s">
        <v>8353</v>
      </c>
      <c r="T942" t="s">
        <v>8318</v>
      </c>
    </row>
    <row r="943" spans="1:20" ht="60" x14ac:dyDescent="0.25">
      <c r="A943">
        <v>941</v>
      </c>
      <c r="B943" s="3" t="s">
        <v>942</v>
      </c>
      <c r="C943" s="3" t="s">
        <v>5050</v>
      </c>
      <c r="D943">
        <v>50000</v>
      </c>
      <c r="E943">
        <v>1161</v>
      </c>
      <c r="F943" t="s">
        <v>8220</v>
      </c>
      <c r="G943" t="s">
        <v>8223</v>
      </c>
      <c r="H943" t="s">
        <v>8245</v>
      </c>
      <c r="I943">
        <v>1486693145</v>
      </c>
      <c r="J943" s="25">
        <f t="shared" si="28"/>
        <v>42776.096585648149</v>
      </c>
      <c r="K943">
        <v>1484101145</v>
      </c>
      <c r="L943" s="25">
        <f t="shared" si="29"/>
        <v>42746.096585648149</v>
      </c>
      <c r="M943" t="b">
        <v>0</v>
      </c>
      <c r="N943">
        <v>31</v>
      </c>
      <c r="O943" s="6">
        <f>IFERROR(E943/N943,0)</f>
        <v>37.451612903225808</v>
      </c>
      <c r="P943" t="b">
        <v>0</v>
      </c>
      <c r="Q943" s="20">
        <f>((E943-D943)/D943)*100</f>
        <v>-97.677999999999997</v>
      </c>
      <c r="R943" t="s">
        <v>8272</v>
      </c>
      <c r="S943" t="s">
        <v>8353</v>
      </c>
      <c r="T943" t="s">
        <v>8318</v>
      </c>
    </row>
    <row r="944" spans="1:20" ht="60" x14ac:dyDescent="0.25">
      <c r="A944">
        <v>942</v>
      </c>
      <c r="B944" s="3" t="s">
        <v>943</v>
      </c>
      <c r="C944" s="3" t="s">
        <v>5051</v>
      </c>
      <c r="D944">
        <v>7500</v>
      </c>
      <c r="E944">
        <v>668</v>
      </c>
      <c r="F944" t="s">
        <v>8220</v>
      </c>
      <c r="G944" t="s">
        <v>8223</v>
      </c>
      <c r="H944" t="s">
        <v>8245</v>
      </c>
      <c r="I944">
        <v>1455826460</v>
      </c>
      <c r="J944" s="25">
        <f t="shared" si="28"/>
        <v>42418.843287037038</v>
      </c>
      <c r="K944">
        <v>1452716060</v>
      </c>
      <c r="L944" s="25">
        <f t="shared" si="29"/>
        <v>42382.843287037038</v>
      </c>
      <c r="M944" t="b">
        <v>0</v>
      </c>
      <c r="N944">
        <v>16</v>
      </c>
      <c r="O944" s="6">
        <f>IFERROR(E944/N944,0)</f>
        <v>41.75</v>
      </c>
      <c r="P944" t="b">
        <v>0</v>
      </c>
      <c r="Q944" s="20">
        <f>((E944-D944)/D944)*100</f>
        <v>-91.093333333333334</v>
      </c>
      <c r="R944" t="s">
        <v>8272</v>
      </c>
      <c r="S944" t="s">
        <v>8353</v>
      </c>
      <c r="T944" t="s">
        <v>8318</v>
      </c>
    </row>
    <row r="945" spans="1:20" ht="30" x14ac:dyDescent="0.25">
      <c r="A945">
        <v>943</v>
      </c>
      <c r="B945" s="3" t="s">
        <v>944</v>
      </c>
      <c r="C945" s="3" t="s">
        <v>5052</v>
      </c>
      <c r="D945">
        <v>3000</v>
      </c>
      <c r="E945">
        <v>289</v>
      </c>
      <c r="F945" t="s">
        <v>8220</v>
      </c>
      <c r="G945" t="s">
        <v>8223</v>
      </c>
      <c r="H945" t="s">
        <v>8245</v>
      </c>
      <c r="I945">
        <v>1480438905</v>
      </c>
      <c r="J945" s="25">
        <f t="shared" si="28"/>
        <v>42703.709548611107</v>
      </c>
      <c r="K945">
        <v>1477843305</v>
      </c>
      <c r="L945" s="25">
        <f t="shared" si="29"/>
        <v>42673.66788194445</v>
      </c>
      <c r="M945" t="b">
        <v>0</v>
      </c>
      <c r="N945">
        <v>12</v>
      </c>
      <c r="O945" s="6">
        <f>IFERROR(E945/N945,0)</f>
        <v>24.083333333333332</v>
      </c>
      <c r="P945" t="b">
        <v>0</v>
      </c>
      <c r="Q945" s="20">
        <f>((E945-D945)/D945)*100</f>
        <v>-90.36666666666666</v>
      </c>
      <c r="R945" t="s">
        <v>8272</v>
      </c>
      <c r="S945" t="s">
        <v>8353</v>
      </c>
      <c r="T945" t="s">
        <v>8318</v>
      </c>
    </row>
    <row r="946" spans="1:20" ht="45" x14ac:dyDescent="0.25">
      <c r="A946">
        <v>944</v>
      </c>
      <c r="B946" s="3" t="s">
        <v>945</v>
      </c>
      <c r="C946" s="3" t="s">
        <v>5053</v>
      </c>
      <c r="D946">
        <v>50000</v>
      </c>
      <c r="E946">
        <v>6663</v>
      </c>
      <c r="F946" t="s">
        <v>8220</v>
      </c>
      <c r="G946" t="s">
        <v>8223</v>
      </c>
      <c r="H946" t="s">
        <v>8245</v>
      </c>
      <c r="I946">
        <v>1460988000</v>
      </c>
      <c r="J946" s="25">
        <f t="shared" si="28"/>
        <v>42478.583333333328</v>
      </c>
      <c r="K946">
        <v>1458050450</v>
      </c>
      <c r="L946" s="25">
        <f t="shared" si="29"/>
        <v>42444.583912037036</v>
      </c>
      <c r="M946" t="b">
        <v>0</v>
      </c>
      <c r="N946">
        <v>96</v>
      </c>
      <c r="O946" s="6">
        <f>IFERROR(E946/N946,0)</f>
        <v>69.40625</v>
      </c>
      <c r="P946" t="b">
        <v>0</v>
      </c>
      <c r="Q946" s="20">
        <f>((E946-D946)/D946)*100</f>
        <v>-86.673999999999992</v>
      </c>
      <c r="R946" t="s">
        <v>8272</v>
      </c>
      <c r="S946" t="s">
        <v>8353</v>
      </c>
      <c r="T946" t="s">
        <v>8318</v>
      </c>
    </row>
    <row r="947" spans="1:20" ht="45" x14ac:dyDescent="0.25">
      <c r="A947">
        <v>945</v>
      </c>
      <c r="B947" s="3" t="s">
        <v>946</v>
      </c>
      <c r="C947" s="3" t="s">
        <v>5054</v>
      </c>
      <c r="D947">
        <v>100000</v>
      </c>
      <c r="E947">
        <v>2484</v>
      </c>
      <c r="F947" t="s">
        <v>8220</v>
      </c>
      <c r="G947" t="s">
        <v>8229</v>
      </c>
      <c r="H947" t="s">
        <v>8248</v>
      </c>
      <c r="I947">
        <v>1487462340</v>
      </c>
      <c r="J947" s="25">
        <f t="shared" si="28"/>
        <v>42784.999305555553</v>
      </c>
      <c r="K947">
        <v>1482958626</v>
      </c>
      <c r="L947" s="25">
        <f t="shared" si="29"/>
        <v>42732.872986111106</v>
      </c>
      <c r="M947" t="b">
        <v>0</v>
      </c>
      <c r="N947">
        <v>16</v>
      </c>
      <c r="O947" s="12">
        <f>IFERROR(E947/N947,0)</f>
        <v>155.25</v>
      </c>
      <c r="P947" t="b">
        <v>0</v>
      </c>
      <c r="Q947">
        <f>((E947-D947)/D947)*100</f>
        <v>-97.516000000000005</v>
      </c>
      <c r="R947" t="s">
        <v>8272</v>
      </c>
      <c r="S947" t="s">
        <v>8353</v>
      </c>
      <c r="T947" t="s">
        <v>8318</v>
      </c>
    </row>
    <row r="948" spans="1:20" ht="45" x14ac:dyDescent="0.25">
      <c r="A948">
        <v>946</v>
      </c>
      <c r="B948" s="3" t="s">
        <v>947</v>
      </c>
      <c r="C948" s="3" t="s">
        <v>5055</v>
      </c>
      <c r="D948">
        <v>15000</v>
      </c>
      <c r="E948">
        <v>286</v>
      </c>
      <c r="F948" t="s">
        <v>8220</v>
      </c>
      <c r="G948" t="s">
        <v>8223</v>
      </c>
      <c r="H948" t="s">
        <v>8245</v>
      </c>
      <c r="I948">
        <v>1473444048</v>
      </c>
      <c r="J948" s="25">
        <f t="shared" si="28"/>
        <v>42622.750555555554</v>
      </c>
      <c r="K948">
        <v>1470852048</v>
      </c>
      <c r="L948" s="25">
        <f t="shared" si="29"/>
        <v>42592.750555555554</v>
      </c>
      <c r="M948" t="b">
        <v>0</v>
      </c>
      <c r="N948">
        <v>5</v>
      </c>
      <c r="O948" s="6">
        <f>IFERROR(E948/N948,0)</f>
        <v>57.2</v>
      </c>
      <c r="P948" t="b">
        <v>0</v>
      </c>
      <c r="Q948" s="20">
        <f>((E948-D948)/D948)*100</f>
        <v>-98.093333333333334</v>
      </c>
      <c r="R948" t="s">
        <v>8272</v>
      </c>
      <c r="S948" t="s">
        <v>8353</v>
      </c>
      <c r="T948" t="s">
        <v>8318</v>
      </c>
    </row>
    <row r="949" spans="1:20" ht="60" x14ac:dyDescent="0.25">
      <c r="A949">
        <v>947</v>
      </c>
      <c r="B949" s="3" t="s">
        <v>948</v>
      </c>
      <c r="C949" s="3" t="s">
        <v>5056</v>
      </c>
      <c r="D949">
        <v>850</v>
      </c>
      <c r="E949">
        <v>0</v>
      </c>
      <c r="F949" t="s">
        <v>8220</v>
      </c>
      <c r="G949" t="s">
        <v>8223</v>
      </c>
      <c r="H949" t="s">
        <v>8245</v>
      </c>
      <c r="I949">
        <v>1467312306</v>
      </c>
      <c r="J949" s="25">
        <f t="shared" si="28"/>
        <v>42551.781319444446</v>
      </c>
      <c r="K949">
        <v>1462128306</v>
      </c>
      <c r="L949" s="25">
        <f t="shared" si="29"/>
        <v>42491.781319444446</v>
      </c>
      <c r="M949" t="b">
        <v>0</v>
      </c>
      <c r="N949">
        <v>0</v>
      </c>
      <c r="O949" s="6">
        <f>IFERROR(E949/N949,0)</f>
        <v>0</v>
      </c>
      <c r="P949" t="b">
        <v>0</v>
      </c>
      <c r="Q949" s="20">
        <f>((E949-D949)/D949)*100</f>
        <v>-100</v>
      </c>
      <c r="R949" t="s">
        <v>8272</v>
      </c>
      <c r="S949" t="s">
        <v>8353</v>
      </c>
      <c r="T949" t="s">
        <v>8318</v>
      </c>
    </row>
    <row r="950" spans="1:20" ht="60" x14ac:dyDescent="0.25">
      <c r="A950">
        <v>948</v>
      </c>
      <c r="B950" s="3" t="s">
        <v>949</v>
      </c>
      <c r="C950" s="3" t="s">
        <v>5057</v>
      </c>
      <c r="D950">
        <v>4000</v>
      </c>
      <c r="E950">
        <v>480</v>
      </c>
      <c r="F950" t="s">
        <v>8220</v>
      </c>
      <c r="G950" t="s">
        <v>8232</v>
      </c>
      <c r="H950" t="s">
        <v>8248</v>
      </c>
      <c r="I950">
        <v>1457812364</v>
      </c>
      <c r="J950" s="25">
        <f t="shared" si="28"/>
        <v>42441.828287037039</v>
      </c>
      <c r="K950">
        <v>1455220364</v>
      </c>
      <c r="L950" s="25">
        <f t="shared" si="29"/>
        <v>42411.828287037039</v>
      </c>
      <c r="M950" t="b">
        <v>0</v>
      </c>
      <c r="N950">
        <v>8</v>
      </c>
      <c r="O950" s="12">
        <f>IFERROR(E950/N950,0)</f>
        <v>60</v>
      </c>
      <c r="P950" t="b">
        <v>0</v>
      </c>
      <c r="Q950">
        <f>((E950-D950)/D950)*100</f>
        <v>-88</v>
      </c>
      <c r="R950" t="s">
        <v>8272</v>
      </c>
      <c r="S950" t="s">
        <v>8353</v>
      </c>
      <c r="T950" t="s">
        <v>8318</v>
      </c>
    </row>
    <row r="951" spans="1:20" ht="45" x14ac:dyDescent="0.25">
      <c r="A951">
        <v>949</v>
      </c>
      <c r="B951" s="3" t="s">
        <v>950</v>
      </c>
      <c r="C951" s="3" t="s">
        <v>5058</v>
      </c>
      <c r="D951">
        <v>20000</v>
      </c>
      <c r="E951">
        <v>273</v>
      </c>
      <c r="F951" t="s">
        <v>8220</v>
      </c>
      <c r="G951" t="s">
        <v>8235</v>
      </c>
      <c r="H951" t="s">
        <v>8248</v>
      </c>
      <c r="I951">
        <v>1456016576</v>
      </c>
      <c r="J951" s="25">
        <f t="shared" si="28"/>
        <v>42421.043703703705</v>
      </c>
      <c r="K951">
        <v>1450832576</v>
      </c>
      <c r="L951" s="25">
        <f t="shared" si="29"/>
        <v>42361.043703703705</v>
      </c>
      <c r="M951" t="b">
        <v>0</v>
      </c>
      <c r="N951">
        <v>7</v>
      </c>
      <c r="O951" s="12">
        <f>IFERROR(E951/N951,0)</f>
        <v>39</v>
      </c>
      <c r="P951" t="b">
        <v>0</v>
      </c>
      <c r="Q951">
        <f>((E951-D951)/D951)*100</f>
        <v>-98.634999999999991</v>
      </c>
      <c r="R951" t="s">
        <v>8272</v>
      </c>
      <c r="S951" t="s">
        <v>8353</v>
      </c>
      <c r="T951" t="s">
        <v>8318</v>
      </c>
    </row>
    <row r="952" spans="1:20" ht="45" x14ac:dyDescent="0.25">
      <c r="A952">
        <v>950</v>
      </c>
      <c r="B952" s="3" t="s">
        <v>951</v>
      </c>
      <c r="C952" s="3" t="s">
        <v>5059</v>
      </c>
      <c r="D952">
        <v>5000</v>
      </c>
      <c r="E952">
        <v>1402</v>
      </c>
      <c r="F952" t="s">
        <v>8220</v>
      </c>
      <c r="G952" t="s">
        <v>8228</v>
      </c>
      <c r="H952" t="s">
        <v>8250</v>
      </c>
      <c r="I952">
        <v>1453053661</v>
      </c>
      <c r="J952" s="25">
        <f t="shared" si="28"/>
        <v>42386.750706018516</v>
      </c>
      <c r="K952">
        <v>1450461661</v>
      </c>
      <c r="L952" s="25">
        <f t="shared" si="29"/>
        <v>42356.750706018516</v>
      </c>
      <c r="M952" t="b">
        <v>0</v>
      </c>
      <c r="N952">
        <v>24</v>
      </c>
      <c r="O952" s="9">
        <f>IFERROR(E952/N952,0)</f>
        <v>58.416666666666664</v>
      </c>
      <c r="P952" t="b">
        <v>0</v>
      </c>
      <c r="Q952">
        <f>((E952-D952)/D952)*100</f>
        <v>-71.960000000000008</v>
      </c>
      <c r="R952" t="s">
        <v>8272</v>
      </c>
      <c r="S952" t="s">
        <v>8353</v>
      </c>
      <c r="T952" t="s">
        <v>8318</v>
      </c>
    </row>
    <row r="953" spans="1:20" x14ac:dyDescent="0.25">
      <c r="A953">
        <v>951</v>
      </c>
      <c r="B953" s="3" t="s">
        <v>952</v>
      </c>
      <c r="C953" s="3" t="s">
        <v>5060</v>
      </c>
      <c r="D953">
        <v>50000</v>
      </c>
      <c r="E953">
        <v>19195</v>
      </c>
      <c r="F953" t="s">
        <v>8220</v>
      </c>
      <c r="G953" t="s">
        <v>8223</v>
      </c>
      <c r="H953" t="s">
        <v>8245</v>
      </c>
      <c r="I953">
        <v>1465054872</v>
      </c>
      <c r="J953" s="25">
        <f t="shared" si="28"/>
        <v>42525.653611111113</v>
      </c>
      <c r="K953">
        <v>1461166872</v>
      </c>
      <c r="L953" s="25">
        <f t="shared" si="29"/>
        <v>42480.653611111113</v>
      </c>
      <c r="M953" t="b">
        <v>0</v>
      </c>
      <c r="N953">
        <v>121</v>
      </c>
      <c r="O953" s="6">
        <f>IFERROR(E953/N953,0)</f>
        <v>158.63636363636363</v>
      </c>
      <c r="P953" t="b">
        <v>0</v>
      </c>
      <c r="Q953" s="20">
        <f>((E953-D953)/D953)*100</f>
        <v>-61.61</v>
      </c>
      <c r="R953" t="s">
        <v>8272</v>
      </c>
      <c r="S953" t="s">
        <v>8353</v>
      </c>
      <c r="T953" t="s">
        <v>8318</v>
      </c>
    </row>
    <row r="954" spans="1:20" ht="30" x14ac:dyDescent="0.25">
      <c r="A954">
        <v>952</v>
      </c>
      <c r="B954" s="3" t="s">
        <v>953</v>
      </c>
      <c r="C954" s="3" t="s">
        <v>5061</v>
      </c>
      <c r="D954">
        <v>49000</v>
      </c>
      <c r="E954">
        <v>19572</v>
      </c>
      <c r="F954" t="s">
        <v>8220</v>
      </c>
      <c r="G954" t="s">
        <v>8223</v>
      </c>
      <c r="H954" t="s">
        <v>8245</v>
      </c>
      <c r="I954">
        <v>1479483812</v>
      </c>
      <c r="J954" s="25">
        <f t="shared" si="28"/>
        <v>42692.655231481476</v>
      </c>
      <c r="K954">
        <v>1476888212</v>
      </c>
      <c r="L954" s="25">
        <f t="shared" si="29"/>
        <v>42662.613564814819</v>
      </c>
      <c r="M954" t="b">
        <v>0</v>
      </c>
      <c r="N954">
        <v>196</v>
      </c>
      <c r="O954" s="6">
        <f>IFERROR(E954/N954,0)</f>
        <v>99.857142857142861</v>
      </c>
      <c r="P954" t="b">
        <v>0</v>
      </c>
      <c r="Q954" s="20">
        <f>((E954-D954)/D954)*100</f>
        <v>-60.05714285714285</v>
      </c>
      <c r="R954" t="s">
        <v>8272</v>
      </c>
      <c r="S954" t="s">
        <v>8353</v>
      </c>
      <c r="T954" t="s">
        <v>8318</v>
      </c>
    </row>
    <row r="955" spans="1:20" ht="45" x14ac:dyDescent="0.25">
      <c r="A955">
        <v>953</v>
      </c>
      <c r="B955" s="3" t="s">
        <v>954</v>
      </c>
      <c r="C955" s="3" t="s">
        <v>5062</v>
      </c>
      <c r="D955">
        <v>15000</v>
      </c>
      <c r="E955">
        <v>126</v>
      </c>
      <c r="F955" t="s">
        <v>8220</v>
      </c>
      <c r="G955" t="s">
        <v>8223</v>
      </c>
      <c r="H955" t="s">
        <v>8245</v>
      </c>
      <c r="I955">
        <v>1422158199</v>
      </c>
      <c r="J955" s="25">
        <f t="shared" si="28"/>
        <v>42029.164340277777</v>
      </c>
      <c r="K955">
        <v>1419566199</v>
      </c>
      <c r="L955" s="25">
        <f t="shared" si="29"/>
        <v>41999.164340277777</v>
      </c>
      <c r="M955" t="b">
        <v>0</v>
      </c>
      <c r="N955">
        <v>5</v>
      </c>
      <c r="O955" s="6">
        <f>IFERROR(E955/N955,0)</f>
        <v>25.2</v>
      </c>
      <c r="P955" t="b">
        <v>0</v>
      </c>
      <c r="Q955" s="20">
        <f>((E955-D955)/D955)*100</f>
        <v>-99.16</v>
      </c>
      <c r="R955" t="s">
        <v>8272</v>
      </c>
      <c r="S955" t="s">
        <v>8353</v>
      </c>
      <c r="T955" t="s">
        <v>8318</v>
      </c>
    </row>
    <row r="956" spans="1:20" ht="45" x14ac:dyDescent="0.25">
      <c r="A956">
        <v>954</v>
      </c>
      <c r="B956" s="3" t="s">
        <v>955</v>
      </c>
      <c r="C956" s="3" t="s">
        <v>5063</v>
      </c>
      <c r="D956">
        <v>15000</v>
      </c>
      <c r="E956">
        <v>6511</v>
      </c>
      <c r="F956" t="s">
        <v>8220</v>
      </c>
      <c r="G956" t="s">
        <v>8223</v>
      </c>
      <c r="H956" t="s">
        <v>8245</v>
      </c>
      <c r="I956">
        <v>1440100839</v>
      </c>
      <c r="J956" s="25">
        <f t="shared" si="28"/>
        <v>42236.833784722221</v>
      </c>
      <c r="K956">
        <v>1436472039</v>
      </c>
      <c r="L956" s="25">
        <f t="shared" si="29"/>
        <v>42194.833784722221</v>
      </c>
      <c r="M956" t="b">
        <v>0</v>
      </c>
      <c r="N956">
        <v>73</v>
      </c>
      <c r="O956" s="6">
        <f>IFERROR(E956/N956,0)</f>
        <v>89.191780821917803</v>
      </c>
      <c r="P956" t="b">
        <v>0</v>
      </c>
      <c r="Q956" s="20">
        <f>((E956-D956)/D956)*100</f>
        <v>-56.593333333333327</v>
      </c>
      <c r="R956" t="s">
        <v>8272</v>
      </c>
      <c r="S956" t="s">
        <v>8353</v>
      </c>
      <c r="T956" t="s">
        <v>8318</v>
      </c>
    </row>
    <row r="957" spans="1:20" ht="45" x14ac:dyDescent="0.25">
      <c r="A957">
        <v>955</v>
      </c>
      <c r="B957" s="3" t="s">
        <v>956</v>
      </c>
      <c r="C957" s="3" t="s">
        <v>5064</v>
      </c>
      <c r="D957">
        <v>300000</v>
      </c>
      <c r="E957">
        <v>16984</v>
      </c>
      <c r="F957" t="s">
        <v>8220</v>
      </c>
      <c r="G957" t="s">
        <v>8223</v>
      </c>
      <c r="H957" t="s">
        <v>8245</v>
      </c>
      <c r="I957">
        <v>1473750300</v>
      </c>
      <c r="J957" s="25">
        <f t="shared" si="28"/>
        <v>42626.295138888891</v>
      </c>
      <c r="K957">
        <v>1470294300</v>
      </c>
      <c r="L957" s="25">
        <f t="shared" si="29"/>
        <v>42586.295138888891</v>
      </c>
      <c r="M957" t="b">
        <v>0</v>
      </c>
      <c r="N957">
        <v>93</v>
      </c>
      <c r="O957" s="6">
        <f>IFERROR(E957/N957,0)</f>
        <v>182.6236559139785</v>
      </c>
      <c r="P957" t="b">
        <v>0</v>
      </c>
      <c r="Q957" s="20">
        <f>((E957-D957)/D957)*100</f>
        <v>-94.338666666666668</v>
      </c>
      <c r="R957" t="s">
        <v>8272</v>
      </c>
      <c r="S957" t="s">
        <v>8353</v>
      </c>
      <c r="T957" t="s">
        <v>8318</v>
      </c>
    </row>
    <row r="958" spans="1:20" ht="60" x14ac:dyDescent="0.25">
      <c r="A958">
        <v>956</v>
      </c>
      <c r="B958" s="3" t="s">
        <v>957</v>
      </c>
      <c r="C958" s="3" t="s">
        <v>5065</v>
      </c>
      <c r="D958">
        <v>50000</v>
      </c>
      <c r="E958">
        <v>861</v>
      </c>
      <c r="F958" t="s">
        <v>8220</v>
      </c>
      <c r="G958" t="s">
        <v>8223</v>
      </c>
      <c r="H958" t="s">
        <v>8245</v>
      </c>
      <c r="I958">
        <v>1430081759</v>
      </c>
      <c r="J958" s="25">
        <f t="shared" si="28"/>
        <v>42120.872210648144</v>
      </c>
      <c r="K958">
        <v>1424901359</v>
      </c>
      <c r="L958" s="25">
        <f t="shared" si="29"/>
        <v>42060.913877314815</v>
      </c>
      <c r="M958" t="b">
        <v>0</v>
      </c>
      <c r="N958">
        <v>17</v>
      </c>
      <c r="O958" s="6">
        <f>IFERROR(E958/N958,0)</f>
        <v>50.647058823529413</v>
      </c>
      <c r="P958" t="b">
        <v>0</v>
      </c>
      <c r="Q958" s="20">
        <f>((E958-D958)/D958)*100</f>
        <v>-98.277999999999992</v>
      </c>
      <c r="R958" t="s">
        <v>8272</v>
      </c>
      <c r="S958" t="s">
        <v>8353</v>
      </c>
      <c r="T958" t="s">
        <v>8318</v>
      </c>
    </row>
    <row r="959" spans="1:20" ht="30" x14ac:dyDescent="0.25">
      <c r="A959">
        <v>957</v>
      </c>
      <c r="B959" s="3" t="s">
        <v>958</v>
      </c>
      <c r="C959" s="3" t="s">
        <v>5066</v>
      </c>
      <c r="D959">
        <v>12000</v>
      </c>
      <c r="E959">
        <v>233</v>
      </c>
      <c r="F959" t="s">
        <v>8220</v>
      </c>
      <c r="G959" t="s">
        <v>8223</v>
      </c>
      <c r="H959" t="s">
        <v>8245</v>
      </c>
      <c r="I959">
        <v>1479392133</v>
      </c>
      <c r="J959" s="25">
        <f t="shared" si="28"/>
        <v>42691.594131944439</v>
      </c>
      <c r="K959">
        <v>1476710133</v>
      </c>
      <c r="L959" s="25">
        <f t="shared" si="29"/>
        <v>42660.552465277782</v>
      </c>
      <c r="M959" t="b">
        <v>0</v>
      </c>
      <c r="N959">
        <v>7</v>
      </c>
      <c r="O959" s="6">
        <f>IFERROR(E959/N959,0)</f>
        <v>33.285714285714285</v>
      </c>
      <c r="P959" t="b">
        <v>0</v>
      </c>
      <c r="Q959" s="20">
        <f>((E959-D959)/D959)*100</f>
        <v>-98.058333333333337</v>
      </c>
      <c r="R959" t="s">
        <v>8272</v>
      </c>
      <c r="S959" t="s">
        <v>8353</v>
      </c>
      <c r="T959" t="s">
        <v>8318</v>
      </c>
    </row>
    <row r="960" spans="1:20" ht="60" x14ac:dyDescent="0.25">
      <c r="A960">
        <v>958</v>
      </c>
      <c r="B960" s="3" t="s">
        <v>959</v>
      </c>
      <c r="C960" s="3" t="s">
        <v>5067</v>
      </c>
      <c r="D960">
        <v>7777</v>
      </c>
      <c r="E960">
        <v>881</v>
      </c>
      <c r="F960" t="s">
        <v>8220</v>
      </c>
      <c r="G960" t="s">
        <v>8223</v>
      </c>
      <c r="H960" t="s">
        <v>8245</v>
      </c>
      <c r="I960">
        <v>1428641940</v>
      </c>
      <c r="J960" s="25">
        <f t="shared" si="28"/>
        <v>42104.207638888889</v>
      </c>
      <c r="K960">
        <v>1426792563</v>
      </c>
      <c r="L960" s="25">
        <f t="shared" si="29"/>
        <v>42082.802812499998</v>
      </c>
      <c r="M960" t="b">
        <v>0</v>
      </c>
      <c r="N960">
        <v>17</v>
      </c>
      <c r="O960" s="6">
        <f>IFERROR(E960/N960,0)</f>
        <v>51.823529411764703</v>
      </c>
      <c r="P960" t="b">
        <v>0</v>
      </c>
      <c r="Q960" s="20">
        <f>((E960-D960)/D960)*100</f>
        <v>-88.671724315288671</v>
      </c>
      <c r="R960" t="s">
        <v>8272</v>
      </c>
      <c r="S960" t="s">
        <v>8353</v>
      </c>
      <c r="T960" t="s">
        <v>8318</v>
      </c>
    </row>
    <row r="961" spans="1:20" ht="60" x14ac:dyDescent="0.25">
      <c r="A961">
        <v>959</v>
      </c>
      <c r="B961" s="3" t="s">
        <v>960</v>
      </c>
      <c r="C961" s="3" t="s">
        <v>5068</v>
      </c>
      <c r="D961">
        <v>50000</v>
      </c>
      <c r="E961">
        <v>19430</v>
      </c>
      <c r="F961" t="s">
        <v>8220</v>
      </c>
      <c r="G961" t="s">
        <v>8223</v>
      </c>
      <c r="H961" t="s">
        <v>8245</v>
      </c>
      <c r="I961">
        <v>1421640665</v>
      </c>
      <c r="J961" s="25">
        <f t="shared" si="28"/>
        <v>42023.174363425926</v>
      </c>
      <c r="K961">
        <v>1419048665</v>
      </c>
      <c r="L961" s="25">
        <f t="shared" si="29"/>
        <v>41993.174363425926</v>
      </c>
      <c r="M961" t="b">
        <v>0</v>
      </c>
      <c r="N961">
        <v>171</v>
      </c>
      <c r="O961" s="6">
        <f>IFERROR(E961/N961,0)</f>
        <v>113.62573099415205</v>
      </c>
      <c r="P961" t="b">
        <v>0</v>
      </c>
      <c r="Q961" s="20">
        <f>((E961-D961)/D961)*100</f>
        <v>-61.140000000000008</v>
      </c>
      <c r="R961" t="s">
        <v>8272</v>
      </c>
      <c r="S961" t="s">
        <v>8353</v>
      </c>
      <c r="T961" t="s">
        <v>8318</v>
      </c>
    </row>
    <row r="962" spans="1:20" ht="45" x14ac:dyDescent="0.25">
      <c r="A962">
        <v>960</v>
      </c>
      <c r="B962" s="3" t="s">
        <v>961</v>
      </c>
      <c r="C962" s="3" t="s">
        <v>5069</v>
      </c>
      <c r="D962">
        <v>55650</v>
      </c>
      <c r="E962">
        <v>25655</v>
      </c>
      <c r="F962" t="s">
        <v>8220</v>
      </c>
      <c r="G962" t="s">
        <v>8223</v>
      </c>
      <c r="H962" t="s">
        <v>8245</v>
      </c>
      <c r="I962">
        <v>1489500155</v>
      </c>
      <c r="J962" s="25">
        <f t="shared" si="28"/>
        <v>42808.585127314815</v>
      </c>
      <c r="K962">
        <v>1485874955</v>
      </c>
      <c r="L962" s="25">
        <f t="shared" si="29"/>
        <v>42766.626793981486</v>
      </c>
      <c r="M962" t="b">
        <v>0</v>
      </c>
      <c r="N962">
        <v>188</v>
      </c>
      <c r="O962" s="6">
        <f>IFERROR(E962/N962,0)</f>
        <v>136.46276595744681</v>
      </c>
      <c r="P962" t="b">
        <v>0</v>
      </c>
      <c r="Q962" s="20">
        <f>((E962-D962)/D962)*100</f>
        <v>-53.899371069182386</v>
      </c>
      <c r="R962" t="s">
        <v>8272</v>
      </c>
      <c r="S962" t="s">
        <v>8353</v>
      </c>
      <c r="T962" t="s">
        <v>8318</v>
      </c>
    </row>
    <row r="963" spans="1:20" ht="45" x14ac:dyDescent="0.25">
      <c r="A963">
        <v>961</v>
      </c>
      <c r="B963" s="3" t="s">
        <v>962</v>
      </c>
      <c r="C963" s="3" t="s">
        <v>5070</v>
      </c>
      <c r="D963">
        <v>95000</v>
      </c>
      <c r="E963">
        <v>40079</v>
      </c>
      <c r="F963" t="s">
        <v>8220</v>
      </c>
      <c r="G963" t="s">
        <v>8223</v>
      </c>
      <c r="H963" t="s">
        <v>8245</v>
      </c>
      <c r="I963">
        <v>1487617200</v>
      </c>
      <c r="J963" s="25">
        <f t="shared" ref="J963:J1026" si="30">(I963/86400)+DATE(1970,1,1)</f>
        <v>42786.791666666672</v>
      </c>
      <c r="K963">
        <v>1483634335</v>
      </c>
      <c r="L963" s="25">
        <f t="shared" ref="L963:L1026" si="31">(K963/86400)+DATE(1970,1,1)</f>
        <v>42740.693692129629</v>
      </c>
      <c r="M963" t="b">
        <v>0</v>
      </c>
      <c r="N963">
        <v>110</v>
      </c>
      <c r="O963" s="6">
        <f>IFERROR(E963/N963,0)</f>
        <v>364.35454545454547</v>
      </c>
      <c r="P963" t="b">
        <v>0</v>
      </c>
      <c r="Q963" s="20">
        <f>((E963-D963)/D963)*100</f>
        <v>-57.811578947368425</v>
      </c>
      <c r="R963" t="s">
        <v>8272</v>
      </c>
      <c r="S963" t="s">
        <v>8353</v>
      </c>
      <c r="T963" t="s">
        <v>8318</v>
      </c>
    </row>
    <row r="964" spans="1:20" ht="60" x14ac:dyDescent="0.25">
      <c r="A964">
        <v>962</v>
      </c>
      <c r="B964" s="3" t="s">
        <v>963</v>
      </c>
      <c r="C964" s="3" t="s">
        <v>5071</v>
      </c>
      <c r="D964">
        <v>2500</v>
      </c>
      <c r="E964">
        <v>712</v>
      </c>
      <c r="F964" t="s">
        <v>8220</v>
      </c>
      <c r="G964" t="s">
        <v>8223</v>
      </c>
      <c r="H964" t="s">
        <v>8245</v>
      </c>
      <c r="I964">
        <v>1455210353</v>
      </c>
      <c r="J964" s="25">
        <f t="shared" si="30"/>
        <v>42411.712418981479</v>
      </c>
      <c r="K964">
        <v>1451927153</v>
      </c>
      <c r="L964" s="25">
        <f t="shared" si="31"/>
        <v>42373.712418981479</v>
      </c>
      <c r="M964" t="b">
        <v>0</v>
      </c>
      <c r="N964">
        <v>37</v>
      </c>
      <c r="O964" s="6">
        <f>IFERROR(E964/N964,0)</f>
        <v>19.243243243243242</v>
      </c>
      <c r="P964" t="b">
        <v>0</v>
      </c>
      <c r="Q964" s="20">
        <f>((E964-D964)/D964)*100</f>
        <v>-71.52</v>
      </c>
      <c r="R964" t="s">
        <v>8272</v>
      </c>
      <c r="S964" t="s">
        <v>8353</v>
      </c>
      <c r="T964" t="s">
        <v>8318</v>
      </c>
    </row>
    <row r="965" spans="1:20" ht="30" x14ac:dyDescent="0.25">
      <c r="A965">
        <v>963</v>
      </c>
      <c r="B965" s="3" t="s">
        <v>964</v>
      </c>
      <c r="C965" s="3" t="s">
        <v>5072</v>
      </c>
      <c r="D965">
        <v>35000</v>
      </c>
      <c r="E965">
        <v>377</v>
      </c>
      <c r="F965" t="s">
        <v>8220</v>
      </c>
      <c r="G965" t="s">
        <v>8223</v>
      </c>
      <c r="H965" t="s">
        <v>8245</v>
      </c>
      <c r="I965">
        <v>1476717319</v>
      </c>
      <c r="J965" s="25">
        <f t="shared" si="30"/>
        <v>42660.635636574079</v>
      </c>
      <c r="K965">
        <v>1473693319</v>
      </c>
      <c r="L965" s="25">
        <f t="shared" si="31"/>
        <v>42625.635636574079</v>
      </c>
      <c r="M965" t="b">
        <v>0</v>
      </c>
      <c r="N965">
        <v>9</v>
      </c>
      <c r="O965" s="6">
        <f>IFERROR(E965/N965,0)</f>
        <v>41.888888888888886</v>
      </c>
      <c r="P965" t="b">
        <v>0</v>
      </c>
      <c r="Q965" s="20">
        <f>((E965-D965)/D965)*100</f>
        <v>-98.92285714285714</v>
      </c>
      <c r="R965" t="s">
        <v>8272</v>
      </c>
      <c r="S965" t="s">
        <v>8353</v>
      </c>
      <c r="T965" t="s">
        <v>8318</v>
      </c>
    </row>
    <row r="966" spans="1:20" ht="60" x14ac:dyDescent="0.25">
      <c r="A966">
        <v>964</v>
      </c>
      <c r="B966" s="3" t="s">
        <v>965</v>
      </c>
      <c r="C966" s="3" t="s">
        <v>5073</v>
      </c>
      <c r="D966">
        <v>110000</v>
      </c>
      <c r="E966">
        <v>879</v>
      </c>
      <c r="F966" t="s">
        <v>8220</v>
      </c>
      <c r="G966" t="s">
        <v>8228</v>
      </c>
      <c r="H966" t="s">
        <v>8250</v>
      </c>
      <c r="I966">
        <v>1441119919</v>
      </c>
      <c r="J966" s="25">
        <f t="shared" si="30"/>
        <v>42248.628692129627</v>
      </c>
      <c r="K966">
        <v>1437663919</v>
      </c>
      <c r="L966" s="25">
        <f t="shared" si="31"/>
        <v>42208.628692129627</v>
      </c>
      <c r="M966" t="b">
        <v>0</v>
      </c>
      <c r="N966">
        <v>29</v>
      </c>
      <c r="O966" s="9">
        <f>IFERROR(E966/N966,0)</f>
        <v>30.310344827586206</v>
      </c>
      <c r="P966" t="b">
        <v>0</v>
      </c>
      <c r="Q966">
        <f>((E966-D966)/D966)*100</f>
        <v>-99.200909090909093</v>
      </c>
      <c r="R966" t="s">
        <v>8272</v>
      </c>
      <c r="S966" t="s">
        <v>8353</v>
      </c>
      <c r="T966" t="s">
        <v>8318</v>
      </c>
    </row>
    <row r="967" spans="1:20" ht="60" x14ac:dyDescent="0.25">
      <c r="A967">
        <v>965</v>
      </c>
      <c r="B967" s="3" t="s">
        <v>966</v>
      </c>
      <c r="C967" s="3" t="s">
        <v>5074</v>
      </c>
      <c r="D967">
        <v>25000</v>
      </c>
      <c r="E967">
        <v>298</v>
      </c>
      <c r="F967" t="s">
        <v>8220</v>
      </c>
      <c r="G967" t="s">
        <v>8223</v>
      </c>
      <c r="H967" t="s">
        <v>8245</v>
      </c>
      <c r="I967">
        <v>1477454340</v>
      </c>
      <c r="J967" s="25">
        <f t="shared" si="30"/>
        <v>42669.165972222225</v>
      </c>
      <c r="K967">
        <v>1474676646</v>
      </c>
      <c r="L967" s="25">
        <f t="shared" si="31"/>
        <v>42637.016736111109</v>
      </c>
      <c r="M967" t="b">
        <v>0</v>
      </c>
      <c r="N967">
        <v>6</v>
      </c>
      <c r="O967" s="6">
        <f>IFERROR(E967/N967,0)</f>
        <v>49.666666666666664</v>
      </c>
      <c r="P967" t="b">
        <v>0</v>
      </c>
      <c r="Q967" s="20">
        <f>((E967-D967)/D967)*100</f>
        <v>-98.807999999999993</v>
      </c>
      <c r="R967" t="s">
        <v>8272</v>
      </c>
      <c r="S967" t="s">
        <v>8353</v>
      </c>
      <c r="T967" t="s">
        <v>8318</v>
      </c>
    </row>
    <row r="968" spans="1:20" ht="45" x14ac:dyDescent="0.25">
      <c r="A968">
        <v>966</v>
      </c>
      <c r="B968" s="3" t="s">
        <v>967</v>
      </c>
      <c r="C968" s="3" t="s">
        <v>5075</v>
      </c>
      <c r="D968">
        <v>12000</v>
      </c>
      <c r="E968">
        <v>1776</v>
      </c>
      <c r="F968" t="s">
        <v>8220</v>
      </c>
      <c r="G968" t="s">
        <v>8223</v>
      </c>
      <c r="H968" t="s">
        <v>8245</v>
      </c>
      <c r="I968">
        <v>1475766932</v>
      </c>
      <c r="J968" s="25">
        <f t="shared" si="30"/>
        <v>42649.635787037041</v>
      </c>
      <c r="K968">
        <v>1473174932</v>
      </c>
      <c r="L968" s="25">
        <f t="shared" si="31"/>
        <v>42619.635787037041</v>
      </c>
      <c r="M968" t="b">
        <v>0</v>
      </c>
      <c r="N968">
        <v>30</v>
      </c>
      <c r="O968" s="6">
        <f>IFERROR(E968/N968,0)</f>
        <v>59.2</v>
      </c>
      <c r="P968" t="b">
        <v>0</v>
      </c>
      <c r="Q968" s="20">
        <f>((E968-D968)/D968)*100</f>
        <v>-85.2</v>
      </c>
      <c r="R968" t="s">
        <v>8272</v>
      </c>
      <c r="S968" t="s">
        <v>8353</v>
      </c>
      <c r="T968" t="s">
        <v>8318</v>
      </c>
    </row>
    <row r="969" spans="1:20" ht="45" x14ac:dyDescent="0.25">
      <c r="A969">
        <v>967</v>
      </c>
      <c r="B969" s="3" t="s">
        <v>968</v>
      </c>
      <c r="C969" s="3" t="s">
        <v>5076</v>
      </c>
      <c r="D969">
        <v>20000</v>
      </c>
      <c r="E969">
        <v>3562</v>
      </c>
      <c r="F969" t="s">
        <v>8220</v>
      </c>
      <c r="G969" t="s">
        <v>8223</v>
      </c>
      <c r="H969" t="s">
        <v>8245</v>
      </c>
      <c r="I969">
        <v>1461301574</v>
      </c>
      <c r="J969" s="25">
        <f t="shared" si="30"/>
        <v>42482.21266203704</v>
      </c>
      <c r="K969">
        <v>1456121174</v>
      </c>
      <c r="L969" s="25">
        <f t="shared" si="31"/>
        <v>42422.254328703704</v>
      </c>
      <c r="M969" t="b">
        <v>0</v>
      </c>
      <c r="N969">
        <v>81</v>
      </c>
      <c r="O969" s="6">
        <f>IFERROR(E969/N969,0)</f>
        <v>43.97530864197531</v>
      </c>
      <c r="P969" t="b">
        <v>0</v>
      </c>
      <c r="Q969" s="20">
        <f>((E969-D969)/D969)*100</f>
        <v>-82.19</v>
      </c>
      <c r="R969" t="s">
        <v>8272</v>
      </c>
      <c r="S969" t="s">
        <v>8353</v>
      </c>
      <c r="T969" t="s">
        <v>8318</v>
      </c>
    </row>
    <row r="970" spans="1:20" ht="45" x14ac:dyDescent="0.25">
      <c r="A970">
        <v>968</v>
      </c>
      <c r="B970" s="3" t="s">
        <v>969</v>
      </c>
      <c r="C970" s="3" t="s">
        <v>5077</v>
      </c>
      <c r="D970">
        <v>8000</v>
      </c>
      <c r="E970">
        <v>106</v>
      </c>
      <c r="F970" t="s">
        <v>8220</v>
      </c>
      <c r="G970" t="s">
        <v>8223</v>
      </c>
      <c r="H970" t="s">
        <v>8245</v>
      </c>
      <c r="I970">
        <v>1408134034</v>
      </c>
      <c r="J970" s="25">
        <f t="shared" si="30"/>
        <v>41866.847615740742</v>
      </c>
      <c r="K970">
        <v>1405542034</v>
      </c>
      <c r="L970" s="25">
        <f t="shared" si="31"/>
        <v>41836.847615740742</v>
      </c>
      <c r="M970" t="b">
        <v>0</v>
      </c>
      <c r="N970">
        <v>4</v>
      </c>
      <c r="O970" s="6">
        <f>IFERROR(E970/N970,0)</f>
        <v>26.5</v>
      </c>
      <c r="P970" t="b">
        <v>0</v>
      </c>
      <c r="Q970" s="20">
        <f>((E970-D970)/D970)*100</f>
        <v>-98.674999999999997</v>
      </c>
      <c r="R970" t="s">
        <v>8272</v>
      </c>
      <c r="S970" t="s">
        <v>8353</v>
      </c>
      <c r="T970" t="s">
        <v>8318</v>
      </c>
    </row>
    <row r="971" spans="1:20" ht="30" x14ac:dyDescent="0.25">
      <c r="A971">
        <v>969</v>
      </c>
      <c r="B971" s="3" t="s">
        <v>970</v>
      </c>
      <c r="C971" s="3" t="s">
        <v>5078</v>
      </c>
      <c r="D971">
        <v>30000</v>
      </c>
      <c r="E971">
        <v>14000</v>
      </c>
      <c r="F971" t="s">
        <v>8220</v>
      </c>
      <c r="G971" t="s">
        <v>8237</v>
      </c>
      <c r="H971" t="s">
        <v>8255</v>
      </c>
      <c r="I971">
        <v>1486624607</v>
      </c>
      <c r="J971" s="25">
        <f t="shared" si="30"/>
        <v>42775.30332175926</v>
      </c>
      <c r="K971">
        <v>1483773407</v>
      </c>
      <c r="L971" s="25">
        <f t="shared" si="31"/>
        <v>42742.30332175926</v>
      </c>
      <c r="M971" t="b">
        <v>0</v>
      </c>
      <c r="N971">
        <v>11</v>
      </c>
      <c r="O971" s="15">
        <f>IFERROR(E971/N971,0)</f>
        <v>1272.7272727272727</v>
      </c>
      <c r="P971" t="b">
        <v>0</v>
      </c>
      <c r="Q971">
        <f>((E971-D971)/D971)*100</f>
        <v>-53.333333333333336</v>
      </c>
      <c r="R971" t="s">
        <v>8272</v>
      </c>
      <c r="S971" t="s">
        <v>8353</v>
      </c>
      <c r="T971" t="s">
        <v>8318</v>
      </c>
    </row>
    <row r="972" spans="1:20" ht="60" x14ac:dyDescent="0.25">
      <c r="A972">
        <v>970</v>
      </c>
      <c r="B972" s="3" t="s">
        <v>971</v>
      </c>
      <c r="C972" s="3" t="s">
        <v>5079</v>
      </c>
      <c r="D972">
        <v>5000</v>
      </c>
      <c r="E972">
        <v>2296</v>
      </c>
      <c r="F972" t="s">
        <v>8220</v>
      </c>
      <c r="G972" t="s">
        <v>8228</v>
      </c>
      <c r="H972" t="s">
        <v>8250</v>
      </c>
      <c r="I972">
        <v>1485147540</v>
      </c>
      <c r="J972" s="25">
        <f t="shared" si="30"/>
        <v>42758.207638888889</v>
      </c>
      <c r="K972">
        <v>1481951853</v>
      </c>
      <c r="L972" s="25">
        <f t="shared" si="31"/>
        <v>42721.220520833333</v>
      </c>
      <c r="M972" t="b">
        <v>0</v>
      </c>
      <c r="N972">
        <v>14</v>
      </c>
      <c r="O972" s="9">
        <f>IFERROR(E972/N972,0)</f>
        <v>164</v>
      </c>
      <c r="P972" t="b">
        <v>0</v>
      </c>
      <c r="Q972">
        <f>((E972-D972)/D972)*100</f>
        <v>-54.08</v>
      </c>
      <c r="R972" t="s">
        <v>8272</v>
      </c>
      <c r="S972" t="s">
        <v>8353</v>
      </c>
      <c r="T972" t="s">
        <v>8318</v>
      </c>
    </row>
    <row r="973" spans="1:20" ht="60" x14ac:dyDescent="0.25">
      <c r="A973">
        <v>971</v>
      </c>
      <c r="B973" s="3" t="s">
        <v>972</v>
      </c>
      <c r="C973" s="3" t="s">
        <v>5080</v>
      </c>
      <c r="D973">
        <v>100000</v>
      </c>
      <c r="E973">
        <v>226</v>
      </c>
      <c r="F973" t="s">
        <v>8220</v>
      </c>
      <c r="G973" t="s">
        <v>8223</v>
      </c>
      <c r="H973" t="s">
        <v>8245</v>
      </c>
      <c r="I973">
        <v>1433178060</v>
      </c>
      <c r="J973" s="25">
        <f t="shared" si="30"/>
        <v>42156.709027777775</v>
      </c>
      <c r="K973">
        <v>1429290060</v>
      </c>
      <c r="L973" s="25">
        <f t="shared" si="31"/>
        <v>42111.709027777775</v>
      </c>
      <c r="M973" t="b">
        <v>0</v>
      </c>
      <c r="N973">
        <v>5</v>
      </c>
      <c r="O973" s="6">
        <f>IFERROR(E973/N973,0)</f>
        <v>45.2</v>
      </c>
      <c r="P973" t="b">
        <v>0</v>
      </c>
      <c r="Q973" s="20">
        <f>((E973-D973)/D973)*100</f>
        <v>-99.774000000000001</v>
      </c>
      <c r="R973" t="s">
        <v>8272</v>
      </c>
      <c r="S973" t="s">
        <v>8353</v>
      </c>
      <c r="T973" t="s">
        <v>8318</v>
      </c>
    </row>
    <row r="974" spans="1:20" ht="45" x14ac:dyDescent="0.25">
      <c r="A974">
        <v>972</v>
      </c>
      <c r="B974" s="3" t="s">
        <v>973</v>
      </c>
      <c r="C974" s="3" t="s">
        <v>5081</v>
      </c>
      <c r="D974">
        <v>20000</v>
      </c>
      <c r="E974">
        <v>6925</v>
      </c>
      <c r="F974" t="s">
        <v>8220</v>
      </c>
      <c r="G974" t="s">
        <v>8223</v>
      </c>
      <c r="H974" t="s">
        <v>8245</v>
      </c>
      <c r="I974">
        <v>1409813940</v>
      </c>
      <c r="J974" s="25">
        <f t="shared" si="30"/>
        <v>41886.290972222225</v>
      </c>
      <c r="K974">
        <v>1407271598</v>
      </c>
      <c r="L974" s="25">
        <f t="shared" si="31"/>
        <v>41856.865717592591</v>
      </c>
      <c r="M974" t="b">
        <v>0</v>
      </c>
      <c r="N974">
        <v>45</v>
      </c>
      <c r="O974" s="6">
        <f>IFERROR(E974/N974,0)</f>
        <v>153.88888888888889</v>
      </c>
      <c r="P974" t="b">
        <v>0</v>
      </c>
      <c r="Q974" s="20">
        <f>((E974-D974)/D974)*100</f>
        <v>-65.375</v>
      </c>
      <c r="R974" t="s">
        <v>8272</v>
      </c>
      <c r="S974" t="s">
        <v>8353</v>
      </c>
      <c r="T974" t="s">
        <v>8318</v>
      </c>
    </row>
    <row r="975" spans="1:20" ht="60" x14ac:dyDescent="0.25">
      <c r="A975">
        <v>973</v>
      </c>
      <c r="B975" s="3" t="s">
        <v>974</v>
      </c>
      <c r="C975" s="3" t="s">
        <v>5082</v>
      </c>
      <c r="D975">
        <v>20000</v>
      </c>
      <c r="E975">
        <v>411</v>
      </c>
      <c r="F975" t="s">
        <v>8220</v>
      </c>
      <c r="G975" t="s">
        <v>8223</v>
      </c>
      <c r="H975" t="s">
        <v>8245</v>
      </c>
      <c r="I975">
        <v>1447032093</v>
      </c>
      <c r="J975" s="25">
        <f t="shared" si="30"/>
        <v>42317.056631944448</v>
      </c>
      <c r="K975">
        <v>1441844493</v>
      </c>
      <c r="L975" s="25">
        <f t="shared" si="31"/>
        <v>42257.014965277776</v>
      </c>
      <c r="M975" t="b">
        <v>0</v>
      </c>
      <c r="N975">
        <v>8</v>
      </c>
      <c r="O975" s="6">
        <f>IFERROR(E975/N975,0)</f>
        <v>51.375</v>
      </c>
      <c r="P975" t="b">
        <v>0</v>
      </c>
      <c r="Q975" s="20">
        <f>((E975-D975)/D975)*100</f>
        <v>-97.945000000000007</v>
      </c>
      <c r="R975" t="s">
        <v>8272</v>
      </c>
      <c r="S975" t="s">
        <v>8353</v>
      </c>
      <c r="T975" t="s">
        <v>8318</v>
      </c>
    </row>
    <row r="976" spans="1:20" ht="45" x14ac:dyDescent="0.25">
      <c r="A976">
        <v>974</v>
      </c>
      <c r="B976" s="3" t="s">
        <v>975</v>
      </c>
      <c r="C976" s="3" t="s">
        <v>5083</v>
      </c>
      <c r="D976">
        <v>50000</v>
      </c>
      <c r="E976">
        <v>280</v>
      </c>
      <c r="F976" t="s">
        <v>8220</v>
      </c>
      <c r="G976" t="s">
        <v>8223</v>
      </c>
      <c r="H976" t="s">
        <v>8245</v>
      </c>
      <c r="I976">
        <v>1458925156</v>
      </c>
      <c r="J976" s="25">
        <f t="shared" si="30"/>
        <v>42454.707824074074</v>
      </c>
      <c r="K976">
        <v>1456336756</v>
      </c>
      <c r="L976" s="25">
        <f t="shared" si="31"/>
        <v>42424.749490740738</v>
      </c>
      <c r="M976" t="b">
        <v>0</v>
      </c>
      <c r="N976">
        <v>3</v>
      </c>
      <c r="O976" s="6">
        <f>IFERROR(E976/N976,0)</f>
        <v>93.333333333333329</v>
      </c>
      <c r="P976" t="b">
        <v>0</v>
      </c>
      <c r="Q976" s="20">
        <f>((E976-D976)/D976)*100</f>
        <v>-99.44</v>
      </c>
      <c r="R976" t="s">
        <v>8272</v>
      </c>
      <c r="S976" t="s">
        <v>8353</v>
      </c>
      <c r="T976" t="s">
        <v>8318</v>
      </c>
    </row>
    <row r="977" spans="1:20" ht="60" x14ac:dyDescent="0.25">
      <c r="A977">
        <v>975</v>
      </c>
      <c r="B977" s="3" t="s">
        <v>976</v>
      </c>
      <c r="C977" s="3" t="s">
        <v>5084</v>
      </c>
      <c r="D977">
        <v>100000</v>
      </c>
      <c r="E977">
        <v>2607</v>
      </c>
      <c r="F977" t="s">
        <v>8220</v>
      </c>
      <c r="G977" t="s">
        <v>8223</v>
      </c>
      <c r="H977" t="s">
        <v>8245</v>
      </c>
      <c r="I977">
        <v>1467132185</v>
      </c>
      <c r="J977" s="25">
        <f t="shared" si="30"/>
        <v>42549.696585648147</v>
      </c>
      <c r="K977">
        <v>1461948185</v>
      </c>
      <c r="L977" s="25">
        <f t="shared" si="31"/>
        <v>42489.696585648147</v>
      </c>
      <c r="M977" t="b">
        <v>0</v>
      </c>
      <c r="N977">
        <v>24</v>
      </c>
      <c r="O977" s="6">
        <f>IFERROR(E977/N977,0)</f>
        <v>108.625</v>
      </c>
      <c r="P977" t="b">
        <v>0</v>
      </c>
      <c r="Q977" s="20">
        <f>((E977-D977)/D977)*100</f>
        <v>-97.393000000000001</v>
      </c>
      <c r="R977" t="s">
        <v>8272</v>
      </c>
      <c r="S977" t="s">
        <v>8353</v>
      </c>
      <c r="T977" t="s">
        <v>8318</v>
      </c>
    </row>
    <row r="978" spans="1:20" ht="45" x14ac:dyDescent="0.25">
      <c r="A978">
        <v>976</v>
      </c>
      <c r="B978" s="3" t="s">
        <v>977</v>
      </c>
      <c r="C978" s="3" t="s">
        <v>5085</v>
      </c>
      <c r="D978">
        <v>150000</v>
      </c>
      <c r="E978">
        <v>2889</v>
      </c>
      <c r="F978" t="s">
        <v>8220</v>
      </c>
      <c r="G978" t="s">
        <v>8225</v>
      </c>
      <c r="H978" t="s">
        <v>8247</v>
      </c>
      <c r="I978">
        <v>1439515497</v>
      </c>
      <c r="J978" s="25">
        <f t="shared" si="30"/>
        <v>42230.058993055558</v>
      </c>
      <c r="K978">
        <v>1435627497</v>
      </c>
      <c r="L978" s="25">
        <f t="shared" si="31"/>
        <v>42185.058993055558</v>
      </c>
      <c r="M978" t="b">
        <v>0</v>
      </c>
      <c r="N978">
        <v>18</v>
      </c>
      <c r="O978" s="8">
        <f>IFERROR(E978/N978,0)</f>
        <v>160.5</v>
      </c>
      <c r="P978" t="b">
        <v>0</v>
      </c>
      <c r="Q978">
        <f>((E978-D978)/D978)*100</f>
        <v>-98.073999999999998</v>
      </c>
      <c r="R978" t="s">
        <v>8272</v>
      </c>
      <c r="S978" t="s">
        <v>8353</v>
      </c>
      <c r="T978" t="s">
        <v>8318</v>
      </c>
    </row>
    <row r="979" spans="1:20" ht="45" x14ac:dyDescent="0.25">
      <c r="A979">
        <v>977</v>
      </c>
      <c r="B979" s="3" t="s">
        <v>978</v>
      </c>
      <c r="C979" s="3" t="s">
        <v>5086</v>
      </c>
      <c r="D979">
        <v>2700</v>
      </c>
      <c r="E979">
        <v>909</v>
      </c>
      <c r="F979" t="s">
        <v>8220</v>
      </c>
      <c r="G979" t="s">
        <v>8238</v>
      </c>
      <c r="H979" t="s">
        <v>8248</v>
      </c>
      <c r="I979">
        <v>1456094197</v>
      </c>
      <c r="J979" s="25">
        <f t="shared" si="30"/>
        <v>42421.942094907412</v>
      </c>
      <c r="K979">
        <v>1453502197</v>
      </c>
      <c r="L979" s="25">
        <f t="shared" si="31"/>
        <v>42391.942094907412</v>
      </c>
      <c r="M979" t="b">
        <v>0</v>
      </c>
      <c r="N979">
        <v>12</v>
      </c>
      <c r="O979" s="12">
        <f>IFERROR(E979/N979,0)</f>
        <v>75.75</v>
      </c>
      <c r="P979" t="b">
        <v>0</v>
      </c>
      <c r="Q979">
        <f>((E979-D979)/D979)*100</f>
        <v>-66.333333333333329</v>
      </c>
      <c r="R979" t="s">
        <v>8272</v>
      </c>
      <c r="S979" t="s">
        <v>8353</v>
      </c>
      <c r="T979" t="s">
        <v>8318</v>
      </c>
    </row>
    <row r="980" spans="1:20" ht="45" x14ac:dyDescent="0.25">
      <c r="A980">
        <v>978</v>
      </c>
      <c r="B980" s="3" t="s">
        <v>979</v>
      </c>
      <c r="C980" s="3" t="s">
        <v>5087</v>
      </c>
      <c r="D980">
        <v>172889</v>
      </c>
      <c r="E980">
        <v>97273</v>
      </c>
      <c r="F980" t="s">
        <v>8220</v>
      </c>
      <c r="G980" t="s">
        <v>8234</v>
      </c>
      <c r="H980" t="s">
        <v>8254</v>
      </c>
      <c r="I980">
        <v>1456385101</v>
      </c>
      <c r="J980" s="25">
        <f t="shared" si="30"/>
        <v>42425.309039351851</v>
      </c>
      <c r="K980">
        <v>1453793101</v>
      </c>
      <c r="L980" s="25">
        <f t="shared" si="31"/>
        <v>42395.309039351851</v>
      </c>
      <c r="M980" t="b">
        <v>0</v>
      </c>
      <c r="N980">
        <v>123</v>
      </c>
      <c r="O980" s="18">
        <f>IFERROR(E980/N980,0)</f>
        <v>790.83739837398377</v>
      </c>
      <c r="P980" t="b">
        <v>0</v>
      </c>
      <c r="Q980">
        <f>((E980-D980)/D980)*100</f>
        <v>-43.736732817009759</v>
      </c>
      <c r="R980" t="s">
        <v>8272</v>
      </c>
      <c r="S980" t="s">
        <v>8353</v>
      </c>
      <c r="T980" t="s">
        <v>8318</v>
      </c>
    </row>
    <row r="981" spans="1:20" ht="60" x14ac:dyDescent="0.25">
      <c r="A981">
        <v>979</v>
      </c>
      <c r="B981" s="3" t="s">
        <v>980</v>
      </c>
      <c r="C981" s="3" t="s">
        <v>5088</v>
      </c>
      <c r="D981">
        <v>35000</v>
      </c>
      <c r="E981">
        <v>28986.16</v>
      </c>
      <c r="F981" t="s">
        <v>8220</v>
      </c>
      <c r="G981" t="s">
        <v>8223</v>
      </c>
      <c r="H981" t="s">
        <v>8245</v>
      </c>
      <c r="I981">
        <v>1466449140</v>
      </c>
      <c r="J981" s="25">
        <f t="shared" si="30"/>
        <v>42541.790972222225</v>
      </c>
      <c r="K981">
        <v>1463392828</v>
      </c>
      <c r="L981" s="25">
        <f t="shared" si="31"/>
        <v>42506.416990740741</v>
      </c>
      <c r="M981" t="b">
        <v>0</v>
      </c>
      <c r="N981">
        <v>96</v>
      </c>
      <c r="O981" s="6">
        <f>IFERROR(E981/N981,0)</f>
        <v>301.93916666666667</v>
      </c>
      <c r="P981" t="b">
        <v>0</v>
      </c>
      <c r="Q981" s="20">
        <f>((E981-D981)/D981)*100</f>
        <v>-17.182400000000001</v>
      </c>
      <c r="R981" t="s">
        <v>8272</v>
      </c>
      <c r="S981" t="s">
        <v>8353</v>
      </c>
      <c r="T981" t="s">
        <v>8318</v>
      </c>
    </row>
    <row r="982" spans="1:20" ht="60" x14ac:dyDescent="0.25">
      <c r="A982">
        <v>980</v>
      </c>
      <c r="B982" s="3" t="s">
        <v>981</v>
      </c>
      <c r="C982" s="3" t="s">
        <v>5089</v>
      </c>
      <c r="D982">
        <v>10000</v>
      </c>
      <c r="E982">
        <v>1486</v>
      </c>
      <c r="F982" t="s">
        <v>8220</v>
      </c>
      <c r="G982" t="s">
        <v>8223</v>
      </c>
      <c r="H982" t="s">
        <v>8245</v>
      </c>
      <c r="I982">
        <v>1417387322</v>
      </c>
      <c r="J982" s="25">
        <f t="shared" si="30"/>
        <v>41973.945856481485</v>
      </c>
      <c r="K982">
        <v>1413495722</v>
      </c>
      <c r="L982" s="25">
        <f t="shared" si="31"/>
        <v>41928.904189814813</v>
      </c>
      <c r="M982" t="b">
        <v>0</v>
      </c>
      <c r="N982">
        <v>31</v>
      </c>
      <c r="O982" s="6">
        <f>IFERROR(E982/N982,0)</f>
        <v>47.935483870967744</v>
      </c>
      <c r="P982" t="b">
        <v>0</v>
      </c>
      <c r="Q982" s="20">
        <f>((E982-D982)/D982)*100</f>
        <v>-85.14</v>
      </c>
      <c r="R982" t="s">
        <v>8272</v>
      </c>
      <c r="S982" t="s">
        <v>8353</v>
      </c>
      <c r="T982" t="s">
        <v>8318</v>
      </c>
    </row>
    <row r="983" spans="1:20" ht="60" x14ac:dyDescent="0.25">
      <c r="A983">
        <v>981</v>
      </c>
      <c r="B983" s="3" t="s">
        <v>982</v>
      </c>
      <c r="C983" s="3" t="s">
        <v>5090</v>
      </c>
      <c r="D983">
        <v>88888</v>
      </c>
      <c r="E983">
        <v>11</v>
      </c>
      <c r="F983" t="s">
        <v>8220</v>
      </c>
      <c r="G983" t="s">
        <v>8223</v>
      </c>
      <c r="H983" t="s">
        <v>8245</v>
      </c>
      <c r="I983">
        <v>1407624222</v>
      </c>
      <c r="J983" s="25">
        <f t="shared" si="30"/>
        <v>41860.947013888886</v>
      </c>
      <c r="K983">
        <v>1405032222</v>
      </c>
      <c r="L983" s="25">
        <f t="shared" si="31"/>
        <v>41830.947013888886</v>
      </c>
      <c r="M983" t="b">
        <v>0</v>
      </c>
      <c r="N983">
        <v>4</v>
      </c>
      <c r="O983" s="6">
        <f>IFERROR(E983/N983,0)</f>
        <v>2.75</v>
      </c>
      <c r="P983" t="b">
        <v>0</v>
      </c>
      <c r="Q983" s="20">
        <f>((E983-D983)/D983)*100</f>
        <v>-99.987624876248759</v>
      </c>
      <c r="R983" t="s">
        <v>8272</v>
      </c>
      <c r="S983" t="s">
        <v>8353</v>
      </c>
      <c r="T983" t="s">
        <v>8318</v>
      </c>
    </row>
    <row r="984" spans="1:20" ht="30" x14ac:dyDescent="0.25">
      <c r="A984">
        <v>982</v>
      </c>
      <c r="B984" s="3" t="s">
        <v>983</v>
      </c>
      <c r="C984" s="3" t="s">
        <v>5091</v>
      </c>
      <c r="D984">
        <v>17500</v>
      </c>
      <c r="E984">
        <v>3</v>
      </c>
      <c r="F984" t="s">
        <v>8220</v>
      </c>
      <c r="G984" t="s">
        <v>8223</v>
      </c>
      <c r="H984" t="s">
        <v>8245</v>
      </c>
      <c r="I984">
        <v>1475431486</v>
      </c>
      <c r="J984" s="25">
        <f t="shared" si="30"/>
        <v>42645.753310185188</v>
      </c>
      <c r="K984">
        <v>1472839486</v>
      </c>
      <c r="L984" s="25">
        <f t="shared" si="31"/>
        <v>42615.753310185188</v>
      </c>
      <c r="M984" t="b">
        <v>0</v>
      </c>
      <c r="N984">
        <v>3</v>
      </c>
      <c r="O984" s="6">
        <f>IFERROR(E984/N984,0)</f>
        <v>1</v>
      </c>
      <c r="P984" t="b">
        <v>0</v>
      </c>
      <c r="Q984" s="20">
        <f>((E984-D984)/D984)*100</f>
        <v>-99.982857142857142</v>
      </c>
      <c r="R984" t="s">
        <v>8272</v>
      </c>
      <c r="S984" t="s">
        <v>8353</v>
      </c>
      <c r="T984" t="s">
        <v>8318</v>
      </c>
    </row>
    <row r="985" spans="1:20" ht="60" x14ac:dyDescent="0.25">
      <c r="A985">
        <v>983</v>
      </c>
      <c r="B985" s="3" t="s">
        <v>984</v>
      </c>
      <c r="C985" s="3" t="s">
        <v>5092</v>
      </c>
      <c r="D985">
        <v>104219</v>
      </c>
      <c r="E985">
        <v>30751</v>
      </c>
      <c r="F985" t="s">
        <v>8220</v>
      </c>
      <c r="G985" t="s">
        <v>8226</v>
      </c>
      <c r="H985" t="s">
        <v>8248</v>
      </c>
      <c r="I985">
        <v>1471985640</v>
      </c>
      <c r="J985" s="25">
        <f t="shared" si="30"/>
        <v>42605.870833333334</v>
      </c>
      <c r="K985">
        <v>1469289685</v>
      </c>
      <c r="L985" s="25">
        <f t="shared" si="31"/>
        <v>42574.667650462958</v>
      </c>
      <c r="M985" t="b">
        <v>0</v>
      </c>
      <c r="N985">
        <v>179</v>
      </c>
      <c r="O985" s="12">
        <f>IFERROR(E985/N985,0)</f>
        <v>171.79329608938548</v>
      </c>
      <c r="P985" t="b">
        <v>0</v>
      </c>
      <c r="Q985">
        <f>((E985-D985)/D985)*100</f>
        <v>-70.493863882785291</v>
      </c>
      <c r="R985" t="s">
        <v>8272</v>
      </c>
      <c r="S985" t="s">
        <v>8353</v>
      </c>
      <c r="T985" t="s">
        <v>8318</v>
      </c>
    </row>
    <row r="986" spans="1:20" ht="75" x14ac:dyDescent="0.25">
      <c r="A986">
        <v>984</v>
      </c>
      <c r="B986" s="3" t="s">
        <v>985</v>
      </c>
      <c r="C986" s="3" t="s">
        <v>5093</v>
      </c>
      <c r="D986">
        <v>10000</v>
      </c>
      <c r="E986">
        <v>106</v>
      </c>
      <c r="F986" t="s">
        <v>8220</v>
      </c>
      <c r="G986" t="s">
        <v>8223</v>
      </c>
      <c r="H986" t="s">
        <v>8245</v>
      </c>
      <c r="I986">
        <v>1427507208</v>
      </c>
      <c r="J986" s="25">
        <f t="shared" si="30"/>
        <v>42091.074166666665</v>
      </c>
      <c r="K986">
        <v>1424918808</v>
      </c>
      <c r="L986" s="25">
        <f t="shared" si="31"/>
        <v>42061.11583333333</v>
      </c>
      <c r="M986" t="b">
        <v>0</v>
      </c>
      <c r="N986">
        <v>3</v>
      </c>
      <c r="O986" s="6">
        <f>IFERROR(E986/N986,0)</f>
        <v>35.333333333333336</v>
      </c>
      <c r="P986" t="b">
        <v>0</v>
      </c>
      <c r="Q986" s="20">
        <f>((E986-D986)/D986)*100</f>
        <v>-98.94</v>
      </c>
      <c r="R986" t="s">
        <v>8272</v>
      </c>
      <c r="S986" t="s">
        <v>8353</v>
      </c>
      <c r="T986" t="s">
        <v>8318</v>
      </c>
    </row>
    <row r="987" spans="1:20" ht="45" x14ac:dyDescent="0.25">
      <c r="A987">
        <v>985</v>
      </c>
      <c r="B987" s="3" t="s">
        <v>986</v>
      </c>
      <c r="C987" s="3" t="s">
        <v>5094</v>
      </c>
      <c r="D987">
        <v>30000</v>
      </c>
      <c r="E987">
        <v>1888</v>
      </c>
      <c r="F987" t="s">
        <v>8220</v>
      </c>
      <c r="G987" t="s">
        <v>8235</v>
      </c>
      <c r="H987" t="s">
        <v>8248</v>
      </c>
      <c r="I987">
        <v>1451602800</v>
      </c>
      <c r="J987" s="25">
        <f t="shared" si="30"/>
        <v>42369.958333333328</v>
      </c>
      <c r="K987">
        <v>1449011610</v>
      </c>
      <c r="L987" s="25">
        <f t="shared" si="31"/>
        <v>42339.967708333337</v>
      </c>
      <c r="M987" t="b">
        <v>0</v>
      </c>
      <c r="N987">
        <v>23</v>
      </c>
      <c r="O987" s="12">
        <f>IFERROR(E987/N987,0)</f>
        <v>82.086956521739125</v>
      </c>
      <c r="P987" t="b">
        <v>0</v>
      </c>
      <c r="Q987">
        <f>((E987-D987)/D987)*100</f>
        <v>-93.706666666666678</v>
      </c>
      <c r="R987" t="s">
        <v>8272</v>
      </c>
      <c r="S987" t="s">
        <v>8353</v>
      </c>
      <c r="T987" t="s">
        <v>8318</v>
      </c>
    </row>
    <row r="988" spans="1:20" ht="60" x14ac:dyDescent="0.25">
      <c r="A988">
        <v>986</v>
      </c>
      <c r="B988" s="3" t="s">
        <v>987</v>
      </c>
      <c r="C988" s="3" t="s">
        <v>5095</v>
      </c>
      <c r="D988">
        <v>20000</v>
      </c>
      <c r="E988">
        <v>2550</v>
      </c>
      <c r="F988" t="s">
        <v>8220</v>
      </c>
      <c r="G988" t="s">
        <v>8224</v>
      </c>
      <c r="H988" t="s">
        <v>8246</v>
      </c>
      <c r="I988">
        <v>1452384000</v>
      </c>
      <c r="J988" s="25">
        <f t="shared" si="30"/>
        <v>42379</v>
      </c>
      <c r="K988">
        <v>1447698300</v>
      </c>
      <c r="L988" s="25">
        <f t="shared" si="31"/>
        <v>42324.767361111109</v>
      </c>
      <c r="M988" t="b">
        <v>0</v>
      </c>
      <c r="N988">
        <v>23</v>
      </c>
      <c r="O988" s="13">
        <f>IFERROR(E988/N988,0)</f>
        <v>110.8695652173913</v>
      </c>
      <c r="P988" t="b">
        <v>0</v>
      </c>
      <c r="Q988">
        <f>((E988-D988)/D988)*100</f>
        <v>-87.25</v>
      </c>
      <c r="R988" t="s">
        <v>8272</v>
      </c>
      <c r="S988" t="s">
        <v>8353</v>
      </c>
      <c r="T988" t="s">
        <v>8318</v>
      </c>
    </row>
    <row r="989" spans="1:20" ht="45" x14ac:dyDescent="0.25">
      <c r="A989">
        <v>987</v>
      </c>
      <c r="B989" s="3" t="s">
        <v>988</v>
      </c>
      <c r="C989" s="3" t="s">
        <v>5096</v>
      </c>
      <c r="D989">
        <v>50000</v>
      </c>
      <c r="E989">
        <v>6610</v>
      </c>
      <c r="F989" t="s">
        <v>8220</v>
      </c>
      <c r="G989" t="s">
        <v>8232</v>
      </c>
      <c r="H989" t="s">
        <v>8248</v>
      </c>
      <c r="I989">
        <v>1403507050</v>
      </c>
      <c r="J989" s="25">
        <f t="shared" si="30"/>
        <v>41813.294560185182</v>
      </c>
      <c r="K989">
        <v>1400051050</v>
      </c>
      <c r="L989" s="25">
        <f t="shared" si="31"/>
        <v>41773.294560185182</v>
      </c>
      <c r="M989" t="b">
        <v>0</v>
      </c>
      <c r="N989">
        <v>41</v>
      </c>
      <c r="O989" s="12">
        <f>IFERROR(E989/N989,0)</f>
        <v>161.21951219512195</v>
      </c>
      <c r="P989" t="b">
        <v>0</v>
      </c>
      <c r="Q989">
        <f>((E989-D989)/D989)*100</f>
        <v>-86.78</v>
      </c>
      <c r="R989" t="s">
        <v>8272</v>
      </c>
      <c r="S989" t="s">
        <v>8353</v>
      </c>
      <c r="T989" t="s">
        <v>8318</v>
      </c>
    </row>
    <row r="990" spans="1:20" ht="60" x14ac:dyDescent="0.25">
      <c r="A990">
        <v>988</v>
      </c>
      <c r="B990" s="3" t="s">
        <v>989</v>
      </c>
      <c r="C990" s="3" t="s">
        <v>5097</v>
      </c>
      <c r="D990">
        <v>5000</v>
      </c>
      <c r="E990">
        <v>0</v>
      </c>
      <c r="F990" t="s">
        <v>8220</v>
      </c>
      <c r="G990" t="s">
        <v>8236</v>
      </c>
      <c r="H990" t="s">
        <v>8248</v>
      </c>
      <c r="I990">
        <v>1475310825</v>
      </c>
      <c r="J990" s="25">
        <f t="shared" si="30"/>
        <v>42644.356770833328</v>
      </c>
      <c r="K990">
        <v>1472718825</v>
      </c>
      <c r="L990" s="25">
        <f t="shared" si="31"/>
        <v>42614.356770833328</v>
      </c>
      <c r="M990" t="b">
        <v>0</v>
      </c>
      <c r="N990">
        <v>0</v>
      </c>
      <c r="O990" s="12">
        <f>IFERROR(E990/N990,0)</f>
        <v>0</v>
      </c>
      <c r="P990" t="b">
        <v>0</v>
      </c>
      <c r="Q990">
        <f>((E990-D990)/D990)*100</f>
        <v>-100</v>
      </c>
      <c r="R990" t="s">
        <v>8272</v>
      </c>
      <c r="S990" t="s">
        <v>8353</v>
      </c>
      <c r="T990" t="s">
        <v>8318</v>
      </c>
    </row>
    <row r="991" spans="1:20" ht="30" x14ac:dyDescent="0.25">
      <c r="A991">
        <v>989</v>
      </c>
      <c r="B991" s="3" t="s">
        <v>990</v>
      </c>
      <c r="C991" s="3" t="s">
        <v>5098</v>
      </c>
      <c r="D991">
        <v>10000</v>
      </c>
      <c r="E991">
        <v>1677</v>
      </c>
      <c r="F991" t="s">
        <v>8220</v>
      </c>
      <c r="G991" t="s">
        <v>8223</v>
      </c>
      <c r="H991" t="s">
        <v>8245</v>
      </c>
      <c r="I991">
        <v>1475101495</v>
      </c>
      <c r="J991" s="25">
        <f t="shared" si="30"/>
        <v>42641.933969907404</v>
      </c>
      <c r="K991">
        <v>1472509495</v>
      </c>
      <c r="L991" s="25">
        <f t="shared" si="31"/>
        <v>42611.933969907404</v>
      </c>
      <c r="M991" t="b">
        <v>0</v>
      </c>
      <c r="N991">
        <v>32</v>
      </c>
      <c r="O991" s="6">
        <f>IFERROR(E991/N991,0)</f>
        <v>52.40625</v>
      </c>
      <c r="P991" t="b">
        <v>0</v>
      </c>
      <c r="Q991" s="20">
        <f>((E991-D991)/D991)*100</f>
        <v>-83.23</v>
      </c>
      <c r="R991" t="s">
        <v>8272</v>
      </c>
      <c r="S991" t="s">
        <v>8353</v>
      </c>
      <c r="T991" t="s">
        <v>8318</v>
      </c>
    </row>
    <row r="992" spans="1:20" ht="45" x14ac:dyDescent="0.25">
      <c r="A992">
        <v>990</v>
      </c>
      <c r="B992" s="3" t="s">
        <v>991</v>
      </c>
      <c r="C992" s="3" t="s">
        <v>5099</v>
      </c>
      <c r="D992">
        <v>25000</v>
      </c>
      <c r="E992">
        <v>26</v>
      </c>
      <c r="F992" t="s">
        <v>8220</v>
      </c>
      <c r="G992" t="s">
        <v>8223</v>
      </c>
      <c r="H992" t="s">
        <v>8245</v>
      </c>
      <c r="I992">
        <v>1409770164</v>
      </c>
      <c r="J992" s="25">
        <f t="shared" si="30"/>
        <v>41885.784305555557</v>
      </c>
      <c r="K992">
        <v>1407178164</v>
      </c>
      <c r="L992" s="25">
        <f t="shared" si="31"/>
        <v>41855.784305555557</v>
      </c>
      <c r="M992" t="b">
        <v>0</v>
      </c>
      <c r="N992">
        <v>2</v>
      </c>
      <c r="O992" s="6">
        <f>IFERROR(E992/N992,0)</f>
        <v>13</v>
      </c>
      <c r="P992" t="b">
        <v>0</v>
      </c>
      <c r="Q992" s="20">
        <f>((E992-D992)/D992)*100</f>
        <v>-99.896000000000001</v>
      </c>
      <c r="R992" t="s">
        <v>8272</v>
      </c>
      <c r="S992" t="s">
        <v>8353</v>
      </c>
      <c r="T992" t="s">
        <v>8318</v>
      </c>
    </row>
    <row r="993" spans="1:20" ht="75" x14ac:dyDescent="0.25">
      <c r="A993">
        <v>991</v>
      </c>
      <c r="B993" s="3" t="s">
        <v>992</v>
      </c>
      <c r="C993" s="3" t="s">
        <v>5100</v>
      </c>
      <c r="D993">
        <v>5000</v>
      </c>
      <c r="E993">
        <v>212</v>
      </c>
      <c r="F993" t="s">
        <v>8220</v>
      </c>
      <c r="G993" t="s">
        <v>8224</v>
      </c>
      <c r="H993" t="s">
        <v>8246</v>
      </c>
      <c r="I993">
        <v>1468349460</v>
      </c>
      <c r="J993" s="25">
        <f t="shared" si="30"/>
        <v>42563.785416666666</v>
      </c>
      <c r="K993">
        <v>1466186988</v>
      </c>
      <c r="L993" s="25">
        <f t="shared" si="31"/>
        <v>42538.75680555556</v>
      </c>
      <c r="M993" t="b">
        <v>0</v>
      </c>
      <c r="N993">
        <v>7</v>
      </c>
      <c r="O993" s="13">
        <f>IFERROR(E993/N993,0)</f>
        <v>30.285714285714285</v>
      </c>
      <c r="P993" t="b">
        <v>0</v>
      </c>
      <c r="Q993">
        <f>((E993-D993)/D993)*100</f>
        <v>-95.76</v>
      </c>
      <c r="R993" t="s">
        <v>8272</v>
      </c>
      <c r="S993" t="s">
        <v>8353</v>
      </c>
      <c r="T993" t="s">
        <v>8318</v>
      </c>
    </row>
    <row r="994" spans="1:20" ht="45" x14ac:dyDescent="0.25">
      <c r="A994">
        <v>992</v>
      </c>
      <c r="B994" s="3" t="s">
        <v>993</v>
      </c>
      <c r="C994" s="3" t="s">
        <v>5101</v>
      </c>
      <c r="D994">
        <v>100000</v>
      </c>
      <c r="E994">
        <v>467</v>
      </c>
      <c r="F994" t="s">
        <v>8220</v>
      </c>
      <c r="G994" t="s">
        <v>8223</v>
      </c>
      <c r="H994" t="s">
        <v>8245</v>
      </c>
      <c r="I994">
        <v>1462655519</v>
      </c>
      <c r="J994" s="25">
        <f t="shared" si="30"/>
        <v>42497.883321759262</v>
      </c>
      <c r="K994">
        <v>1457475119</v>
      </c>
      <c r="L994" s="25">
        <f t="shared" si="31"/>
        <v>42437.924988425926</v>
      </c>
      <c r="M994" t="b">
        <v>0</v>
      </c>
      <c r="N994">
        <v>4</v>
      </c>
      <c r="O994" s="6">
        <f>IFERROR(E994/N994,0)</f>
        <v>116.75</v>
      </c>
      <c r="P994" t="b">
        <v>0</v>
      </c>
      <c r="Q994" s="20">
        <f>((E994-D994)/D994)*100</f>
        <v>-99.533000000000001</v>
      </c>
      <c r="R994" t="s">
        <v>8272</v>
      </c>
      <c r="S994" t="s">
        <v>8353</v>
      </c>
      <c r="T994" t="s">
        <v>8318</v>
      </c>
    </row>
    <row r="995" spans="1:20" ht="45" x14ac:dyDescent="0.25">
      <c r="A995">
        <v>993</v>
      </c>
      <c r="B995" s="3" t="s">
        <v>994</v>
      </c>
      <c r="C995" s="3" t="s">
        <v>5102</v>
      </c>
      <c r="D995">
        <v>70000</v>
      </c>
      <c r="E995">
        <v>17561</v>
      </c>
      <c r="F995" t="s">
        <v>8220</v>
      </c>
      <c r="G995" t="s">
        <v>8223</v>
      </c>
      <c r="H995" t="s">
        <v>8245</v>
      </c>
      <c r="I995">
        <v>1478926800</v>
      </c>
      <c r="J995" s="25">
        <f t="shared" si="30"/>
        <v>42686.208333333328</v>
      </c>
      <c r="K995">
        <v>1476054568</v>
      </c>
      <c r="L995" s="25">
        <f t="shared" si="31"/>
        <v>42652.964907407411</v>
      </c>
      <c r="M995" t="b">
        <v>0</v>
      </c>
      <c r="N995">
        <v>196</v>
      </c>
      <c r="O995" s="6">
        <f>IFERROR(E995/N995,0)</f>
        <v>89.59693877551021</v>
      </c>
      <c r="P995" t="b">
        <v>0</v>
      </c>
      <c r="Q995" s="20">
        <f>((E995-D995)/D995)*100</f>
        <v>-74.912857142857149</v>
      </c>
      <c r="R995" t="s">
        <v>8272</v>
      </c>
      <c r="S995" t="s">
        <v>8353</v>
      </c>
      <c r="T995" t="s">
        <v>8318</v>
      </c>
    </row>
    <row r="996" spans="1:20" ht="60" x14ac:dyDescent="0.25">
      <c r="A996">
        <v>994</v>
      </c>
      <c r="B996" s="3" t="s">
        <v>995</v>
      </c>
      <c r="C996" s="3" t="s">
        <v>5103</v>
      </c>
      <c r="D996">
        <v>200000</v>
      </c>
      <c r="E996">
        <v>4669</v>
      </c>
      <c r="F996" t="s">
        <v>8220</v>
      </c>
      <c r="G996" t="s">
        <v>8223</v>
      </c>
      <c r="H996" t="s">
        <v>8245</v>
      </c>
      <c r="I996">
        <v>1417388340</v>
      </c>
      <c r="J996" s="25">
        <f t="shared" si="30"/>
        <v>41973.957638888889</v>
      </c>
      <c r="K996">
        <v>1412835530</v>
      </c>
      <c r="L996" s="25">
        <f t="shared" si="31"/>
        <v>41921.263078703705</v>
      </c>
      <c r="M996" t="b">
        <v>0</v>
      </c>
      <c r="N996">
        <v>11</v>
      </c>
      <c r="O996" s="6">
        <f>IFERROR(E996/N996,0)</f>
        <v>424.45454545454544</v>
      </c>
      <c r="P996" t="b">
        <v>0</v>
      </c>
      <c r="Q996" s="20">
        <f>((E996-D996)/D996)*100</f>
        <v>-97.665500000000009</v>
      </c>
      <c r="R996" t="s">
        <v>8272</v>
      </c>
      <c r="S996" t="s">
        <v>8353</v>
      </c>
      <c r="T996" t="s">
        <v>8318</v>
      </c>
    </row>
    <row r="997" spans="1:20" ht="60" x14ac:dyDescent="0.25">
      <c r="A997">
        <v>995</v>
      </c>
      <c r="B997" s="3" t="s">
        <v>996</v>
      </c>
      <c r="C997" s="3" t="s">
        <v>5104</v>
      </c>
      <c r="D997">
        <v>10000</v>
      </c>
      <c r="E997">
        <v>726</v>
      </c>
      <c r="F997" t="s">
        <v>8220</v>
      </c>
      <c r="G997" t="s">
        <v>8223</v>
      </c>
      <c r="H997" t="s">
        <v>8245</v>
      </c>
      <c r="I997">
        <v>1417276800</v>
      </c>
      <c r="J997" s="25">
        <f t="shared" si="30"/>
        <v>41972.666666666672</v>
      </c>
      <c r="K997">
        <v>1415140480</v>
      </c>
      <c r="L997" s="25">
        <f t="shared" si="31"/>
        <v>41947.940740740742</v>
      </c>
      <c r="M997" t="b">
        <v>0</v>
      </c>
      <c r="N997">
        <v>9</v>
      </c>
      <c r="O997" s="6">
        <f>IFERROR(E997/N997,0)</f>
        <v>80.666666666666671</v>
      </c>
      <c r="P997" t="b">
        <v>0</v>
      </c>
      <c r="Q997" s="20">
        <f>((E997-D997)/D997)*100</f>
        <v>-92.74</v>
      </c>
      <c r="R997" t="s">
        <v>8272</v>
      </c>
      <c r="S997" t="s">
        <v>8353</v>
      </c>
      <c r="T997" t="s">
        <v>8318</v>
      </c>
    </row>
    <row r="998" spans="1:20" ht="45" x14ac:dyDescent="0.25">
      <c r="A998">
        <v>996</v>
      </c>
      <c r="B998" s="3" t="s">
        <v>997</v>
      </c>
      <c r="C998" s="3" t="s">
        <v>5105</v>
      </c>
      <c r="D998">
        <v>4000</v>
      </c>
      <c r="E998">
        <v>65</v>
      </c>
      <c r="F998" t="s">
        <v>8220</v>
      </c>
      <c r="G998" t="s">
        <v>8223</v>
      </c>
      <c r="H998" t="s">
        <v>8245</v>
      </c>
      <c r="I998">
        <v>1406474820</v>
      </c>
      <c r="J998" s="25">
        <f t="shared" si="30"/>
        <v>41847.643750000003</v>
      </c>
      <c r="K998">
        <v>1403902060</v>
      </c>
      <c r="L998" s="25">
        <f t="shared" si="31"/>
        <v>41817.866435185184</v>
      </c>
      <c r="M998" t="b">
        <v>0</v>
      </c>
      <c r="N998">
        <v>5</v>
      </c>
      <c r="O998" s="6">
        <f>IFERROR(E998/N998,0)</f>
        <v>13</v>
      </c>
      <c r="P998" t="b">
        <v>0</v>
      </c>
      <c r="Q998" s="20">
        <f>((E998-D998)/D998)*100</f>
        <v>-98.375</v>
      </c>
      <c r="R998" t="s">
        <v>8272</v>
      </c>
      <c r="S998" t="s">
        <v>8353</v>
      </c>
      <c r="T998" t="s">
        <v>8318</v>
      </c>
    </row>
    <row r="999" spans="1:20" ht="30" x14ac:dyDescent="0.25">
      <c r="A999">
        <v>997</v>
      </c>
      <c r="B999" s="3" t="s">
        <v>998</v>
      </c>
      <c r="C999" s="3" t="s">
        <v>5106</v>
      </c>
      <c r="D999">
        <v>5000</v>
      </c>
      <c r="E999">
        <v>65</v>
      </c>
      <c r="F999" t="s">
        <v>8220</v>
      </c>
      <c r="G999" t="s">
        <v>8223</v>
      </c>
      <c r="H999" t="s">
        <v>8245</v>
      </c>
      <c r="I999">
        <v>1417145297</v>
      </c>
      <c r="J999" s="25">
        <f t="shared" si="30"/>
        <v>41971.144641203704</v>
      </c>
      <c r="K999">
        <v>1414549697</v>
      </c>
      <c r="L999" s="25">
        <f t="shared" si="31"/>
        <v>41941.10297453704</v>
      </c>
      <c r="M999" t="b">
        <v>0</v>
      </c>
      <c r="N999">
        <v>8</v>
      </c>
      <c r="O999" s="6">
        <f>IFERROR(E999/N999,0)</f>
        <v>8.125</v>
      </c>
      <c r="P999" t="b">
        <v>0</v>
      </c>
      <c r="Q999" s="20">
        <f>((E999-D999)/D999)*100</f>
        <v>-98.7</v>
      </c>
      <c r="R999" t="s">
        <v>8272</v>
      </c>
      <c r="S999" t="s">
        <v>8353</v>
      </c>
      <c r="T999" t="s">
        <v>8318</v>
      </c>
    </row>
    <row r="1000" spans="1:20" ht="45" x14ac:dyDescent="0.25">
      <c r="A1000">
        <v>998</v>
      </c>
      <c r="B1000" s="3" t="s">
        <v>999</v>
      </c>
      <c r="C1000" s="3" t="s">
        <v>5107</v>
      </c>
      <c r="D1000">
        <v>60000</v>
      </c>
      <c r="E1000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 s="25">
        <f t="shared" si="30"/>
        <v>42327.210659722223</v>
      </c>
      <c r="K1000">
        <v>1444017801</v>
      </c>
      <c r="L1000" s="25">
        <f t="shared" si="31"/>
        <v>42282.168993055559</v>
      </c>
      <c r="M1000" t="b">
        <v>0</v>
      </c>
      <c r="N1000">
        <v>229</v>
      </c>
      <c r="O1000" s="9">
        <f>IFERROR(E1000/N1000,0)</f>
        <v>153.42794759825327</v>
      </c>
      <c r="P1000" t="b">
        <v>0</v>
      </c>
      <c r="Q1000">
        <f>((E1000-D1000)/D1000)*100</f>
        <v>-41.441666666666663</v>
      </c>
      <c r="R1000" t="s">
        <v>8272</v>
      </c>
      <c r="S1000" t="s">
        <v>8353</v>
      </c>
      <c r="T1000" t="s">
        <v>8318</v>
      </c>
    </row>
    <row r="1001" spans="1:20" ht="45" x14ac:dyDescent="0.25">
      <c r="A1001">
        <v>999</v>
      </c>
      <c r="B1001" s="3" t="s">
        <v>1000</v>
      </c>
      <c r="C1001" s="3" t="s">
        <v>5108</v>
      </c>
      <c r="D1001">
        <v>150000</v>
      </c>
      <c r="E1001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 s="25">
        <f t="shared" si="30"/>
        <v>41956.334722222222</v>
      </c>
      <c r="K1001">
        <v>1413270690</v>
      </c>
      <c r="L1001" s="25">
        <f t="shared" si="31"/>
        <v>41926.29965277778</v>
      </c>
      <c r="M1001" t="b">
        <v>0</v>
      </c>
      <c r="N1001">
        <v>40</v>
      </c>
      <c r="O1001" s="9">
        <f>IFERROR(E1001/N1001,0)</f>
        <v>292.07499999999999</v>
      </c>
      <c r="P1001" t="b">
        <v>0</v>
      </c>
      <c r="Q1001">
        <f>((E1001-D1001)/D1001)*100</f>
        <v>-92.211333333333329</v>
      </c>
      <c r="R1001" t="s">
        <v>8272</v>
      </c>
      <c r="S1001" t="s">
        <v>8353</v>
      </c>
      <c r="T1001" t="s">
        <v>8318</v>
      </c>
    </row>
    <row r="1002" spans="1:20" ht="45" x14ac:dyDescent="0.25">
      <c r="A1002">
        <v>1000</v>
      </c>
      <c r="B1002" s="3" t="s">
        <v>1001</v>
      </c>
      <c r="C1002" s="3" t="s">
        <v>5109</v>
      </c>
      <c r="D1002">
        <v>894700</v>
      </c>
      <c r="E1002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 s="25">
        <f t="shared" si="30"/>
        <v>42809.018055555556</v>
      </c>
      <c r="K1002">
        <v>1484357160</v>
      </c>
      <c r="L1002" s="25">
        <f t="shared" si="31"/>
        <v>42749.05972222222</v>
      </c>
      <c r="M1002" t="b">
        <v>0</v>
      </c>
      <c r="N1002">
        <v>6</v>
      </c>
      <c r="O1002" s="6">
        <f>IFERROR(E1002/N1002,0)</f>
        <v>3304</v>
      </c>
      <c r="P1002" t="b">
        <v>0</v>
      </c>
      <c r="Q1002" s="20">
        <f>((E1002-D1002)/D1002)*100</f>
        <v>-97.784285235274396</v>
      </c>
      <c r="R1002" t="s">
        <v>8272</v>
      </c>
      <c r="S1002" t="s">
        <v>8353</v>
      </c>
      <c r="T1002" t="s">
        <v>8318</v>
      </c>
    </row>
    <row r="1003" spans="1:20" ht="60" x14ac:dyDescent="0.25">
      <c r="A1003">
        <v>1001</v>
      </c>
      <c r="B1003" s="3" t="s">
        <v>1002</v>
      </c>
      <c r="C1003" s="3" t="s">
        <v>5110</v>
      </c>
      <c r="D1003">
        <v>5000</v>
      </c>
      <c r="E1003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 s="25">
        <f t="shared" si="30"/>
        <v>42765.720057870371</v>
      </c>
      <c r="K1003">
        <v>1481908613</v>
      </c>
      <c r="L1003" s="25">
        <f t="shared" si="31"/>
        <v>42720.720057870371</v>
      </c>
      <c r="M1003" t="b">
        <v>0</v>
      </c>
      <c r="N1003">
        <v>4</v>
      </c>
      <c r="O1003" s="13">
        <f>IFERROR(E1003/N1003,0)</f>
        <v>1300</v>
      </c>
      <c r="P1003" t="b">
        <v>0</v>
      </c>
      <c r="Q1003">
        <f>((E1003-D1003)/D1003)*100</f>
        <v>4</v>
      </c>
      <c r="R1003" t="s">
        <v>8272</v>
      </c>
      <c r="S1003" t="s">
        <v>8353</v>
      </c>
      <c r="T1003" t="s">
        <v>8318</v>
      </c>
    </row>
    <row r="1004" spans="1:20" ht="60" x14ac:dyDescent="0.25">
      <c r="A1004">
        <v>1002</v>
      </c>
      <c r="B1004" s="3" t="s">
        <v>1003</v>
      </c>
      <c r="C1004" s="3" t="s">
        <v>5111</v>
      </c>
      <c r="D1004">
        <v>9999</v>
      </c>
      <c r="E1004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 s="25">
        <f t="shared" si="30"/>
        <v>42355.249305555553</v>
      </c>
      <c r="K1004">
        <v>1447777514</v>
      </c>
      <c r="L1004" s="25">
        <f t="shared" si="31"/>
        <v>42325.684189814812</v>
      </c>
      <c r="M1004" t="b">
        <v>0</v>
      </c>
      <c r="N1004">
        <v>22</v>
      </c>
      <c r="O1004" s="6">
        <f>IFERROR(E1004/N1004,0)</f>
        <v>134.54545454545453</v>
      </c>
      <c r="P1004" t="b">
        <v>0</v>
      </c>
      <c r="Q1004" s="20">
        <f>((E1004-D1004)/D1004)*100</f>
        <v>-70.397039703970393</v>
      </c>
      <c r="R1004" t="s">
        <v>8272</v>
      </c>
      <c r="S1004" t="s">
        <v>8353</v>
      </c>
      <c r="T1004" t="s">
        <v>8318</v>
      </c>
    </row>
    <row r="1005" spans="1:20" ht="45" x14ac:dyDescent="0.25">
      <c r="A1005">
        <v>1003</v>
      </c>
      <c r="B1005" s="3" t="s">
        <v>1004</v>
      </c>
      <c r="C1005" s="3" t="s">
        <v>5112</v>
      </c>
      <c r="D1005">
        <v>20000</v>
      </c>
      <c r="E1005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 s="25">
        <f t="shared" si="30"/>
        <v>42810.667372685188</v>
      </c>
      <c r="K1005">
        <v>1487091661</v>
      </c>
      <c r="L1005" s="25">
        <f t="shared" si="31"/>
        <v>42780.709039351852</v>
      </c>
      <c r="M1005" t="b">
        <v>0</v>
      </c>
      <c r="N1005">
        <v>15</v>
      </c>
      <c r="O1005" s="12">
        <f>IFERROR(E1005/N1005,0)</f>
        <v>214.06666666666666</v>
      </c>
      <c r="P1005" t="b">
        <v>0</v>
      </c>
      <c r="Q1005">
        <f>((E1005-D1005)/D1005)*100</f>
        <v>-83.945000000000007</v>
      </c>
      <c r="R1005" t="s">
        <v>8272</v>
      </c>
      <c r="S1005" t="s">
        <v>8353</v>
      </c>
      <c r="T1005" t="s">
        <v>8318</v>
      </c>
    </row>
    <row r="1006" spans="1:20" ht="30" x14ac:dyDescent="0.25">
      <c r="A1006">
        <v>1004</v>
      </c>
      <c r="B1006" s="3" t="s">
        <v>1005</v>
      </c>
      <c r="C1006" s="3" t="s">
        <v>5113</v>
      </c>
      <c r="D1006">
        <v>25000</v>
      </c>
      <c r="E1006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 s="25">
        <f t="shared" si="30"/>
        <v>42418.708645833336</v>
      </c>
      <c r="K1006">
        <v>1453222827</v>
      </c>
      <c r="L1006" s="25">
        <f t="shared" si="31"/>
        <v>42388.708645833336</v>
      </c>
      <c r="M1006" t="b">
        <v>0</v>
      </c>
      <c r="N1006">
        <v>95</v>
      </c>
      <c r="O1006" s="6">
        <f>IFERROR(E1006/N1006,0)</f>
        <v>216.33684210526314</v>
      </c>
      <c r="P1006" t="b">
        <v>0</v>
      </c>
      <c r="Q1006" s="20">
        <f>((E1006-D1006)/D1006)*100</f>
        <v>-17.791999999999998</v>
      </c>
      <c r="R1006" t="s">
        <v>8272</v>
      </c>
      <c r="S1006" t="s">
        <v>8353</v>
      </c>
      <c r="T1006" t="s">
        <v>8318</v>
      </c>
    </row>
    <row r="1007" spans="1:20" ht="45" x14ac:dyDescent="0.25">
      <c r="A1007">
        <v>1005</v>
      </c>
      <c r="B1007" s="3" t="s">
        <v>1006</v>
      </c>
      <c r="C1007" s="3" t="s">
        <v>5114</v>
      </c>
      <c r="D1007">
        <v>200000</v>
      </c>
      <c r="E100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 s="25">
        <f t="shared" si="30"/>
        <v>42307.624803240746</v>
      </c>
      <c r="K1007">
        <v>1443538783</v>
      </c>
      <c r="L1007" s="25">
        <f t="shared" si="31"/>
        <v>42276.624803240746</v>
      </c>
      <c r="M1007" t="b">
        <v>0</v>
      </c>
      <c r="N1007">
        <v>161</v>
      </c>
      <c r="O1007" s="6">
        <f>IFERROR(E1007/N1007,0)</f>
        <v>932.31055900621118</v>
      </c>
      <c r="P1007" t="b">
        <v>0</v>
      </c>
      <c r="Q1007" s="20">
        <f>((E1007-D1007)/D1007)*100</f>
        <v>-24.948999999999998</v>
      </c>
      <c r="R1007" t="s">
        <v>8272</v>
      </c>
      <c r="S1007" t="s">
        <v>8353</v>
      </c>
      <c r="T1007" t="s">
        <v>8318</v>
      </c>
    </row>
    <row r="1008" spans="1:20" ht="45" x14ac:dyDescent="0.25">
      <c r="A1008">
        <v>1006</v>
      </c>
      <c r="B1008" s="3" t="s">
        <v>1007</v>
      </c>
      <c r="C1008" s="3" t="s">
        <v>5115</v>
      </c>
      <c r="D1008">
        <v>4000</v>
      </c>
      <c r="E100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 s="25">
        <f t="shared" si="30"/>
        <v>41985.299305555556</v>
      </c>
      <c r="K1008">
        <v>1417654672</v>
      </c>
      <c r="L1008" s="25">
        <f t="shared" si="31"/>
        <v>41977.040185185186</v>
      </c>
      <c r="M1008" t="b">
        <v>0</v>
      </c>
      <c r="N1008">
        <v>8</v>
      </c>
      <c r="O1008" s="6">
        <f>IFERROR(E1008/N1008,0)</f>
        <v>29.25</v>
      </c>
      <c r="P1008" t="b">
        <v>0</v>
      </c>
      <c r="Q1008" s="20">
        <f>((E1008-D1008)/D1008)*100</f>
        <v>-94.15</v>
      </c>
      <c r="R1008" t="s">
        <v>8272</v>
      </c>
      <c r="S1008" t="s">
        <v>8353</v>
      </c>
      <c r="T1008" t="s">
        <v>8318</v>
      </c>
    </row>
    <row r="1009" spans="1:20" ht="45" x14ac:dyDescent="0.25">
      <c r="A1009">
        <v>1007</v>
      </c>
      <c r="B1009" s="3" t="s">
        <v>1008</v>
      </c>
      <c r="C1009" s="3" t="s">
        <v>5116</v>
      </c>
      <c r="D1009">
        <v>30000</v>
      </c>
      <c r="E1009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 s="25">
        <f t="shared" si="30"/>
        <v>42718.6252662037</v>
      </c>
      <c r="K1009">
        <v>1478095223</v>
      </c>
      <c r="L1009" s="25">
        <f t="shared" si="31"/>
        <v>42676.583599537036</v>
      </c>
      <c r="M1009" t="b">
        <v>0</v>
      </c>
      <c r="N1009">
        <v>76</v>
      </c>
      <c r="O1009" s="6">
        <f>IFERROR(E1009/N1009,0)</f>
        <v>174.94736842105263</v>
      </c>
      <c r="P1009" t="b">
        <v>0</v>
      </c>
      <c r="Q1009" s="20">
        <f>((E1009-D1009)/D1009)*100</f>
        <v>-55.679999999999993</v>
      </c>
      <c r="R1009" t="s">
        <v>8272</v>
      </c>
      <c r="S1009" t="s">
        <v>8353</v>
      </c>
      <c r="T1009" t="s">
        <v>8318</v>
      </c>
    </row>
    <row r="1010" spans="1:20" ht="60" x14ac:dyDescent="0.25">
      <c r="A1010">
        <v>1008</v>
      </c>
      <c r="B1010" s="3" t="s">
        <v>1009</v>
      </c>
      <c r="C1010" s="3" t="s">
        <v>5117</v>
      </c>
      <c r="D1010">
        <v>93500</v>
      </c>
      <c r="E1010">
        <v>250</v>
      </c>
      <c r="F1010" t="s">
        <v>8219</v>
      </c>
      <c r="G1010" t="s">
        <v>8237</v>
      </c>
      <c r="H1010" t="s">
        <v>8255</v>
      </c>
      <c r="I1010">
        <v>1482953115</v>
      </c>
      <c r="J1010" s="25">
        <f t="shared" si="30"/>
        <v>42732.809201388889</v>
      </c>
      <c r="K1010">
        <v>1480361115</v>
      </c>
      <c r="L1010" s="25">
        <f t="shared" si="31"/>
        <v>42702.809201388889</v>
      </c>
      <c r="M1010" t="b">
        <v>0</v>
      </c>
      <c r="N1010">
        <v>1</v>
      </c>
      <c r="O1010" s="15">
        <f>IFERROR(E1010/N1010,0)</f>
        <v>250</v>
      </c>
      <c r="P1010" t="b">
        <v>0</v>
      </c>
      <c r="Q1010">
        <f>((E1010-D1010)/D1010)*100</f>
        <v>-99.732620320855617</v>
      </c>
      <c r="R1010" t="s">
        <v>8272</v>
      </c>
      <c r="S1010" t="s">
        <v>8353</v>
      </c>
      <c r="T1010" t="s">
        <v>8318</v>
      </c>
    </row>
    <row r="1011" spans="1:20" ht="60" x14ac:dyDescent="0.25">
      <c r="A1011">
        <v>1009</v>
      </c>
      <c r="B1011" s="3" t="s">
        <v>1010</v>
      </c>
      <c r="C1011" s="3" t="s">
        <v>5118</v>
      </c>
      <c r="D1011">
        <v>50000</v>
      </c>
      <c r="E1011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 s="25">
        <f t="shared" si="30"/>
        <v>42540.604699074072</v>
      </c>
      <c r="K1011">
        <v>1463754646</v>
      </c>
      <c r="L1011" s="25">
        <f t="shared" si="31"/>
        <v>42510.604699074072</v>
      </c>
      <c r="M1011" t="b">
        <v>0</v>
      </c>
      <c r="N1011">
        <v>101</v>
      </c>
      <c r="O1011" s="6">
        <f>IFERROR(E1011/N1011,0)</f>
        <v>65</v>
      </c>
      <c r="P1011" t="b">
        <v>0</v>
      </c>
      <c r="Q1011" s="20">
        <f>((E1011-D1011)/D1011)*100</f>
        <v>-86.87</v>
      </c>
      <c r="R1011" t="s">
        <v>8272</v>
      </c>
      <c r="S1011" t="s">
        <v>8353</v>
      </c>
      <c r="T1011" t="s">
        <v>8318</v>
      </c>
    </row>
    <row r="1012" spans="1:20" ht="60" x14ac:dyDescent="0.25">
      <c r="A1012">
        <v>1010</v>
      </c>
      <c r="B1012" s="3" t="s">
        <v>1011</v>
      </c>
      <c r="C1012" s="3" t="s">
        <v>5119</v>
      </c>
      <c r="D1012">
        <v>115250</v>
      </c>
      <c r="E1012">
        <v>220</v>
      </c>
      <c r="F1012" t="s">
        <v>8219</v>
      </c>
      <c r="G1012" t="s">
        <v>8223</v>
      </c>
      <c r="H1012" t="s">
        <v>8245</v>
      </c>
      <c r="I1012">
        <v>1473044340</v>
      </c>
      <c r="J1012" s="25">
        <f t="shared" si="30"/>
        <v>42618.124305555553</v>
      </c>
      <c r="K1012">
        <v>1468180462</v>
      </c>
      <c r="L1012" s="25">
        <f t="shared" si="31"/>
        <v>42561.829421296294</v>
      </c>
      <c r="M1012" t="b">
        <v>0</v>
      </c>
      <c r="N1012">
        <v>4</v>
      </c>
      <c r="O1012" s="6">
        <f>IFERROR(E1012/N1012,0)</f>
        <v>55</v>
      </c>
      <c r="P1012" t="b">
        <v>0</v>
      </c>
      <c r="Q1012" s="20">
        <f>((E1012-D1012)/D1012)*100</f>
        <v>-99.809110629067249</v>
      </c>
      <c r="R1012" t="s">
        <v>8272</v>
      </c>
      <c r="S1012" t="s">
        <v>8353</v>
      </c>
      <c r="T1012" t="s">
        <v>8318</v>
      </c>
    </row>
    <row r="1013" spans="1:20" ht="45" x14ac:dyDescent="0.25">
      <c r="A1013">
        <v>1011</v>
      </c>
      <c r="B1013" s="3" t="s">
        <v>1012</v>
      </c>
      <c r="C1013" s="3" t="s">
        <v>5120</v>
      </c>
      <c r="D1013">
        <v>20000</v>
      </c>
      <c r="E1013">
        <v>75</v>
      </c>
      <c r="F1013" t="s">
        <v>8219</v>
      </c>
      <c r="G1013" t="s">
        <v>8223</v>
      </c>
      <c r="H1013" t="s">
        <v>8245</v>
      </c>
      <c r="I1013">
        <v>1418938395</v>
      </c>
      <c r="J1013" s="25">
        <f t="shared" si="30"/>
        <v>41991.898090277777</v>
      </c>
      <c r="K1013">
        <v>1415050395</v>
      </c>
      <c r="L1013" s="25">
        <f t="shared" si="31"/>
        <v>41946.898090277777</v>
      </c>
      <c r="M1013" t="b">
        <v>0</v>
      </c>
      <c r="N1013">
        <v>1</v>
      </c>
      <c r="O1013" s="6">
        <f>IFERROR(E1013/N1013,0)</f>
        <v>75</v>
      </c>
      <c r="P1013" t="b">
        <v>0</v>
      </c>
      <c r="Q1013" s="20">
        <f>((E1013-D1013)/D1013)*100</f>
        <v>-99.625</v>
      </c>
      <c r="R1013" t="s">
        <v>8272</v>
      </c>
      <c r="S1013" t="s">
        <v>8353</v>
      </c>
      <c r="T1013" t="s">
        <v>8318</v>
      </c>
    </row>
    <row r="1014" spans="1:20" ht="60" x14ac:dyDescent="0.25">
      <c r="A1014">
        <v>1012</v>
      </c>
      <c r="B1014" s="3" t="s">
        <v>1013</v>
      </c>
      <c r="C1014" s="3" t="s">
        <v>5121</v>
      </c>
      <c r="D1014">
        <v>5000</v>
      </c>
      <c r="E1014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 s="25">
        <f t="shared" si="30"/>
        <v>42759.440416666665</v>
      </c>
      <c r="K1014">
        <v>1481366052</v>
      </c>
      <c r="L1014" s="25">
        <f t="shared" si="31"/>
        <v>42714.440416666665</v>
      </c>
      <c r="M1014" t="b">
        <v>0</v>
      </c>
      <c r="N1014">
        <v>775</v>
      </c>
      <c r="O1014" s="6">
        <f>IFERROR(E1014/N1014,0)</f>
        <v>1389.3561935483872</v>
      </c>
      <c r="P1014" t="b">
        <v>0</v>
      </c>
      <c r="Q1014" s="20">
        <f>((E1014-D1014)/D1014)*100</f>
        <v>21435.021000000001</v>
      </c>
      <c r="R1014" t="s">
        <v>8272</v>
      </c>
      <c r="S1014" t="s">
        <v>8353</v>
      </c>
      <c r="T1014" t="s">
        <v>8318</v>
      </c>
    </row>
    <row r="1015" spans="1:20" ht="45" x14ac:dyDescent="0.25">
      <c r="A1015">
        <v>1013</v>
      </c>
      <c r="B1015" s="3" t="s">
        <v>1014</v>
      </c>
      <c r="C1015" s="3" t="s">
        <v>5122</v>
      </c>
      <c r="D1015">
        <v>25000</v>
      </c>
      <c r="E1015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 s="25">
        <f t="shared" si="30"/>
        <v>42367.833333333328</v>
      </c>
      <c r="K1015">
        <v>1449000056</v>
      </c>
      <c r="L1015" s="25">
        <f t="shared" si="31"/>
        <v>42339.833981481483</v>
      </c>
      <c r="M1015" t="b">
        <v>0</v>
      </c>
      <c r="N1015">
        <v>90</v>
      </c>
      <c r="O1015" s="6">
        <f>IFERROR(E1015/N1015,0)</f>
        <v>95.911111111111111</v>
      </c>
      <c r="P1015" t="b">
        <v>0</v>
      </c>
      <c r="Q1015" s="20">
        <f>((E1015-D1015)/D1015)*100</f>
        <v>-65.471999999999994</v>
      </c>
      <c r="R1015" t="s">
        <v>8272</v>
      </c>
      <c r="S1015" t="s">
        <v>8353</v>
      </c>
      <c r="T1015" t="s">
        <v>8318</v>
      </c>
    </row>
    <row r="1016" spans="1:20" ht="30" x14ac:dyDescent="0.25">
      <c r="A1016">
        <v>1014</v>
      </c>
      <c r="B1016" s="3" t="s">
        <v>1015</v>
      </c>
      <c r="C1016" s="3" t="s">
        <v>5123</v>
      </c>
      <c r="D1016">
        <v>10000</v>
      </c>
      <c r="E1016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 s="25">
        <f t="shared" si="30"/>
        <v>42005.002488425926</v>
      </c>
      <c r="K1016">
        <v>1415750615</v>
      </c>
      <c r="L1016" s="25">
        <f t="shared" si="31"/>
        <v>41955.002488425926</v>
      </c>
      <c r="M1016" t="b">
        <v>0</v>
      </c>
      <c r="N1016">
        <v>16</v>
      </c>
      <c r="O1016" s="6">
        <f>IFERROR(E1016/N1016,0)</f>
        <v>191.25</v>
      </c>
      <c r="P1016" t="b">
        <v>0</v>
      </c>
      <c r="Q1016" s="20">
        <f>((E1016-D1016)/D1016)*100</f>
        <v>-69.399999999999991</v>
      </c>
      <c r="R1016" t="s">
        <v>8272</v>
      </c>
      <c r="S1016" t="s">
        <v>8353</v>
      </c>
      <c r="T1016" t="s">
        <v>8318</v>
      </c>
    </row>
    <row r="1017" spans="1:20" ht="45" x14ac:dyDescent="0.25">
      <c r="A1017">
        <v>1015</v>
      </c>
      <c r="B1017" s="3" t="s">
        <v>1016</v>
      </c>
      <c r="C1017" s="3" t="s">
        <v>5124</v>
      </c>
      <c r="D1017">
        <v>9000</v>
      </c>
      <c r="E101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 s="25">
        <f t="shared" si="30"/>
        <v>42333.920081018514</v>
      </c>
      <c r="K1017">
        <v>1445893495</v>
      </c>
      <c r="L1017" s="25">
        <f t="shared" si="31"/>
        <v>42303.878414351857</v>
      </c>
      <c r="M1017" t="b">
        <v>0</v>
      </c>
      <c r="N1017">
        <v>6</v>
      </c>
      <c r="O1017" s="10">
        <f>IFERROR(E1017/N1017,0)</f>
        <v>40</v>
      </c>
      <c r="P1017" t="b">
        <v>0</v>
      </c>
      <c r="Q1017">
        <f>((E1017-D1017)/D1017)*100</f>
        <v>-97.333333333333343</v>
      </c>
      <c r="R1017" t="s">
        <v>8272</v>
      </c>
      <c r="S1017" t="s">
        <v>8353</v>
      </c>
      <c r="T1017" t="s">
        <v>8318</v>
      </c>
    </row>
    <row r="1018" spans="1:20" ht="45" x14ac:dyDescent="0.25">
      <c r="A1018">
        <v>1016</v>
      </c>
      <c r="B1018" s="3" t="s">
        <v>1017</v>
      </c>
      <c r="C1018" s="3" t="s">
        <v>5125</v>
      </c>
      <c r="D1018">
        <v>100000</v>
      </c>
      <c r="E101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 s="25">
        <f t="shared" si="30"/>
        <v>42467.065462962964</v>
      </c>
      <c r="K1018">
        <v>1456108456</v>
      </c>
      <c r="L1018" s="25">
        <f t="shared" si="31"/>
        <v>42422.107129629629</v>
      </c>
      <c r="M1018" t="b">
        <v>0</v>
      </c>
      <c r="N1018">
        <v>38</v>
      </c>
      <c r="O1018" s="6">
        <f>IFERROR(E1018/N1018,0)</f>
        <v>74.78947368421052</v>
      </c>
      <c r="P1018" t="b">
        <v>0</v>
      </c>
      <c r="Q1018" s="20">
        <f>((E1018-D1018)/D1018)*100</f>
        <v>-97.158000000000001</v>
      </c>
      <c r="R1018" t="s">
        <v>8272</v>
      </c>
      <c r="S1018" t="s">
        <v>8353</v>
      </c>
      <c r="T1018" t="s">
        <v>8318</v>
      </c>
    </row>
    <row r="1019" spans="1:20" ht="60" x14ac:dyDescent="0.25">
      <c r="A1019">
        <v>1017</v>
      </c>
      <c r="B1019" s="3" t="s">
        <v>1018</v>
      </c>
      <c r="C1019" s="3" t="s">
        <v>5126</v>
      </c>
      <c r="D1019">
        <v>250000</v>
      </c>
      <c r="E1019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 s="25">
        <f t="shared" si="30"/>
        <v>42329.716840277775</v>
      </c>
      <c r="K1019">
        <v>1444666335</v>
      </c>
      <c r="L1019" s="25">
        <f t="shared" si="31"/>
        <v>42289.675173611111</v>
      </c>
      <c r="M1019" t="b">
        <v>0</v>
      </c>
      <c r="N1019">
        <v>355</v>
      </c>
      <c r="O1019" s="6">
        <f>IFERROR(E1019/N1019,0)</f>
        <v>161.11830985915492</v>
      </c>
      <c r="P1019" t="b">
        <v>0</v>
      </c>
      <c r="Q1019" s="20">
        <f>((E1019-D1019)/D1019)*100</f>
        <v>-77.121200000000002</v>
      </c>
      <c r="R1019" t="s">
        <v>8272</v>
      </c>
      <c r="S1019" t="s">
        <v>8353</v>
      </c>
      <c r="T1019" t="s">
        <v>8318</v>
      </c>
    </row>
    <row r="1020" spans="1:20" ht="45" x14ac:dyDescent="0.25">
      <c r="A1020">
        <v>1018</v>
      </c>
      <c r="B1020" s="3" t="s">
        <v>1019</v>
      </c>
      <c r="C1020" s="3" t="s">
        <v>5127</v>
      </c>
      <c r="D1020">
        <v>20000</v>
      </c>
      <c r="E1020">
        <v>621</v>
      </c>
      <c r="F1020" t="s">
        <v>8219</v>
      </c>
      <c r="G1020" t="s">
        <v>8223</v>
      </c>
      <c r="H1020" t="s">
        <v>8245</v>
      </c>
      <c r="I1020">
        <v>1468496933</v>
      </c>
      <c r="J1020" s="25">
        <f t="shared" si="30"/>
        <v>42565.492280092592</v>
      </c>
      <c r="K1020">
        <v>1465904933</v>
      </c>
      <c r="L1020" s="25">
        <f t="shared" si="31"/>
        <v>42535.492280092592</v>
      </c>
      <c r="M1020" t="b">
        <v>0</v>
      </c>
      <c r="N1020">
        <v>7</v>
      </c>
      <c r="O1020" s="6">
        <f>IFERROR(E1020/N1020,0)</f>
        <v>88.714285714285708</v>
      </c>
      <c r="P1020" t="b">
        <v>0</v>
      </c>
      <c r="Q1020" s="20">
        <f>((E1020-D1020)/D1020)*100</f>
        <v>-96.894999999999996</v>
      </c>
      <c r="R1020" t="s">
        <v>8272</v>
      </c>
      <c r="S1020" t="s">
        <v>8353</v>
      </c>
      <c r="T1020" t="s">
        <v>8318</v>
      </c>
    </row>
    <row r="1021" spans="1:20" ht="45" x14ac:dyDescent="0.25">
      <c r="A1021">
        <v>1019</v>
      </c>
      <c r="B1021" s="3" t="s">
        <v>1020</v>
      </c>
      <c r="C1021" s="3" t="s">
        <v>5128</v>
      </c>
      <c r="D1021">
        <v>45000</v>
      </c>
      <c r="E1021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 s="25">
        <f t="shared" si="30"/>
        <v>42039.973946759259</v>
      </c>
      <c r="K1021">
        <v>1420500149</v>
      </c>
      <c r="L1021" s="25">
        <f t="shared" si="31"/>
        <v>42009.973946759259</v>
      </c>
      <c r="M1021" t="b">
        <v>0</v>
      </c>
      <c r="N1021">
        <v>400</v>
      </c>
      <c r="O1021" s="6">
        <f>IFERROR(E1021/N1021,0)</f>
        <v>53.25</v>
      </c>
      <c r="P1021" t="b">
        <v>0</v>
      </c>
      <c r="Q1021" s="20">
        <f>((E1021-D1021)/D1021)*100</f>
        <v>-52.666666666666664</v>
      </c>
      <c r="R1021" t="s">
        <v>8272</v>
      </c>
      <c r="S1021" t="s">
        <v>8353</v>
      </c>
      <c r="T1021" t="s">
        <v>8318</v>
      </c>
    </row>
    <row r="1022" spans="1:20" ht="60" x14ac:dyDescent="0.25">
      <c r="A1022">
        <v>1020</v>
      </c>
      <c r="B1022" s="3" t="s">
        <v>1021</v>
      </c>
      <c r="C1022" s="3" t="s">
        <v>5129</v>
      </c>
      <c r="D1022">
        <v>1550</v>
      </c>
      <c r="E1022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 s="25">
        <f t="shared" si="30"/>
        <v>42157.032638888893</v>
      </c>
      <c r="K1022">
        <v>1430617209</v>
      </c>
      <c r="L1022" s="25">
        <f t="shared" si="31"/>
        <v>42127.069548611107</v>
      </c>
      <c r="M1022" t="b">
        <v>0</v>
      </c>
      <c r="N1022">
        <v>30</v>
      </c>
      <c r="O1022" s="9">
        <f>IFERROR(E1022/N1022,0)</f>
        <v>106.2</v>
      </c>
      <c r="P1022" t="b">
        <v>1</v>
      </c>
      <c r="Q1022">
        <f>((E1022-D1022)/D1022)*100</f>
        <v>105.54838709677419</v>
      </c>
      <c r="R1022" t="s">
        <v>8279</v>
      </c>
      <c r="S1022" t="s">
        <v>8355</v>
      </c>
      <c r="T1022" t="s">
        <v>8325</v>
      </c>
    </row>
    <row r="1023" spans="1:20" ht="45" x14ac:dyDescent="0.25">
      <c r="A1023">
        <v>1021</v>
      </c>
      <c r="B1023" s="3" t="s">
        <v>1022</v>
      </c>
      <c r="C1023" s="3" t="s">
        <v>5130</v>
      </c>
      <c r="D1023">
        <v>3000</v>
      </c>
      <c r="E1023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 s="25">
        <f t="shared" si="30"/>
        <v>42294.166666666672</v>
      </c>
      <c r="K1023">
        <v>1443074571</v>
      </c>
      <c r="L1023" s="25">
        <f t="shared" si="31"/>
        <v>42271.251979166671</v>
      </c>
      <c r="M1023" t="b">
        <v>1</v>
      </c>
      <c r="N1023">
        <v>478</v>
      </c>
      <c r="O1023" s="6">
        <f>IFERROR(E1023/N1023,0)</f>
        <v>22.079728033472804</v>
      </c>
      <c r="P1023" t="b">
        <v>1</v>
      </c>
      <c r="Q1023" s="20">
        <f>((E1023-D1023)/D1023)*100</f>
        <v>251.80366666666666</v>
      </c>
      <c r="R1023" t="s">
        <v>8279</v>
      </c>
      <c r="S1023" t="s">
        <v>8355</v>
      </c>
      <c r="T1023" t="s">
        <v>8325</v>
      </c>
    </row>
    <row r="1024" spans="1:20" ht="30" x14ac:dyDescent="0.25">
      <c r="A1024">
        <v>1022</v>
      </c>
      <c r="B1024" s="3" t="s">
        <v>1023</v>
      </c>
      <c r="C1024" s="3" t="s">
        <v>5131</v>
      </c>
      <c r="D1024">
        <v>2000</v>
      </c>
      <c r="E1024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 s="25">
        <f t="shared" si="30"/>
        <v>42141.646724537037</v>
      </c>
      <c r="K1024">
        <v>1429284677</v>
      </c>
      <c r="L1024" s="25">
        <f t="shared" si="31"/>
        <v>42111.646724537037</v>
      </c>
      <c r="M1024" t="b">
        <v>1</v>
      </c>
      <c r="N1024">
        <v>74</v>
      </c>
      <c r="O1024" s="6">
        <f>IFERROR(E1024/N1024,0)</f>
        <v>31.054054054054053</v>
      </c>
      <c r="P1024" t="b">
        <v>1</v>
      </c>
      <c r="Q1024" s="20">
        <f>((E1024-D1024)/D1024)*100</f>
        <v>14.899999999999999</v>
      </c>
      <c r="R1024" t="s">
        <v>8279</v>
      </c>
      <c r="S1024" t="s">
        <v>8355</v>
      </c>
      <c r="T1024" t="s">
        <v>8325</v>
      </c>
    </row>
    <row r="1025" spans="1:20" ht="45" x14ac:dyDescent="0.25">
      <c r="A1025">
        <v>1023</v>
      </c>
      <c r="B1025" s="3" t="s">
        <v>1024</v>
      </c>
      <c r="C1025" s="3" t="s">
        <v>5132</v>
      </c>
      <c r="D1025">
        <v>2000</v>
      </c>
      <c r="E1025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 s="25">
        <f t="shared" si="30"/>
        <v>42175.919687500005</v>
      </c>
      <c r="K1025">
        <v>1432245861</v>
      </c>
      <c r="L1025" s="25">
        <f t="shared" si="31"/>
        <v>42145.919687500005</v>
      </c>
      <c r="M1025" t="b">
        <v>0</v>
      </c>
      <c r="N1025">
        <v>131</v>
      </c>
      <c r="O1025" s="13">
        <f>IFERROR(E1025/N1025,0)</f>
        <v>36.206106870229007</v>
      </c>
      <c r="P1025" t="b">
        <v>1</v>
      </c>
      <c r="Q1025">
        <f>((E1025-D1025)/D1025)*100</f>
        <v>137.15</v>
      </c>
      <c r="R1025" t="s">
        <v>8279</v>
      </c>
      <c r="S1025" t="s">
        <v>8355</v>
      </c>
      <c r="T1025" t="s">
        <v>8325</v>
      </c>
    </row>
    <row r="1026" spans="1:20" ht="45" x14ac:dyDescent="0.25">
      <c r="A1026">
        <v>1024</v>
      </c>
      <c r="B1026" s="3" t="s">
        <v>1025</v>
      </c>
      <c r="C1026" s="3" t="s">
        <v>5133</v>
      </c>
      <c r="D1026">
        <v>20000</v>
      </c>
      <c r="E1026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 s="25">
        <f t="shared" si="30"/>
        <v>42400.580590277779</v>
      </c>
      <c r="K1026">
        <v>1451656563</v>
      </c>
      <c r="L1026" s="25">
        <f t="shared" si="31"/>
        <v>42370.580590277779</v>
      </c>
      <c r="M1026" t="b">
        <v>1</v>
      </c>
      <c r="N1026">
        <v>61</v>
      </c>
      <c r="O1026" s="18">
        <f>IFERROR(E1026/N1026,0)</f>
        <v>388.9762295081967</v>
      </c>
      <c r="P1026" t="b">
        <v>1</v>
      </c>
      <c r="Q1026">
        <f>((E1026-D1026)/D1026)*100</f>
        <v>18.637749999999997</v>
      </c>
      <c r="R1026" t="s">
        <v>8279</v>
      </c>
      <c r="S1026" t="s">
        <v>8355</v>
      </c>
      <c r="T1026" t="s">
        <v>8325</v>
      </c>
    </row>
    <row r="1027" spans="1:20" ht="45" x14ac:dyDescent="0.25">
      <c r="A1027">
        <v>1025</v>
      </c>
      <c r="B1027" s="3" t="s">
        <v>1026</v>
      </c>
      <c r="C1027" s="3" t="s">
        <v>5134</v>
      </c>
      <c r="D1027">
        <v>70000</v>
      </c>
      <c r="E102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 s="25">
        <f t="shared" ref="J1027:J1090" si="32">(I1027/86400)+DATE(1970,1,1)</f>
        <v>42079.792094907403</v>
      </c>
      <c r="K1027">
        <v>1423944037</v>
      </c>
      <c r="L1027" s="25">
        <f t="shared" ref="L1027:L1090" si="33">(K1027/86400)+DATE(1970,1,1)</f>
        <v>42049.833761574075</v>
      </c>
      <c r="M1027" t="b">
        <v>1</v>
      </c>
      <c r="N1027">
        <v>1071</v>
      </c>
      <c r="O1027" s="6">
        <f>IFERROR(E1027/N1027,0)</f>
        <v>71.848571428571432</v>
      </c>
      <c r="P1027" t="b">
        <v>1</v>
      </c>
      <c r="Q1027" s="20">
        <f>((E1027-D1027)/D1027)*100</f>
        <v>9.9283142857142952</v>
      </c>
      <c r="R1027" t="s">
        <v>8279</v>
      </c>
      <c r="S1027" t="s">
        <v>8355</v>
      </c>
      <c r="T1027" t="s">
        <v>8325</v>
      </c>
    </row>
    <row r="1028" spans="1:20" ht="60" x14ac:dyDescent="0.25">
      <c r="A1028">
        <v>1026</v>
      </c>
      <c r="B1028" s="3" t="s">
        <v>1027</v>
      </c>
      <c r="C1028" s="3" t="s">
        <v>5135</v>
      </c>
      <c r="D1028">
        <v>7000</v>
      </c>
      <c r="E102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 s="25">
        <f t="shared" si="32"/>
        <v>42460.365925925929</v>
      </c>
      <c r="K1028">
        <v>1456480016</v>
      </c>
      <c r="L1028" s="25">
        <f t="shared" si="33"/>
        <v>42426.407592592594</v>
      </c>
      <c r="M1028" t="b">
        <v>1</v>
      </c>
      <c r="N1028">
        <v>122</v>
      </c>
      <c r="O1028" s="13">
        <f>IFERROR(E1028/N1028,0)</f>
        <v>57.381803278688523</v>
      </c>
      <c r="P1028" t="b">
        <v>1</v>
      </c>
      <c r="Q1028">
        <f>((E1028-D1028)/D1028)*100</f>
        <v>8.285714285713246E-3</v>
      </c>
      <c r="R1028" t="s">
        <v>8279</v>
      </c>
      <c r="S1028" t="s">
        <v>8355</v>
      </c>
      <c r="T1028" t="s">
        <v>8325</v>
      </c>
    </row>
    <row r="1029" spans="1:20" ht="60" x14ac:dyDescent="0.25">
      <c r="A1029">
        <v>1027</v>
      </c>
      <c r="B1029" s="3" t="s">
        <v>1028</v>
      </c>
      <c r="C1029" s="3" t="s">
        <v>5136</v>
      </c>
      <c r="D1029">
        <v>7501</v>
      </c>
      <c r="E1029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 s="25">
        <f t="shared" si="32"/>
        <v>41935.034108796295</v>
      </c>
      <c r="K1029">
        <v>1411433347</v>
      </c>
      <c r="L1029" s="25">
        <f t="shared" si="33"/>
        <v>41905.034108796295</v>
      </c>
      <c r="M1029" t="b">
        <v>1</v>
      </c>
      <c r="N1029">
        <v>111</v>
      </c>
      <c r="O1029" s="6">
        <f>IFERROR(E1029/N1029,0)</f>
        <v>69.666666666666671</v>
      </c>
      <c r="P1029" t="b">
        <v>1</v>
      </c>
      <c r="Q1029" s="20">
        <f>((E1029-D1029)/D1029)*100</f>
        <v>3.0929209438741498</v>
      </c>
      <c r="R1029" t="s">
        <v>8279</v>
      </c>
      <c r="S1029" t="s">
        <v>8355</v>
      </c>
      <c r="T1029" t="s">
        <v>8325</v>
      </c>
    </row>
    <row r="1030" spans="1:20" ht="45" x14ac:dyDescent="0.25">
      <c r="A1030">
        <v>1028</v>
      </c>
      <c r="B1030" s="3" t="s">
        <v>1029</v>
      </c>
      <c r="C1030" s="3" t="s">
        <v>5137</v>
      </c>
      <c r="D1030">
        <v>10000</v>
      </c>
      <c r="E1030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 s="25">
        <f t="shared" si="32"/>
        <v>42800.833333333328</v>
      </c>
      <c r="K1030">
        <v>1484924605</v>
      </c>
      <c r="L1030" s="25">
        <f t="shared" si="33"/>
        <v>42755.627372685187</v>
      </c>
      <c r="M1030" t="b">
        <v>1</v>
      </c>
      <c r="N1030">
        <v>255</v>
      </c>
      <c r="O1030" s="13">
        <f>IFERROR(E1030/N1030,0)</f>
        <v>45.988235294117644</v>
      </c>
      <c r="P1030" t="b">
        <v>1</v>
      </c>
      <c r="Q1030">
        <f>((E1030-D1030)/D1030)*100</f>
        <v>17.27</v>
      </c>
      <c r="R1030" t="s">
        <v>8279</v>
      </c>
      <c r="S1030" t="s">
        <v>8355</v>
      </c>
      <c r="T1030" t="s">
        <v>8325</v>
      </c>
    </row>
    <row r="1031" spans="1:20" ht="45" x14ac:dyDescent="0.25">
      <c r="A1031">
        <v>1029</v>
      </c>
      <c r="B1031" s="3" t="s">
        <v>1030</v>
      </c>
      <c r="C1031" s="3" t="s">
        <v>5138</v>
      </c>
      <c r="D1031">
        <v>10000</v>
      </c>
      <c r="E1031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 s="25">
        <f t="shared" si="32"/>
        <v>42098.915972222225</v>
      </c>
      <c r="K1031">
        <v>1423501507</v>
      </c>
      <c r="L1031" s="25">
        <f t="shared" si="33"/>
        <v>42044.711886574078</v>
      </c>
      <c r="M1031" t="b">
        <v>0</v>
      </c>
      <c r="N1031">
        <v>141</v>
      </c>
      <c r="O1031" s="18">
        <f>IFERROR(E1031/N1031,0)</f>
        <v>79.262411347517727</v>
      </c>
      <c r="P1031" t="b">
        <v>1</v>
      </c>
      <c r="Q1031">
        <f>((E1031-D1031)/D1031)*100</f>
        <v>11.76</v>
      </c>
      <c r="R1031" t="s">
        <v>8279</v>
      </c>
      <c r="S1031" t="s">
        <v>8355</v>
      </c>
      <c r="T1031" t="s">
        <v>8325</v>
      </c>
    </row>
    <row r="1032" spans="1:20" ht="30" x14ac:dyDescent="0.25">
      <c r="A1032">
        <v>1030</v>
      </c>
      <c r="B1032" s="3" t="s">
        <v>1031</v>
      </c>
      <c r="C1032" s="3" t="s">
        <v>5139</v>
      </c>
      <c r="D1032">
        <v>2000</v>
      </c>
      <c r="E1032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 s="25">
        <f t="shared" si="32"/>
        <v>42625.483206018514</v>
      </c>
      <c r="K1032">
        <v>1472470549</v>
      </c>
      <c r="L1032" s="25">
        <f t="shared" si="33"/>
        <v>42611.483206018514</v>
      </c>
      <c r="M1032" t="b">
        <v>0</v>
      </c>
      <c r="N1032">
        <v>159</v>
      </c>
      <c r="O1032" s="6">
        <f>IFERROR(E1032/N1032,0)</f>
        <v>43.031446540880502</v>
      </c>
      <c r="P1032" t="b">
        <v>1</v>
      </c>
      <c r="Q1032" s="20">
        <f>((E1032-D1032)/D1032)*100</f>
        <v>242.1</v>
      </c>
      <c r="R1032" t="s">
        <v>8279</v>
      </c>
      <c r="S1032" t="s">
        <v>8355</v>
      </c>
      <c r="T1032" t="s">
        <v>8325</v>
      </c>
    </row>
    <row r="1033" spans="1:20" ht="60" x14ac:dyDescent="0.25">
      <c r="A1033">
        <v>1031</v>
      </c>
      <c r="B1033" s="3" t="s">
        <v>1032</v>
      </c>
      <c r="C1033" s="3" t="s">
        <v>5140</v>
      </c>
      <c r="D1033">
        <v>10000</v>
      </c>
      <c r="E1033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 s="25">
        <f t="shared" si="32"/>
        <v>42354.764004629629</v>
      </c>
      <c r="K1033">
        <v>1447698010</v>
      </c>
      <c r="L1033" s="25">
        <f t="shared" si="33"/>
        <v>42324.764004629629</v>
      </c>
      <c r="M1033" t="b">
        <v>0</v>
      </c>
      <c r="N1033">
        <v>99</v>
      </c>
      <c r="O1033" s="6">
        <f>IFERROR(E1033/N1033,0)</f>
        <v>108.48484848484848</v>
      </c>
      <c r="P1033" t="b">
        <v>1</v>
      </c>
      <c r="Q1033" s="20">
        <f>((E1033-D1033)/D1033)*100</f>
        <v>7.3999999999999995</v>
      </c>
      <c r="R1033" t="s">
        <v>8279</v>
      </c>
      <c r="S1033" t="s">
        <v>8355</v>
      </c>
      <c r="T1033" t="s">
        <v>8325</v>
      </c>
    </row>
    <row r="1034" spans="1:20" ht="30" x14ac:dyDescent="0.25">
      <c r="A1034">
        <v>1032</v>
      </c>
      <c r="B1034" s="3" t="s">
        <v>1033</v>
      </c>
      <c r="C1034" s="3" t="s">
        <v>5141</v>
      </c>
      <c r="D1034">
        <v>5400</v>
      </c>
      <c r="E1034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 s="25">
        <f t="shared" si="32"/>
        <v>42544.666956018518</v>
      </c>
      <c r="K1034">
        <v>1464105625</v>
      </c>
      <c r="L1034" s="25">
        <f t="shared" si="33"/>
        <v>42514.666956018518</v>
      </c>
      <c r="M1034" t="b">
        <v>0</v>
      </c>
      <c r="N1034">
        <v>96</v>
      </c>
      <c r="O1034" s="6">
        <f>IFERROR(E1034/N1034,0)</f>
        <v>61.029583333333335</v>
      </c>
      <c r="P1034" t="b">
        <v>1</v>
      </c>
      <c r="Q1034" s="20">
        <f>((E1034-D1034)/D1034)*100</f>
        <v>8.4970370370370389</v>
      </c>
      <c r="R1034" t="s">
        <v>8279</v>
      </c>
      <c r="S1034" t="s">
        <v>8355</v>
      </c>
      <c r="T1034" t="s">
        <v>8325</v>
      </c>
    </row>
    <row r="1035" spans="1:20" ht="60" x14ac:dyDescent="0.25">
      <c r="A1035">
        <v>1033</v>
      </c>
      <c r="B1035" s="3" t="s">
        <v>1034</v>
      </c>
      <c r="C1035" s="3" t="s">
        <v>5142</v>
      </c>
      <c r="D1035">
        <v>1328</v>
      </c>
      <c r="E1035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 s="25">
        <f t="shared" si="32"/>
        <v>42716.732407407406</v>
      </c>
      <c r="K1035">
        <v>1479144880</v>
      </c>
      <c r="L1035" s="25">
        <f t="shared" si="33"/>
        <v>42688.732407407406</v>
      </c>
      <c r="M1035" t="b">
        <v>0</v>
      </c>
      <c r="N1035">
        <v>27</v>
      </c>
      <c r="O1035" s="13">
        <f>IFERROR(E1035/N1035,0)</f>
        <v>50.592592592592595</v>
      </c>
      <c r="P1035" t="b">
        <v>1</v>
      </c>
      <c r="Q1035">
        <f>((E1035-D1035)/D1035)*100</f>
        <v>2.8614457831325302</v>
      </c>
      <c r="R1035" t="s">
        <v>8279</v>
      </c>
      <c r="S1035" t="s">
        <v>8355</v>
      </c>
      <c r="T1035" t="s">
        <v>8325</v>
      </c>
    </row>
    <row r="1036" spans="1:20" ht="45" x14ac:dyDescent="0.25">
      <c r="A1036">
        <v>1034</v>
      </c>
      <c r="B1036" s="3" t="s">
        <v>1035</v>
      </c>
      <c r="C1036" s="3" t="s">
        <v>5143</v>
      </c>
      <c r="D1036">
        <v>5000</v>
      </c>
      <c r="E1036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 s="25">
        <f t="shared" si="32"/>
        <v>42587.165972222225</v>
      </c>
      <c r="K1036">
        <v>1467604804</v>
      </c>
      <c r="L1036" s="25">
        <f t="shared" si="33"/>
        <v>42555.166712962964</v>
      </c>
      <c r="M1036" t="b">
        <v>0</v>
      </c>
      <c r="N1036">
        <v>166</v>
      </c>
      <c r="O1036" s="6">
        <f>IFERROR(E1036/N1036,0)</f>
        <v>39.157168674698795</v>
      </c>
      <c r="P1036" t="b">
        <v>1</v>
      </c>
      <c r="Q1036" s="20">
        <f>((E1036-D1036)/D1036)*100</f>
        <v>30.001799999999999</v>
      </c>
      <c r="R1036" t="s">
        <v>8279</v>
      </c>
      <c r="S1036" t="s">
        <v>8355</v>
      </c>
      <c r="T1036" t="s">
        <v>8325</v>
      </c>
    </row>
    <row r="1037" spans="1:20" ht="60" x14ac:dyDescent="0.25">
      <c r="A1037">
        <v>1035</v>
      </c>
      <c r="B1037" s="3" t="s">
        <v>1036</v>
      </c>
      <c r="C1037" s="3" t="s">
        <v>5144</v>
      </c>
      <c r="D1037">
        <v>4600</v>
      </c>
      <c r="E103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 s="25">
        <f t="shared" si="32"/>
        <v>42046.641435185185</v>
      </c>
      <c r="K1037">
        <v>1421076220</v>
      </c>
      <c r="L1037" s="25">
        <f t="shared" si="33"/>
        <v>42016.641435185185</v>
      </c>
      <c r="M1037" t="b">
        <v>0</v>
      </c>
      <c r="N1037">
        <v>76</v>
      </c>
      <c r="O1037" s="6">
        <f>IFERROR(E1037/N1037,0)</f>
        <v>65.15789473684211</v>
      </c>
      <c r="P1037" t="b">
        <v>1</v>
      </c>
      <c r="Q1037" s="20">
        <f>((E1037-D1037)/D1037)*100</f>
        <v>7.6521739130434776</v>
      </c>
      <c r="R1037" t="s">
        <v>8279</v>
      </c>
      <c r="S1037" t="s">
        <v>8355</v>
      </c>
      <c r="T1037" t="s">
        <v>8325</v>
      </c>
    </row>
    <row r="1038" spans="1:20" ht="45" x14ac:dyDescent="0.25">
      <c r="A1038">
        <v>1036</v>
      </c>
      <c r="B1038" s="3" t="s">
        <v>1037</v>
      </c>
      <c r="C1038" s="3" t="s">
        <v>5145</v>
      </c>
      <c r="D1038">
        <v>4500</v>
      </c>
      <c r="E103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 s="25">
        <f t="shared" si="32"/>
        <v>41281.333333333336</v>
      </c>
      <c r="K1038">
        <v>1354790790</v>
      </c>
      <c r="L1038" s="25">
        <f t="shared" si="33"/>
        <v>41249.448958333334</v>
      </c>
      <c r="M1038" t="b">
        <v>0</v>
      </c>
      <c r="N1038">
        <v>211</v>
      </c>
      <c r="O1038" s="6">
        <f>IFERROR(E1038/N1038,0)</f>
        <v>23.963127962085309</v>
      </c>
      <c r="P1038" t="b">
        <v>1</v>
      </c>
      <c r="Q1038" s="20">
        <f>((E1038-D1038)/D1038)*100</f>
        <v>12.36044444444445</v>
      </c>
      <c r="R1038" t="s">
        <v>8279</v>
      </c>
      <c r="S1038" t="s">
        <v>8355</v>
      </c>
      <c r="T1038" t="s">
        <v>8325</v>
      </c>
    </row>
    <row r="1039" spans="1:20" ht="60" x14ac:dyDescent="0.25">
      <c r="A1039">
        <v>1037</v>
      </c>
      <c r="B1039" s="3" t="s">
        <v>1038</v>
      </c>
      <c r="C1039" s="3" t="s">
        <v>5146</v>
      </c>
      <c r="D1039">
        <v>1000</v>
      </c>
      <c r="E1039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 s="25">
        <f t="shared" si="32"/>
        <v>42142.208333333328</v>
      </c>
      <c r="K1039">
        <v>1429991062</v>
      </c>
      <c r="L1039" s="25">
        <f t="shared" si="33"/>
        <v>42119.822476851856</v>
      </c>
      <c r="M1039" t="b">
        <v>0</v>
      </c>
      <c r="N1039">
        <v>21</v>
      </c>
      <c r="O1039" s="6">
        <f>IFERROR(E1039/N1039,0)</f>
        <v>48.61904761904762</v>
      </c>
      <c r="P1039" t="b">
        <v>1</v>
      </c>
      <c r="Q1039" s="20">
        <f>((E1039-D1039)/D1039)*100</f>
        <v>2.1</v>
      </c>
      <c r="R1039" t="s">
        <v>8279</v>
      </c>
      <c r="S1039" t="s">
        <v>8355</v>
      </c>
      <c r="T1039" t="s">
        <v>8325</v>
      </c>
    </row>
    <row r="1040" spans="1:20" ht="45" x14ac:dyDescent="0.25">
      <c r="A1040">
        <v>1038</v>
      </c>
      <c r="B1040" s="3" t="s">
        <v>1039</v>
      </c>
      <c r="C1040" s="3" t="s">
        <v>5147</v>
      </c>
      <c r="D1040">
        <v>1500</v>
      </c>
      <c r="E1040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 s="25">
        <f t="shared" si="32"/>
        <v>42448.190081018518</v>
      </c>
      <c r="K1040">
        <v>1455773623</v>
      </c>
      <c r="L1040" s="25">
        <f t="shared" si="33"/>
        <v>42418.231747685189</v>
      </c>
      <c r="M1040" t="b">
        <v>0</v>
      </c>
      <c r="N1040">
        <v>61</v>
      </c>
      <c r="O1040" s="6">
        <f>IFERROR(E1040/N1040,0)</f>
        <v>35.73770491803279</v>
      </c>
      <c r="P1040" t="b">
        <v>1</v>
      </c>
      <c r="Q1040" s="20">
        <f>((E1040-D1040)/D1040)*100</f>
        <v>45.333333333333329</v>
      </c>
      <c r="R1040" t="s">
        <v>8279</v>
      </c>
      <c r="S1040" t="s">
        <v>8355</v>
      </c>
      <c r="T1040" t="s">
        <v>8325</v>
      </c>
    </row>
    <row r="1041" spans="1:20" ht="60" x14ac:dyDescent="0.25">
      <c r="A1041">
        <v>1039</v>
      </c>
      <c r="B1041" s="3" t="s">
        <v>1040</v>
      </c>
      <c r="C1041" s="3" t="s">
        <v>5148</v>
      </c>
      <c r="D1041">
        <v>500</v>
      </c>
      <c r="E1041">
        <v>641</v>
      </c>
      <c r="F1041" t="s">
        <v>8218</v>
      </c>
      <c r="G1041" t="s">
        <v>8223</v>
      </c>
      <c r="H1041" t="s">
        <v>8245</v>
      </c>
      <c r="I1041">
        <v>1481615940</v>
      </c>
      <c r="J1041" s="25">
        <f t="shared" si="32"/>
        <v>42717.332638888889</v>
      </c>
      <c r="K1041">
        <v>1479436646</v>
      </c>
      <c r="L1041" s="25">
        <f t="shared" si="33"/>
        <v>42692.109328703707</v>
      </c>
      <c r="M1041" t="b">
        <v>0</v>
      </c>
      <c r="N1041">
        <v>30</v>
      </c>
      <c r="O1041" s="6">
        <f>IFERROR(E1041/N1041,0)</f>
        <v>21.366666666666667</v>
      </c>
      <c r="P1041" t="b">
        <v>1</v>
      </c>
      <c r="Q1041" s="20">
        <f>((E1041-D1041)/D1041)*100</f>
        <v>28.199999999999996</v>
      </c>
      <c r="R1041" t="s">
        <v>8279</v>
      </c>
      <c r="S1041" t="s">
        <v>8355</v>
      </c>
      <c r="T1041" t="s">
        <v>8325</v>
      </c>
    </row>
    <row r="1042" spans="1:20" ht="60" x14ac:dyDescent="0.25">
      <c r="A1042">
        <v>1040</v>
      </c>
      <c r="B1042" s="3" t="s">
        <v>1041</v>
      </c>
      <c r="C1042" s="3" t="s">
        <v>5149</v>
      </c>
      <c r="D1042">
        <v>85000</v>
      </c>
      <c r="E1042">
        <v>250</v>
      </c>
      <c r="F1042" t="s">
        <v>8219</v>
      </c>
      <c r="G1042" t="s">
        <v>8223</v>
      </c>
      <c r="H1042" t="s">
        <v>8245</v>
      </c>
      <c r="I1042">
        <v>1472317209</v>
      </c>
      <c r="J1042" s="25">
        <f t="shared" si="32"/>
        <v>42609.708437499998</v>
      </c>
      <c r="K1042">
        <v>1469725209</v>
      </c>
      <c r="L1042" s="25">
        <f t="shared" si="33"/>
        <v>42579.708437499998</v>
      </c>
      <c r="M1042" t="b">
        <v>0</v>
      </c>
      <c r="N1042">
        <v>1</v>
      </c>
      <c r="O1042" s="6">
        <f>IFERROR(E1042/N1042,0)</f>
        <v>250</v>
      </c>
      <c r="P1042" t="b">
        <v>0</v>
      </c>
      <c r="Q1042" s="20">
        <f>((E1042-D1042)/D1042)*100</f>
        <v>-99.705882352941174</v>
      </c>
      <c r="R1042" t="s">
        <v>8280</v>
      </c>
      <c r="S1042" t="s">
        <v>8356</v>
      </c>
      <c r="T1042" t="s">
        <v>8326</v>
      </c>
    </row>
    <row r="1043" spans="1:20" ht="45" x14ac:dyDescent="0.25">
      <c r="A1043">
        <v>1041</v>
      </c>
      <c r="B1043" s="3" t="s">
        <v>1042</v>
      </c>
      <c r="C1043" s="3" t="s">
        <v>5150</v>
      </c>
      <c r="D1043">
        <v>50</v>
      </c>
      <c r="E1043">
        <v>0</v>
      </c>
      <c r="F1043" t="s">
        <v>8219</v>
      </c>
      <c r="G1043" t="s">
        <v>8223</v>
      </c>
      <c r="H1043" t="s">
        <v>8245</v>
      </c>
      <c r="I1043">
        <v>1406769992</v>
      </c>
      <c r="J1043" s="25">
        <f t="shared" si="32"/>
        <v>41851.06009259259</v>
      </c>
      <c r="K1043">
        <v>1405041992</v>
      </c>
      <c r="L1043" s="25">
        <f t="shared" si="33"/>
        <v>41831.06009259259</v>
      </c>
      <c r="M1043" t="b">
        <v>0</v>
      </c>
      <c r="N1043">
        <v>0</v>
      </c>
      <c r="O1043" s="6">
        <f>IFERROR(E1043/N1043,0)</f>
        <v>0</v>
      </c>
      <c r="P1043" t="b">
        <v>0</v>
      </c>
      <c r="Q1043" s="20">
        <f>((E1043-D1043)/D1043)*100</f>
        <v>-100</v>
      </c>
      <c r="R1043" t="s">
        <v>8280</v>
      </c>
      <c r="S1043" t="s">
        <v>8356</v>
      </c>
      <c r="T1043" t="s">
        <v>8326</v>
      </c>
    </row>
    <row r="1044" spans="1:20" ht="45" x14ac:dyDescent="0.25">
      <c r="A1044">
        <v>1042</v>
      </c>
      <c r="B1044" s="3" t="s">
        <v>1043</v>
      </c>
      <c r="C1044" s="3" t="s">
        <v>5151</v>
      </c>
      <c r="D1044">
        <v>650</v>
      </c>
      <c r="E1044">
        <v>10</v>
      </c>
      <c r="F1044" t="s">
        <v>8219</v>
      </c>
      <c r="G1044" t="s">
        <v>8223</v>
      </c>
      <c r="H1044" t="s">
        <v>8245</v>
      </c>
      <c r="I1044">
        <v>1410516000</v>
      </c>
      <c r="J1044" s="25">
        <f t="shared" si="32"/>
        <v>41894.416666666664</v>
      </c>
      <c r="K1044">
        <v>1406824948</v>
      </c>
      <c r="L1044" s="25">
        <f t="shared" si="33"/>
        <v>41851.696157407408</v>
      </c>
      <c r="M1044" t="b">
        <v>0</v>
      </c>
      <c r="N1044">
        <v>1</v>
      </c>
      <c r="O1044" s="6">
        <f>IFERROR(E1044/N1044,0)</f>
        <v>10</v>
      </c>
      <c r="P1044" t="b">
        <v>0</v>
      </c>
      <c r="Q1044" s="20">
        <f>((E1044-D1044)/D1044)*100</f>
        <v>-98.461538461538467</v>
      </c>
      <c r="R1044" t="s">
        <v>8280</v>
      </c>
      <c r="S1044" t="s">
        <v>8356</v>
      </c>
      <c r="T1044" t="s">
        <v>8326</v>
      </c>
    </row>
    <row r="1045" spans="1:20" ht="45" x14ac:dyDescent="0.25">
      <c r="A1045">
        <v>1043</v>
      </c>
      <c r="B1045" s="3" t="s">
        <v>1044</v>
      </c>
      <c r="C1045" s="3" t="s">
        <v>5152</v>
      </c>
      <c r="D1045">
        <v>100000</v>
      </c>
      <c r="E1045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 s="25">
        <f t="shared" si="32"/>
        <v>42144.252951388888</v>
      </c>
      <c r="K1045">
        <v>1429509855</v>
      </c>
      <c r="L1045" s="25">
        <f t="shared" si="33"/>
        <v>42114.252951388888</v>
      </c>
      <c r="M1045" t="b">
        <v>0</v>
      </c>
      <c r="N1045">
        <v>292</v>
      </c>
      <c r="O1045" s="6">
        <f>IFERROR(E1045/N1045,0)</f>
        <v>29.236301369863014</v>
      </c>
      <c r="P1045" t="b">
        <v>0</v>
      </c>
      <c r="Q1045" s="20">
        <f>((E1045-D1045)/D1045)*100</f>
        <v>-91.463000000000008</v>
      </c>
      <c r="R1045" t="s">
        <v>8280</v>
      </c>
      <c r="S1045" t="s">
        <v>8356</v>
      </c>
      <c r="T1045" t="s">
        <v>8326</v>
      </c>
    </row>
    <row r="1046" spans="1:20" ht="60" x14ac:dyDescent="0.25">
      <c r="A1046">
        <v>1044</v>
      </c>
      <c r="B1046" s="3" t="s">
        <v>1045</v>
      </c>
      <c r="C1046" s="3" t="s">
        <v>5153</v>
      </c>
      <c r="D1046">
        <v>7000</v>
      </c>
      <c r="E1046">
        <v>6</v>
      </c>
      <c r="F1046" t="s">
        <v>8219</v>
      </c>
      <c r="G1046" t="s">
        <v>8223</v>
      </c>
      <c r="H1046" t="s">
        <v>8245</v>
      </c>
      <c r="I1046">
        <v>1425587220</v>
      </c>
      <c r="J1046" s="25">
        <f t="shared" si="32"/>
        <v>42068.852083333331</v>
      </c>
      <c r="K1046">
        <v>1420668801</v>
      </c>
      <c r="L1046" s="25">
        <f t="shared" si="33"/>
        <v>42011.925937499997</v>
      </c>
      <c r="M1046" t="b">
        <v>0</v>
      </c>
      <c r="N1046">
        <v>2</v>
      </c>
      <c r="O1046" s="6">
        <f>IFERROR(E1046/N1046,0)</f>
        <v>3</v>
      </c>
      <c r="P1046" t="b">
        <v>0</v>
      </c>
      <c r="Q1046" s="20">
        <f>((E1046-D1046)/D1046)*100</f>
        <v>-99.914285714285711</v>
      </c>
      <c r="R1046" t="s">
        <v>8280</v>
      </c>
      <c r="S1046" t="s">
        <v>8356</v>
      </c>
      <c r="T1046" t="s">
        <v>8326</v>
      </c>
    </row>
    <row r="1047" spans="1:20" ht="45" x14ac:dyDescent="0.25">
      <c r="A1047">
        <v>1045</v>
      </c>
      <c r="B1047" s="3" t="s">
        <v>1046</v>
      </c>
      <c r="C1047" s="3" t="s">
        <v>5154</v>
      </c>
      <c r="D1047">
        <v>10000</v>
      </c>
      <c r="E104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 s="25">
        <f t="shared" si="32"/>
        <v>41874.874421296292</v>
      </c>
      <c r="K1047">
        <v>1406235550</v>
      </c>
      <c r="L1047" s="25">
        <f t="shared" si="33"/>
        <v>41844.874421296292</v>
      </c>
      <c r="M1047" t="b">
        <v>0</v>
      </c>
      <c r="N1047">
        <v>8</v>
      </c>
      <c r="O1047" s="6">
        <f>IFERROR(E1047/N1047,0)</f>
        <v>33.25</v>
      </c>
      <c r="P1047" t="b">
        <v>0</v>
      </c>
      <c r="Q1047" s="20">
        <f>((E1047-D1047)/D1047)*100</f>
        <v>-97.34</v>
      </c>
      <c r="R1047" t="s">
        <v>8280</v>
      </c>
      <c r="S1047" t="s">
        <v>8356</v>
      </c>
      <c r="T1047" t="s">
        <v>8326</v>
      </c>
    </row>
    <row r="1048" spans="1:20" ht="45" x14ac:dyDescent="0.25">
      <c r="A1048">
        <v>1046</v>
      </c>
      <c r="B1048" s="3" t="s">
        <v>1047</v>
      </c>
      <c r="C1048" s="3" t="s">
        <v>5155</v>
      </c>
      <c r="D1048">
        <v>3000</v>
      </c>
      <c r="E1048">
        <v>0</v>
      </c>
      <c r="F1048" t="s">
        <v>8219</v>
      </c>
      <c r="G1048" t="s">
        <v>8235</v>
      </c>
      <c r="H1048" t="s">
        <v>8248</v>
      </c>
      <c r="I1048">
        <v>1451161560</v>
      </c>
      <c r="J1048" s="25">
        <f t="shared" si="32"/>
        <v>42364.851388888885</v>
      </c>
      <c r="K1048">
        <v>1447273560</v>
      </c>
      <c r="L1048" s="25">
        <f t="shared" si="33"/>
        <v>42319.851388888885</v>
      </c>
      <c r="M1048" t="b">
        <v>0</v>
      </c>
      <c r="N1048">
        <v>0</v>
      </c>
      <c r="O1048" s="12">
        <f>IFERROR(E1048/N1048,0)</f>
        <v>0</v>
      </c>
      <c r="P1048" t="b">
        <v>0</v>
      </c>
      <c r="Q1048">
        <f>((E1048-D1048)/D1048)*100</f>
        <v>-100</v>
      </c>
      <c r="R1048" t="s">
        <v>8280</v>
      </c>
      <c r="S1048" t="s">
        <v>8356</v>
      </c>
      <c r="T1048" t="s">
        <v>8326</v>
      </c>
    </row>
    <row r="1049" spans="1:20" ht="45" x14ac:dyDescent="0.25">
      <c r="A1049">
        <v>1047</v>
      </c>
      <c r="B1049" s="3" t="s">
        <v>1048</v>
      </c>
      <c r="C1049" s="3" t="s">
        <v>5156</v>
      </c>
      <c r="D1049">
        <v>2000</v>
      </c>
      <c r="E1049">
        <v>1</v>
      </c>
      <c r="F1049" t="s">
        <v>8219</v>
      </c>
      <c r="G1049" t="s">
        <v>8223</v>
      </c>
      <c r="H1049" t="s">
        <v>8245</v>
      </c>
      <c r="I1049">
        <v>1415219915</v>
      </c>
      <c r="J1049" s="25">
        <f t="shared" si="32"/>
        <v>41948.860127314816</v>
      </c>
      <c r="K1049">
        <v>1412624315</v>
      </c>
      <c r="L1049" s="25">
        <f t="shared" si="33"/>
        <v>41918.818460648152</v>
      </c>
      <c r="M1049" t="b">
        <v>0</v>
      </c>
      <c r="N1049">
        <v>1</v>
      </c>
      <c r="O1049" s="6">
        <f>IFERROR(E1049/N1049,0)</f>
        <v>1</v>
      </c>
      <c r="P1049" t="b">
        <v>0</v>
      </c>
      <c r="Q1049" s="20">
        <f>((E1049-D1049)/D1049)*100</f>
        <v>-99.95</v>
      </c>
      <c r="R1049" t="s">
        <v>8280</v>
      </c>
      <c r="S1049" t="s">
        <v>8356</v>
      </c>
      <c r="T1049" t="s">
        <v>8326</v>
      </c>
    </row>
    <row r="1050" spans="1:20" ht="45" x14ac:dyDescent="0.25">
      <c r="A1050">
        <v>1048</v>
      </c>
      <c r="B1050" s="3" t="s">
        <v>1049</v>
      </c>
      <c r="C1050" s="3" t="s">
        <v>5157</v>
      </c>
      <c r="D1050">
        <v>15000</v>
      </c>
      <c r="E1050">
        <v>212</v>
      </c>
      <c r="F1050" t="s">
        <v>8219</v>
      </c>
      <c r="G1050" t="s">
        <v>8223</v>
      </c>
      <c r="H1050" t="s">
        <v>8245</v>
      </c>
      <c r="I1050">
        <v>1474766189</v>
      </c>
      <c r="J1050" s="25">
        <f t="shared" si="32"/>
        <v>42638.053113425922</v>
      </c>
      <c r="K1050">
        <v>1471310189</v>
      </c>
      <c r="L1050" s="25">
        <f t="shared" si="33"/>
        <v>42598.053113425922</v>
      </c>
      <c r="M1050" t="b">
        <v>0</v>
      </c>
      <c r="N1050">
        <v>4</v>
      </c>
      <c r="O1050" s="6">
        <f>IFERROR(E1050/N1050,0)</f>
        <v>53</v>
      </c>
      <c r="P1050" t="b">
        <v>0</v>
      </c>
      <c r="Q1050" s="20">
        <f>((E1050-D1050)/D1050)*100</f>
        <v>-98.586666666666673</v>
      </c>
      <c r="R1050" t="s">
        <v>8280</v>
      </c>
      <c r="S1050" t="s">
        <v>8356</v>
      </c>
      <c r="T1050" t="s">
        <v>8326</v>
      </c>
    </row>
    <row r="1051" spans="1:20" x14ac:dyDescent="0.25">
      <c r="A1051">
        <v>1049</v>
      </c>
      <c r="B1051" s="3" t="s">
        <v>1050</v>
      </c>
      <c r="C1051" s="3" t="s">
        <v>5158</v>
      </c>
      <c r="D1051">
        <v>12000</v>
      </c>
      <c r="E1051">
        <v>0</v>
      </c>
      <c r="F1051" t="s">
        <v>8219</v>
      </c>
      <c r="G1051" t="s">
        <v>8223</v>
      </c>
      <c r="H1051" t="s">
        <v>8245</v>
      </c>
      <c r="I1051">
        <v>1455272445</v>
      </c>
      <c r="J1051" s="25">
        <f t="shared" si="32"/>
        <v>42412.431076388893</v>
      </c>
      <c r="K1051">
        <v>1452680445</v>
      </c>
      <c r="L1051" s="25">
        <f t="shared" si="33"/>
        <v>42382.431076388893</v>
      </c>
      <c r="M1051" t="b">
        <v>0</v>
      </c>
      <c r="N1051">
        <v>0</v>
      </c>
      <c r="O1051" s="6">
        <f>IFERROR(E1051/N1051,0)</f>
        <v>0</v>
      </c>
      <c r="P1051" t="b">
        <v>0</v>
      </c>
      <c r="Q1051" s="20">
        <f>((E1051-D1051)/D1051)*100</f>
        <v>-100</v>
      </c>
      <c r="R1051" t="s">
        <v>8280</v>
      </c>
      <c r="S1051" t="s">
        <v>8356</v>
      </c>
      <c r="T1051" t="s">
        <v>8326</v>
      </c>
    </row>
    <row r="1052" spans="1:20" ht="30" x14ac:dyDescent="0.25">
      <c r="A1052">
        <v>1050</v>
      </c>
      <c r="B1052" s="3" t="s">
        <v>1051</v>
      </c>
      <c r="C1052" s="3" t="s">
        <v>5159</v>
      </c>
      <c r="D1052">
        <v>2500</v>
      </c>
      <c r="E1052">
        <v>0</v>
      </c>
      <c r="F1052" t="s">
        <v>8219</v>
      </c>
      <c r="G1052" t="s">
        <v>8223</v>
      </c>
      <c r="H1052" t="s">
        <v>8245</v>
      </c>
      <c r="I1052">
        <v>1442257677</v>
      </c>
      <c r="J1052" s="25">
        <f t="shared" si="32"/>
        <v>42261.7971875</v>
      </c>
      <c r="K1052">
        <v>1439665677</v>
      </c>
      <c r="L1052" s="25">
        <f t="shared" si="33"/>
        <v>42231.7971875</v>
      </c>
      <c r="M1052" t="b">
        <v>0</v>
      </c>
      <c r="N1052">
        <v>0</v>
      </c>
      <c r="O1052" s="6">
        <f>IFERROR(E1052/N1052,0)</f>
        <v>0</v>
      </c>
      <c r="P1052" t="b">
        <v>0</v>
      </c>
      <c r="Q1052" s="20">
        <f>((E1052-D1052)/D1052)*100</f>
        <v>-100</v>
      </c>
      <c r="R1052" t="s">
        <v>8280</v>
      </c>
      <c r="S1052" t="s">
        <v>8356</v>
      </c>
      <c r="T1052" t="s">
        <v>8326</v>
      </c>
    </row>
    <row r="1053" spans="1:20" ht="45" x14ac:dyDescent="0.25">
      <c r="A1053">
        <v>1051</v>
      </c>
      <c r="B1053" s="3" t="s">
        <v>1052</v>
      </c>
      <c r="C1053" s="3" t="s">
        <v>5160</v>
      </c>
      <c r="D1053">
        <v>500</v>
      </c>
      <c r="E1053">
        <v>0</v>
      </c>
      <c r="F1053" t="s">
        <v>8219</v>
      </c>
      <c r="G1053" t="s">
        <v>8223</v>
      </c>
      <c r="H1053" t="s">
        <v>8245</v>
      </c>
      <c r="I1053">
        <v>1409098825</v>
      </c>
      <c r="J1053" s="25">
        <f t="shared" si="32"/>
        <v>41878.014178240745</v>
      </c>
      <c r="K1053">
        <v>1406679625</v>
      </c>
      <c r="L1053" s="25">
        <f t="shared" si="33"/>
        <v>41850.014178240745</v>
      </c>
      <c r="M1053" t="b">
        <v>0</v>
      </c>
      <c r="N1053">
        <v>0</v>
      </c>
      <c r="O1053" s="6">
        <f>IFERROR(E1053/N1053,0)</f>
        <v>0</v>
      </c>
      <c r="P1053" t="b">
        <v>0</v>
      </c>
      <c r="Q1053" s="20">
        <f>((E1053-D1053)/D1053)*100</f>
        <v>-100</v>
      </c>
      <c r="R1053" t="s">
        <v>8280</v>
      </c>
      <c r="S1053" t="s">
        <v>8356</v>
      </c>
      <c r="T1053" t="s">
        <v>8326</v>
      </c>
    </row>
    <row r="1054" spans="1:20" ht="75" x14ac:dyDescent="0.25">
      <c r="A1054">
        <v>1052</v>
      </c>
      <c r="B1054" s="3" t="s">
        <v>1053</v>
      </c>
      <c r="C1054" s="3" t="s">
        <v>5161</v>
      </c>
      <c r="D1054">
        <v>4336</v>
      </c>
      <c r="E1054">
        <v>0</v>
      </c>
      <c r="F1054" t="s">
        <v>8219</v>
      </c>
      <c r="G1054" t="s">
        <v>8223</v>
      </c>
      <c r="H1054" t="s">
        <v>8245</v>
      </c>
      <c r="I1054">
        <v>1465243740</v>
      </c>
      <c r="J1054" s="25">
        <f t="shared" si="32"/>
        <v>42527.839583333334</v>
      </c>
      <c r="K1054">
        <v>1461438495</v>
      </c>
      <c r="L1054" s="25">
        <f t="shared" si="33"/>
        <v>42483.797395833331</v>
      </c>
      <c r="M1054" t="b">
        <v>0</v>
      </c>
      <c r="N1054">
        <v>0</v>
      </c>
      <c r="O1054" s="6">
        <f>IFERROR(E1054/N1054,0)</f>
        <v>0</v>
      </c>
      <c r="P1054" t="b">
        <v>0</v>
      </c>
      <c r="Q1054" s="20">
        <f>((E1054-D1054)/D1054)*100</f>
        <v>-100</v>
      </c>
      <c r="R1054" t="s">
        <v>8280</v>
      </c>
      <c r="S1054" t="s">
        <v>8356</v>
      </c>
      <c r="T1054" t="s">
        <v>8326</v>
      </c>
    </row>
    <row r="1055" spans="1:20" ht="60" x14ac:dyDescent="0.25">
      <c r="A1055">
        <v>1053</v>
      </c>
      <c r="B1055" s="3" t="s">
        <v>1054</v>
      </c>
      <c r="C1055" s="3" t="s">
        <v>5162</v>
      </c>
      <c r="D1055">
        <v>1500</v>
      </c>
      <c r="E1055">
        <v>15</v>
      </c>
      <c r="F1055" t="s">
        <v>8219</v>
      </c>
      <c r="G1055" t="s">
        <v>8223</v>
      </c>
      <c r="H1055" t="s">
        <v>8245</v>
      </c>
      <c r="I1055">
        <v>1488773332</v>
      </c>
      <c r="J1055" s="25">
        <f t="shared" si="32"/>
        <v>42800.172824074078</v>
      </c>
      <c r="K1055">
        <v>1486613332</v>
      </c>
      <c r="L1055" s="25">
        <f t="shared" si="33"/>
        <v>42775.172824074078</v>
      </c>
      <c r="M1055" t="b">
        <v>0</v>
      </c>
      <c r="N1055">
        <v>1</v>
      </c>
      <c r="O1055" s="6">
        <f>IFERROR(E1055/N1055,0)</f>
        <v>15</v>
      </c>
      <c r="P1055" t="b">
        <v>0</v>
      </c>
      <c r="Q1055" s="20">
        <f>((E1055-D1055)/D1055)*100</f>
        <v>-99</v>
      </c>
      <c r="R1055" t="s">
        <v>8280</v>
      </c>
      <c r="S1055" t="s">
        <v>8356</v>
      </c>
      <c r="T1055" t="s">
        <v>8326</v>
      </c>
    </row>
    <row r="1056" spans="1:20" ht="60" x14ac:dyDescent="0.25">
      <c r="A1056">
        <v>1054</v>
      </c>
      <c r="B1056" s="3" t="s">
        <v>1055</v>
      </c>
      <c r="C1056" s="3" t="s">
        <v>5163</v>
      </c>
      <c r="D1056">
        <v>2500</v>
      </c>
      <c r="E1056">
        <v>0</v>
      </c>
      <c r="F1056" t="s">
        <v>8219</v>
      </c>
      <c r="G1056" t="s">
        <v>8223</v>
      </c>
      <c r="H1056" t="s">
        <v>8245</v>
      </c>
      <c r="I1056">
        <v>1407708000</v>
      </c>
      <c r="J1056" s="25">
        <f t="shared" si="32"/>
        <v>41861.916666666664</v>
      </c>
      <c r="K1056">
        <v>1405110399</v>
      </c>
      <c r="L1056" s="25">
        <f t="shared" si="33"/>
        <v>41831.851840277777</v>
      </c>
      <c r="M1056" t="b">
        <v>0</v>
      </c>
      <c r="N1056">
        <v>0</v>
      </c>
      <c r="O1056" s="6">
        <f>IFERROR(E1056/N1056,0)</f>
        <v>0</v>
      </c>
      <c r="P1056" t="b">
        <v>0</v>
      </c>
      <c r="Q1056" s="20">
        <f>((E1056-D1056)/D1056)*100</f>
        <v>-100</v>
      </c>
      <c r="R1056" t="s">
        <v>8280</v>
      </c>
      <c r="S1056" t="s">
        <v>8356</v>
      </c>
      <c r="T1056" t="s">
        <v>8326</v>
      </c>
    </row>
    <row r="1057" spans="1:20" ht="45" x14ac:dyDescent="0.25">
      <c r="A1057">
        <v>1055</v>
      </c>
      <c r="B1057" s="3" t="s">
        <v>1056</v>
      </c>
      <c r="C1057" s="3" t="s">
        <v>5164</v>
      </c>
      <c r="D1057">
        <v>3500</v>
      </c>
      <c r="E1057">
        <v>0</v>
      </c>
      <c r="F1057" t="s">
        <v>8219</v>
      </c>
      <c r="G1057" t="s">
        <v>8223</v>
      </c>
      <c r="H1057" t="s">
        <v>8245</v>
      </c>
      <c r="I1057">
        <v>1457394545</v>
      </c>
      <c r="J1057" s="25">
        <f t="shared" si="32"/>
        <v>42436.992418981477</v>
      </c>
      <c r="K1057">
        <v>1454802545</v>
      </c>
      <c r="L1057" s="25">
        <f t="shared" si="33"/>
        <v>42406.992418981477</v>
      </c>
      <c r="M1057" t="b">
        <v>0</v>
      </c>
      <c r="N1057">
        <v>0</v>
      </c>
      <c r="O1057" s="6">
        <f>IFERROR(E1057/N1057,0)</f>
        <v>0</v>
      </c>
      <c r="P1057" t="b">
        <v>0</v>
      </c>
      <c r="Q1057" s="20">
        <f>((E1057-D1057)/D1057)*100</f>
        <v>-100</v>
      </c>
      <c r="R1057" t="s">
        <v>8280</v>
      </c>
      <c r="S1057" t="s">
        <v>8356</v>
      </c>
      <c r="T1057" t="s">
        <v>8326</v>
      </c>
    </row>
    <row r="1058" spans="1:20" ht="60" x14ac:dyDescent="0.25">
      <c r="A1058">
        <v>1056</v>
      </c>
      <c r="B1058" s="3" t="s">
        <v>1057</v>
      </c>
      <c r="C1058" s="3" t="s">
        <v>5165</v>
      </c>
      <c r="D1058">
        <v>10000</v>
      </c>
      <c r="E1058">
        <v>0</v>
      </c>
      <c r="F1058" t="s">
        <v>8219</v>
      </c>
      <c r="G1058" t="s">
        <v>8223</v>
      </c>
      <c r="H1058" t="s">
        <v>8245</v>
      </c>
      <c r="I1058">
        <v>1429892177</v>
      </c>
      <c r="J1058" s="25">
        <f t="shared" si="32"/>
        <v>42118.677974537037</v>
      </c>
      <c r="K1058">
        <v>1424711777</v>
      </c>
      <c r="L1058" s="25">
        <f t="shared" si="33"/>
        <v>42058.719641203701</v>
      </c>
      <c r="M1058" t="b">
        <v>0</v>
      </c>
      <c r="N1058">
        <v>0</v>
      </c>
      <c r="O1058" s="6">
        <f>IFERROR(E1058/N1058,0)</f>
        <v>0</v>
      </c>
      <c r="P1058" t="b">
        <v>0</v>
      </c>
      <c r="Q1058" s="20">
        <f>((E1058-D1058)/D1058)*100</f>
        <v>-100</v>
      </c>
      <c r="R1058" t="s">
        <v>8280</v>
      </c>
      <c r="S1058" t="s">
        <v>8356</v>
      </c>
      <c r="T1058" t="s">
        <v>8326</v>
      </c>
    </row>
    <row r="1059" spans="1:20" ht="45" x14ac:dyDescent="0.25">
      <c r="A1059">
        <v>1057</v>
      </c>
      <c r="B1059" s="3" t="s">
        <v>1058</v>
      </c>
      <c r="C1059" s="3" t="s">
        <v>5166</v>
      </c>
      <c r="D1059">
        <v>10000</v>
      </c>
      <c r="E1059">
        <v>0</v>
      </c>
      <c r="F1059" t="s">
        <v>8219</v>
      </c>
      <c r="G1059" t="s">
        <v>8223</v>
      </c>
      <c r="H1059" t="s">
        <v>8245</v>
      </c>
      <c r="I1059">
        <v>1480888483</v>
      </c>
      <c r="J1059" s="25">
        <f t="shared" si="32"/>
        <v>42708.912997685184</v>
      </c>
      <c r="K1059">
        <v>1478292883</v>
      </c>
      <c r="L1059" s="25">
        <f t="shared" si="33"/>
        <v>42678.871331018519</v>
      </c>
      <c r="M1059" t="b">
        <v>0</v>
      </c>
      <c r="N1059">
        <v>0</v>
      </c>
      <c r="O1059" s="6">
        <f>IFERROR(E1059/N1059,0)</f>
        <v>0</v>
      </c>
      <c r="P1059" t="b">
        <v>0</v>
      </c>
      <c r="Q1059" s="20">
        <f>((E1059-D1059)/D1059)*100</f>
        <v>-100</v>
      </c>
      <c r="R1059" t="s">
        <v>8280</v>
      </c>
      <c r="S1059" t="s">
        <v>8356</v>
      </c>
      <c r="T1059" t="s">
        <v>8326</v>
      </c>
    </row>
    <row r="1060" spans="1:20" ht="60" x14ac:dyDescent="0.25">
      <c r="A1060">
        <v>1058</v>
      </c>
      <c r="B1060" s="3" t="s">
        <v>1059</v>
      </c>
      <c r="C1060" s="3" t="s">
        <v>5167</v>
      </c>
      <c r="D1060">
        <v>40000</v>
      </c>
      <c r="E1060">
        <v>0</v>
      </c>
      <c r="F1060" t="s">
        <v>8219</v>
      </c>
      <c r="G1060" t="s">
        <v>8223</v>
      </c>
      <c r="H1060" t="s">
        <v>8245</v>
      </c>
      <c r="I1060">
        <v>1427328000</v>
      </c>
      <c r="J1060" s="25">
        <f t="shared" si="32"/>
        <v>42089</v>
      </c>
      <c r="K1060">
        <v>1423777043</v>
      </c>
      <c r="L1060" s="25">
        <f t="shared" si="33"/>
        <v>42047.900960648149</v>
      </c>
      <c r="M1060" t="b">
        <v>0</v>
      </c>
      <c r="N1060">
        <v>0</v>
      </c>
      <c r="O1060" s="6">
        <f>IFERROR(E1060/N1060,0)</f>
        <v>0</v>
      </c>
      <c r="P1060" t="b">
        <v>0</v>
      </c>
      <c r="Q1060" s="20">
        <f>((E1060-D1060)/D1060)*100</f>
        <v>-100</v>
      </c>
      <c r="R1060" t="s">
        <v>8280</v>
      </c>
      <c r="S1060" t="s">
        <v>8356</v>
      </c>
      <c r="T1060" t="s">
        <v>8326</v>
      </c>
    </row>
    <row r="1061" spans="1:20" x14ac:dyDescent="0.25">
      <c r="A1061">
        <v>1059</v>
      </c>
      <c r="B1061" s="3" t="s">
        <v>1060</v>
      </c>
      <c r="C1061" s="3" t="s">
        <v>5168</v>
      </c>
      <c r="D1061">
        <v>1100</v>
      </c>
      <c r="E1061">
        <v>0</v>
      </c>
      <c r="F1061" t="s">
        <v>8219</v>
      </c>
      <c r="G1061" t="s">
        <v>8223</v>
      </c>
      <c r="H1061" t="s">
        <v>8245</v>
      </c>
      <c r="I1061">
        <v>1426269456</v>
      </c>
      <c r="J1061" s="25">
        <f t="shared" si="32"/>
        <v>42076.748333333337</v>
      </c>
      <c r="K1061">
        <v>1423681056</v>
      </c>
      <c r="L1061" s="25">
        <f t="shared" si="33"/>
        <v>42046.79</v>
      </c>
      <c r="M1061" t="b">
        <v>0</v>
      </c>
      <c r="N1061">
        <v>0</v>
      </c>
      <c r="O1061" s="6">
        <f>IFERROR(E1061/N1061,0)</f>
        <v>0</v>
      </c>
      <c r="P1061" t="b">
        <v>0</v>
      </c>
      <c r="Q1061" s="20">
        <f>((E1061-D1061)/D1061)*100</f>
        <v>-100</v>
      </c>
      <c r="R1061" t="s">
        <v>8280</v>
      </c>
      <c r="S1061" t="s">
        <v>8356</v>
      </c>
      <c r="T1061" t="s">
        <v>8326</v>
      </c>
    </row>
    <row r="1062" spans="1:20" ht="60" x14ac:dyDescent="0.25">
      <c r="A1062">
        <v>1060</v>
      </c>
      <c r="B1062" s="3" t="s">
        <v>1061</v>
      </c>
      <c r="C1062" s="3" t="s">
        <v>5169</v>
      </c>
      <c r="D1062">
        <v>5000</v>
      </c>
      <c r="E1062">
        <v>50</v>
      </c>
      <c r="F1062" t="s">
        <v>8219</v>
      </c>
      <c r="G1062" t="s">
        <v>8223</v>
      </c>
      <c r="H1062" t="s">
        <v>8245</v>
      </c>
      <c r="I1062">
        <v>1429134893</v>
      </c>
      <c r="J1062" s="25">
        <f t="shared" si="32"/>
        <v>42109.913113425922</v>
      </c>
      <c r="K1062">
        <v>1426542893</v>
      </c>
      <c r="L1062" s="25">
        <f t="shared" si="33"/>
        <v>42079.913113425922</v>
      </c>
      <c r="M1062" t="b">
        <v>0</v>
      </c>
      <c r="N1062">
        <v>1</v>
      </c>
      <c r="O1062" s="6">
        <f>IFERROR(E1062/N1062,0)</f>
        <v>50</v>
      </c>
      <c r="P1062" t="b">
        <v>0</v>
      </c>
      <c r="Q1062" s="20">
        <f>((E1062-D1062)/D1062)*100</f>
        <v>-99</v>
      </c>
      <c r="R1062" t="s">
        <v>8280</v>
      </c>
      <c r="S1062" t="s">
        <v>8356</v>
      </c>
      <c r="T1062" t="s">
        <v>8326</v>
      </c>
    </row>
    <row r="1063" spans="1:20" ht="30" x14ac:dyDescent="0.25">
      <c r="A1063">
        <v>1061</v>
      </c>
      <c r="B1063" s="3" t="s">
        <v>1062</v>
      </c>
      <c r="C1063" s="3" t="s">
        <v>5170</v>
      </c>
      <c r="D1063">
        <v>4000</v>
      </c>
      <c r="E1063">
        <v>0</v>
      </c>
      <c r="F1063" t="s">
        <v>8219</v>
      </c>
      <c r="G1063" t="s">
        <v>8223</v>
      </c>
      <c r="H1063" t="s">
        <v>8245</v>
      </c>
      <c r="I1063">
        <v>1462150800</v>
      </c>
      <c r="J1063" s="25">
        <f t="shared" si="32"/>
        <v>42492.041666666672</v>
      </c>
      <c r="K1063">
        <v>1456987108</v>
      </c>
      <c r="L1063" s="25">
        <f t="shared" si="33"/>
        <v>42432.276712962965</v>
      </c>
      <c r="M1063" t="b">
        <v>0</v>
      </c>
      <c r="N1063">
        <v>0</v>
      </c>
      <c r="O1063" s="6">
        <f>IFERROR(E1063/N1063,0)</f>
        <v>0</v>
      </c>
      <c r="P1063" t="b">
        <v>0</v>
      </c>
      <c r="Q1063" s="20">
        <f>((E1063-D1063)/D1063)*100</f>
        <v>-100</v>
      </c>
      <c r="R1063" t="s">
        <v>8280</v>
      </c>
      <c r="S1063" t="s">
        <v>8356</v>
      </c>
      <c r="T1063" t="s">
        <v>8326</v>
      </c>
    </row>
    <row r="1064" spans="1:20" ht="30" x14ac:dyDescent="0.25">
      <c r="A1064">
        <v>1062</v>
      </c>
      <c r="B1064" s="3" t="s">
        <v>1063</v>
      </c>
      <c r="C1064" s="3" t="s">
        <v>5171</v>
      </c>
      <c r="D1064">
        <v>199</v>
      </c>
      <c r="E1064">
        <v>190</v>
      </c>
      <c r="F1064" t="s">
        <v>8219</v>
      </c>
      <c r="G1064" t="s">
        <v>8223</v>
      </c>
      <c r="H1064" t="s">
        <v>8245</v>
      </c>
      <c r="I1064">
        <v>1468351341</v>
      </c>
      <c r="J1064" s="25">
        <f t="shared" si="32"/>
        <v>42563.807187500002</v>
      </c>
      <c r="K1064">
        <v>1467746541</v>
      </c>
      <c r="L1064" s="25">
        <f t="shared" si="33"/>
        <v>42556.807187500002</v>
      </c>
      <c r="M1064" t="b">
        <v>0</v>
      </c>
      <c r="N1064">
        <v>4</v>
      </c>
      <c r="O1064" s="6">
        <f>IFERROR(E1064/N1064,0)</f>
        <v>47.5</v>
      </c>
      <c r="P1064" t="b">
        <v>0</v>
      </c>
      <c r="Q1064" s="20">
        <f>((E1064-D1064)/D1064)*100</f>
        <v>-4.5226130653266337</v>
      </c>
      <c r="R1064" t="s">
        <v>8280</v>
      </c>
      <c r="S1064" t="s">
        <v>8356</v>
      </c>
      <c r="T1064" t="s">
        <v>8326</v>
      </c>
    </row>
    <row r="1065" spans="1:20" ht="60" x14ac:dyDescent="0.25">
      <c r="A1065">
        <v>1063</v>
      </c>
      <c r="B1065" s="3" t="s">
        <v>1064</v>
      </c>
      <c r="C1065" s="3" t="s">
        <v>5172</v>
      </c>
      <c r="D1065">
        <v>1000</v>
      </c>
      <c r="E1065">
        <v>0</v>
      </c>
      <c r="F1065" t="s">
        <v>8219</v>
      </c>
      <c r="G1065" t="s">
        <v>8223</v>
      </c>
      <c r="H1065" t="s">
        <v>8245</v>
      </c>
      <c r="I1065">
        <v>1472604262</v>
      </c>
      <c r="J1065" s="25">
        <f t="shared" si="32"/>
        <v>42613.030810185184</v>
      </c>
      <c r="K1065">
        <v>1470012262</v>
      </c>
      <c r="L1065" s="25">
        <f t="shared" si="33"/>
        <v>42583.030810185184</v>
      </c>
      <c r="M1065" t="b">
        <v>0</v>
      </c>
      <c r="N1065">
        <v>0</v>
      </c>
      <c r="O1065" s="6">
        <f>IFERROR(E1065/N1065,0)</f>
        <v>0</v>
      </c>
      <c r="P1065" t="b">
        <v>0</v>
      </c>
      <c r="Q1065" s="20">
        <f>((E1065-D1065)/D1065)*100</f>
        <v>-100</v>
      </c>
      <c r="R1065" t="s">
        <v>8280</v>
      </c>
      <c r="S1065" t="s">
        <v>8356</v>
      </c>
      <c r="T1065" t="s">
        <v>8326</v>
      </c>
    </row>
    <row r="1066" spans="1:20" ht="45" x14ac:dyDescent="0.25">
      <c r="A1066">
        <v>1064</v>
      </c>
      <c r="B1066" s="3" t="s">
        <v>1065</v>
      </c>
      <c r="C1066" s="3" t="s">
        <v>5173</v>
      </c>
      <c r="D1066">
        <v>90000</v>
      </c>
      <c r="E1066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 s="25">
        <f t="shared" si="32"/>
        <v>41462.228043981479</v>
      </c>
      <c r="K1066">
        <v>1369286903</v>
      </c>
      <c r="L1066" s="25">
        <f t="shared" si="33"/>
        <v>41417.228043981479</v>
      </c>
      <c r="M1066" t="b">
        <v>0</v>
      </c>
      <c r="N1066">
        <v>123</v>
      </c>
      <c r="O1066" s="6">
        <f>IFERROR(E1066/N1066,0)</f>
        <v>65.666666666666671</v>
      </c>
      <c r="P1066" t="b">
        <v>0</v>
      </c>
      <c r="Q1066" s="20">
        <f>((E1066-D1066)/D1066)*100</f>
        <v>-91.025555555555556</v>
      </c>
      <c r="R1066" t="s">
        <v>8281</v>
      </c>
      <c r="S1066" t="s">
        <v>8357</v>
      </c>
      <c r="T1066" t="s">
        <v>8327</v>
      </c>
    </row>
    <row r="1067" spans="1:20" ht="60" x14ac:dyDescent="0.25">
      <c r="A1067">
        <v>1065</v>
      </c>
      <c r="B1067" s="3" t="s">
        <v>1066</v>
      </c>
      <c r="C1067" s="3" t="s">
        <v>5174</v>
      </c>
      <c r="D1067">
        <v>3000</v>
      </c>
      <c r="E1067">
        <v>81</v>
      </c>
      <c r="F1067" t="s">
        <v>8220</v>
      </c>
      <c r="G1067" t="s">
        <v>8225</v>
      </c>
      <c r="H1067" t="s">
        <v>8247</v>
      </c>
      <c r="I1067">
        <v>1392800922</v>
      </c>
      <c r="J1067" s="25">
        <f t="shared" si="32"/>
        <v>41689.381041666667</v>
      </c>
      <c r="K1067">
        <v>1390381722</v>
      </c>
      <c r="L1067" s="25">
        <f t="shared" si="33"/>
        <v>41661.381041666667</v>
      </c>
      <c r="M1067" t="b">
        <v>0</v>
      </c>
      <c r="N1067">
        <v>5</v>
      </c>
      <c r="O1067" s="8">
        <f>IFERROR(E1067/N1067,0)</f>
        <v>16.2</v>
      </c>
      <c r="P1067" t="b">
        <v>0</v>
      </c>
      <c r="Q1067">
        <f>((E1067-D1067)/D1067)*100</f>
        <v>-97.3</v>
      </c>
      <c r="R1067" t="s">
        <v>8281</v>
      </c>
      <c r="S1067" t="s">
        <v>8357</v>
      </c>
      <c r="T1067" t="s">
        <v>8327</v>
      </c>
    </row>
    <row r="1068" spans="1:20" ht="45" x14ac:dyDescent="0.25">
      <c r="A1068">
        <v>1066</v>
      </c>
      <c r="B1068" s="3" t="s">
        <v>1067</v>
      </c>
      <c r="C1068" s="3" t="s">
        <v>5175</v>
      </c>
      <c r="D1068">
        <v>150000</v>
      </c>
      <c r="E106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 s="25">
        <f t="shared" si="32"/>
        <v>41490.962754629625</v>
      </c>
      <c r="K1068">
        <v>1371769582</v>
      </c>
      <c r="L1068" s="25">
        <f t="shared" si="33"/>
        <v>41445.962754629625</v>
      </c>
      <c r="M1068" t="b">
        <v>0</v>
      </c>
      <c r="N1068">
        <v>148</v>
      </c>
      <c r="O1068" s="6">
        <f>IFERROR(E1068/N1068,0)</f>
        <v>34.128378378378379</v>
      </c>
      <c r="P1068" t="b">
        <v>0</v>
      </c>
      <c r="Q1068" s="20">
        <f>((E1068-D1068)/D1068)*100</f>
        <v>-96.632666666666665</v>
      </c>
      <c r="R1068" t="s">
        <v>8281</v>
      </c>
      <c r="S1068" t="s">
        <v>8357</v>
      </c>
      <c r="T1068" t="s">
        <v>8327</v>
      </c>
    </row>
    <row r="1069" spans="1:20" ht="45" x14ac:dyDescent="0.25">
      <c r="A1069">
        <v>1067</v>
      </c>
      <c r="B1069" s="3" t="s">
        <v>1068</v>
      </c>
      <c r="C1069" s="3" t="s">
        <v>5176</v>
      </c>
      <c r="D1069">
        <v>500</v>
      </c>
      <c r="E1069">
        <v>130</v>
      </c>
      <c r="F1069" t="s">
        <v>8220</v>
      </c>
      <c r="G1069" t="s">
        <v>8223</v>
      </c>
      <c r="H1069" t="s">
        <v>8245</v>
      </c>
      <c r="I1069">
        <v>1387657931</v>
      </c>
      <c r="J1069" s="25">
        <f t="shared" si="32"/>
        <v>41629.855682870373</v>
      </c>
      <c r="K1069">
        <v>1385065931</v>
      </c>
      <c r="L1069" s="25">
        <f t="shared" si="33"/>
        <v>41599.855682870373</v>
      </c>
      <c r="M1069" t="b">
        <v>0</v>
      </c>
      <c r="N1069">
        <v>10</v>
      </c>
      <c r="O1069" s="6">
        <f>IFERROR(E1069/N1069,0)</f>
        <v>13</v>
      </c>
      <c r="P1069" t="b">
        <v>0</v>
      </c>
      <c r="Q1069" s="20">
        <f>((E1069-D1069)/D1069)*100</f>
        <v>-74</v>
      </c>
      <c r="R1069" t="s">
        <v>8281</v>
      </c>
      <c r="S1069" t="s">
        <v>8357</v>
      </c>
      <c r="T1069" t="s">
        <v>8327</v>
      </c>
    </row>
    <row r="1070" spans="1:20" ht="60" x14ac:dyDescent="0.25">
      <c r="A1070">
        <v>1068</v>
      </c>
      <c r="B1070" s="3" t="s">
        <v>1069</v>
      </c>
      <c r="C1070" s="3" t="s">
        <v>5177</v>
      </c>
      <c r="D1070">
        <v>30000</v>
      </c>
      <c r="E1070">
        <v>45</v>
      </c>
      <c r="F1070" t="s">
        <v>8220</v>
      </c>
      <c r="G1070" t="s">
        <v>8223</v>
      </c>
      <c r="H1070" t="s">
        <v>8245</v>
      </c>
      <c r="I1070">
        <v>1460274864</v>
      </c>
      <c r="J1070" s="25">
        <f t="shared" si="32"/>
        <v>42470.329444444447</v>
      </c>
      <c r="K1070">
        <v>1457686464</v>
      </c>
      <c r="L1070" s="25">
        <f t="shared" si="33"/>
        <v>42440.371111111112</v>
      </c>
      <c r="M1070" t="b">
        <v>0</v>
      </c>
      <c r="N1070">
        <v>4</v>
      </c>
      <c r="O1070" s="6">
        <f>IFERROR(E1070/N1070,0)</f>
        <v>11.25</v>
      </c>
      <c r="P1070" t="b">
        <v>0</v>
      </c>
      <c r="Q1070" s="20">
        <f>((E1070-D1070)/D1070)*100</f>
        <v>-99.850000000000009</v>
      </c>
      <c r="R1070" t="s">
        <v>8281</v>
      </c>
      <c r="S1070" t="s">
        <v>8357</v>
      </c>
      <c r="T1070" t="s">
        <v>8327</v>
      </c>
    </row>
    <row r="1071" spans="1:20" ht="45" x14ac:dyDescent="0.25">
      <c r="A1071">
        <v>1069</v>
      </c>
      <c r="B1071" s="3" t="s">
        <v>1070</v>
      </c>
      <c r="C1071" s="3" t="s">
        <v>5178</v>
      </c>
      <c r="D1071">
        <v>2200</v>
      </c>
      <c r="E1071">
        <v>850</v>
      </c>
      <c r="F1071" t="s">
        <v>8220</v>
      </c>
      <c r="G1071" t="s">
        <v>8223</v>
      </c>
      <c r="H1071" t="s">
        <v>8245</v>
      </c>
      <c r="I1071">
        <v>1385447459</v>
      </c>
      <c r="J1071" s="25">
        <f t="shared" si="32"/>
        <v>41604.271516203706</v>
      </c>
      <c r="K1071">
        <v>1382679059</v>
      </c>
      <c r="L1071" s="25">
        <f t="shared" si="33"/>
        <v>41572.229849537034</v>
      </c>
      <c r="M1071" t="b">
        <v>0</v>
      </c>
      <c r="N1071">
        <v>21</v>
      </c>
      <c r="O1071" s="6">
        <f>IFERROR(E1071/N1071,0)</f>
        <v>40.476190476190474</v>
      </c>
      <c r="P1071" t="b">
        <v>0</v>
      </c>
      <c r="Q1071" s="20">
        <f>((E1071-D1071)/D1071)*100</f>
        <v>-61.363636363636367</v>
      </c>
      <c r="R1071" t="s">
        <v>8281</v>
      </c>
      <c r="S1071" t="s">
        <v>8357</v>
      </c>
      <c r="T1071" t="s">
        <v>8327</v>
      </c>
    </row>
    <row r="1072" spans="1:20" ht="45" x14ac:dyDescent="0.25">
      <c r="A1072">
        <v>1070</v>
      </c>
      <c r="B1072" s="3" t="s">
        <v>1071</v>
      </c>
      <c r="C1072" s="3" t="s">
        <v>5179</v>
      </c>
      <c r="D1072">
        <v>10000</v>
      </c>
      <c r="E1072">
        <v>70</v>
      </c>
      <c r="F1072" t="s">
        <v>8220</v>
      </c>
      <c r="G1072" t="s">
        <v>8223</v>
      </c>
      <c r="H1072" t="s">
        <v>8245</v>
      </c>
      <c r="I1072">
        <v>1349050622</v>
      </c>
      <c r="J1072" s="25">
        <f t="shared" si="32"/>
        <v>41183.011828703704</v>
      </c>
      <c r="K1072">
        <v>1347322622</v>
      </c>
      <c r="L1072" s="25">
        <f t="shared" si="33"/>
        <v>41163.011828703704</v>
      </c>
      <c r="M1072" t="b">
        <v>0</v>
      </c>
      <c r="N1072">
        <v>2</v>
      </c>
      <c r="O1072" s="6">
        <f>IFERROR(E1072/N1072,0)</f>
        <v>35</v>
      </c>
      <c r="P1072" t="b">
        <v>0</v>
      </c>
      <c r="Q1072" s="20">
        <f>((E1072-D1072)/D1072)*100</f>
        <v>-99.3</v>
      </c>
      <c r="R1072" t="s">
        <v>8281</v>
      </c>
      <c r="S1072" t="s">
        <v>8357</v>
      </c>
      <c r="T1072" t="s">
        <v>8327</v>
      </c>
    </row>
    <row r="1073" spans="1:20" ht="60" x14ac:dyDescent="0.25">
      <c r="A1073">
        <v>1071</v>
      </c>
      <c r="B1073" s="3" t="s">
        <v>1072</v>
      </c>
      <c r="C1073" s="3" t="s">
        <v>5180</v>
      </c>
      <c r="D1073">
        <v>100</v>
      </c>
      <c r="E1073">
        <v>0</v>
      </c>
      <c r="F1073" t="s">
        <v>8220</v>
      </c>
      <c r="G1073" t="s">
        <v>8233</v>
      </c>
      <c r="H1073" t="s">
        <v>8253</v>
      </c>
      <c r="I1073">
        <v>1447787093</v>
      </c>
      <c r="J1073" s="25">
        <f t="shared" si="32"/>
        <v>42325.795057870375</v>
      </c>
      <c r="K1073">
        <v>1445191493</v>
      </c>
      <c r="L1073" s="25">
        <f t="shared" si="33"/>
        <v>42295.753391203703</v>
      </c>
      <c r="M1073" t="b">
        <v>0</v>
      </c>
      <c r="N1073">
        <v>0</v>
      </c>
      <c r="O1073" s="16">
        <f>IFERROR(E1073/N1073,0)</f>
        <v>0</v>
      </c>
      <c r="P1073" t="b">
        <v>0</v>
      </c>
      <c r="Q1073">
        <f>((E1073-D1073)/D1073)*100</f>
        <v>-100</v>
      </c>
      <c r="R1073" t="s">
        <v>8281</v>
      </c>
      <c r="S1073" t="s">
        <v>8357</v>
      </c>
      <c r="T1073" t="s">
        <v>8327</v>
      </c>
    </row>
    <row r="1074" spans="1:20" ht="60" x14ac:dyDescent="0.25">
      <c r="A1074">
        <v>1072</v>
      </c>
      <c r="B1074" s="3" t="s">
        <v>1073</v>
      </c>
      <c r="C1074" s="3" t="s">
        <v>5181</v>
      </c>
      <c r="D1074">
        <v>75000</v>
      </c>
      <c r="E1074">
        <v>51</v>
      </c>
      <c r="F1074" t="s">
        <v>8220</v>
      </c>
      <c r="G1074" t="s">
        <v>8223</v>
      </c>
      <c r="H1074" t="s">
        <v>8245</v>
      </c>
      <c r="I1074">
        <v>1391630297</v>
      </c>
      <c r="J1074" s="25">
        <f t="shared" si="32"/>
        <v>41675.832141203704</v>
      </c>
      <c r="K1074">
        <v>1389038297</v>
      </c>
      <c r="L1074" s="25">
        <f t="shared" si="33"/>
        <v>41645.832141203704</v>
      </c>
      <c r="M1074" t="b">
        <v>0</v>
      </c>
      <c r="N1074">
        <v>4</v>
      </c>
      <c r="O1074" s="6">
        <f>IFERROR(E1074/N1074,0)</f>
        <v>12.75</v>
      </c>
      <c r="P1074" t="b">
        <v>0</v>
      </c>
      <c r="Q1074" s="20">
        <f>((E1074-D1074)/D1074)*100</f>
        <v>-99.932000000000002</v>
      </c>
      <c r="R1074" t="s">
        <v>8281</v>
      </c>
      <c r="S1074" t="s">
        <v>8357</v>
      </c>
      <c r="T1074" t="s">
        <v>8327</v>
      </c>
    </row>
    <row r="1075" spans="1:20" ht="45" x14ac:dyDescent="0.25">
      <c r="A1075">
        <v>1073</v>
      </c>
      <c r="B1075" s="3" t="s">
        <v>1074</v>
      </c>
      <c r="C1075" s="3" t="s">
        <v>5182</v>
      </c>
      <c r="D1075">
        <v>750</v>
      </c>
      <c r="E1075">
        <v>10</v>
      </c>
      <c r="F1075" t="s">
        <v>8220</v>
      </c>
      <c r="G1075" t="s">
        <v>8223</v>
      </c>
      <c r="H1075" t="s">
        <v>8245</v>
      </c>
      <c r="I1075">
        <v>1318806541</v>
      </c>
      <c r="J1075" s="25">
        <f t="shared" si="32"/>
        <v>40832.964594907404</v>
      </c>
      <c r="K1075">
        <v>1316214541</v>
      </c>
      <c r="L1075" s="25">
        <f t="shared" si="33"/>
        <v>40802.964594907404</v>
      </c>
      <c r="M1075" t="b">
        <v>0</v>
      </c>
      <c r="N1075">
        <v>1</v>
      </c>
      <c r="O1075" s="6">
        <f>IFERROR(E1075/N1075,0)</f>
        <v>10</v>
      </c>
      <c r="P1075" t="b">
        <v>0</v>
      </c>
      <c r="Q1075" s="20">
        <f>((E1075-D1075)/D1075)*100</f>
        <v>-98.666666666666671</v>
      </c>
      <c r="R1075" t="s">
        <v>8281</v>
      </c>
      <c r="S1075" t="s">
        <v>8357</v>
      </c>
      <c r="T1075" t="s">
        <v>8327</v>
      </c>
    </row>
    <row r="1076" spans="1:20" ht="60" x14ac:dyDescent="0.25">
      <c r="A1076">
        <v>1074</v>
      </c>
      <c r="B1076" s="3" t="s">
        <v>1075</v>
      </c>
      <c r="C1076" s="3" t="s">
        <v>5183</v>
      </c>
      <c r="D1076">
        <v>54000</v>
      </c>
      <c r="E1076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 s="25">
        <f t="shared" si="32"/>
        <v>41643.172974537039</v>
      </c>
      <c r="K1076">
        <v>1386216545</v>
      </c>
      <c r="L1076" s="25">
        <f t="shared" si="33"/>
        <v>41613.172974537039</v>
      </c>
      <c r="M1076" t="b">
        <v>0</v>
      </c>
      <c r="N1076">
        <v>30</v>
      </c>
      <c r="O1076" s="6">
        <f>IFERROR(E1076/N1076,0)</f>
        <v>113.56666666666666</v>
      </c>
      <c r="P1076" t="b">
        <v>0</v>
      </c>
      <c r="Q1076" s="20">
        <f>((E1076-D1076)/D1076)*100</f>
        <v>-93.690740740740736</v>
      </c>
      <c r="R1076" t="s">
        <v>8281</v>
      </c>
      <c r="S1076" t="s">
        <v>8357</v>
      </c>
      <c r="T1076" t="s">
        <v>8327</v>
      </c>
    </row>
    <row r="1077" spans="1:20" ht="45" x14ac:dyDescent="0.25">
      <c r="A1077">
        <v>1075</v>
      </c>
      <c r="B1077" s="3" t="s">
        <v>1076</v>
      </c>
      <c r="C1077" s="3" t="s">
        <v>5184</v>
      </c>
      <c r="D1077">
        <v>1000</v>
      </c>
      <c r="E1077">
        <v>45</v>
      </c>
      <c r="F1077" t="s">
        <v>8220</v>
      </c>
      <c r="G1077" t="s">
        <v>8223</v>
      </c>
      <c r="H1077" t="s">
        <v>8245</v>
      </c>
      <c r="I1077">
        <v>1336340516</v>
      </c>
      <c r="J1077" s="25">
        <f t="shared" si="32"/>
        <v>41035.904120370367</v>
      </c>
      <c r="K1077">
        <v>1333748516</v>
      </c>
      <c r="L1077" s="25">
        <f t="shared" si="33"/>
        <v>41005.904120370367</v>
      </c>
      <c r="M1077" t="b">
        <v>0</v>
      </c>
      <c r="N1077">
        <v>3</v>
      </c>
      <c r="O1077" s="6">
        <f>IFERROR(E1077/N1077,0)</f>
        <v>15</v>
      </c>
      <c r="P1077" t="b">
        <v>0</v>
      </c>
      <c r="Q1077" s="20">
        <f>((E1077-D1077)/D1077)*100</f>
        <v>-95.5</v>
      </c>
      <c r="R1077" t="s">
        <v>8281</v>
      </c>
      <c r="S1077" t="s">
        <v>8357</v>
      </c>
      <c r="T1077" t="s">
        <v>8327</v>
      </c>
    </row>
    <row r="1078" spans="1:20" ht="45" x14ac:dyDescent="0.25">
      <c r="A1078">
        <v>1076</v>
      </c>
      <c r="B1078" s="3" t="s">
        <v>1077</v>
      </c>
      <c r="C1078" s="3" t="s">
        <v>5185</v>
      </c>
      <c r="D1078">
        <v>75000</v>
      </c>
      <c r="E107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 s="25">
        <f t="shared" si="32"/>
        <v>41893.377893518518</v>
      </c>
      <c r="K1078">
        <v>1405674250</v>
      </c>
      <c r="L1078" s="25">
        <f t="shared" si="33"/>
        <v>41838.377893518518</v>
      </c>
      <c r="M1078" t="b">
        <v>0</v>
      </c>
      <c r="N1078">
        <v>975</v>
      </c>
      <c r="O1078" s="6">
        <f>IFERROR(E1078/N1078,0)</f>
        <v>48.281025641025643</v>
      </c>
      <c r="P1078" t="b">
        <v>0</v>
      </c>
      <c r="Q1078" s="20">
        <f>((E1078-D1078)/D1078)*100</f>
        <v>-37.234666666666669</v>
      </c>
      <c r="R1078" t="s">
        <v>8281</v>
      </c>
      <c r="S1078" t="s">
        <v>8357</v>
      </c>
      <c r="T1078" t="s">
        <v>8327</v>
      </c>
    </row>
    <row r="1079" spans="1:20" ht="45" x14ac:dyDescent="0.25">
      <c r="A1079">
        <v>1077</v>
      </c>
      <c r="B1079" s="3" t="s">
        <v>1078</v>
      </c>
      <c r="C1079" s="3" t="s">
        <v>5186</v>
      </c>
      <c r="D1079">
        <v>25000</v>
      </c>
      <c r="E1079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 s="25">
        <f t="shared" si="32"/>
        <v>42383.16679398148</v>
      </c>
      <c r="K1079">
        <v>1450152011</v>
      </c>
      <c r="L1079" s="25">
        <f t="shared" si="33"/>
        <v>42353.16679398148</v>
      </c>
      <c r="M1079" t="b">
        <v>0</v>
      </c>
      <c r="N1079">
        <v>167</v>
      </c>
      <c r="O1079" s="6">
        <f>IFERROR(E1079/N1079,0)</f>
        <v>43.976047904191617</v>
      </c>
      <c r="P1079" t="b">
        <v>0</v>
      </c>
      <c r="Q1079" s="20">
        <f>((E1079-D1079)/D1079)*100</f>
        <v>-70.623999999999995</v>
      </c>
      <c r="R1079" t="s">
        <v>8281</v>
      </c>
      <c r="S1079" t="s">
        <v>8357</v>
      </c>
      <c r="T1079" t="s">
        <v>8327</v>
      </c>
    </row>
    <row r="1080" spans="1:20" ht="60" x14ac:dyDescent="0.25">
      <c r="A1080">
        <v>1078</v>
      </c>
      <c r="B1080" s="3" t="s">
        <v>1079</v>
      </c>
      <c r="C1080" s="3" t="s">
        <v>5187</v>
      </c>
      <c r="D1080">
        <v>600</v>
      </c>
      <c r="E1080">
        <v>45</v>
      </c>
      <c r="F1080" t="s">
        <v>8220</v>
      </c>
      <c r="G1080" t="s">
        <v>8223</v>
      </c>
      <c r="H1080" t="s">
        <v>8245</v>
      </c>
      <c r="I1080">
        <v>1311309721</v>
      </c>
      <c r="J1080" s="25">
        <f t="shared" si="32"/>
        <v>40746.195844907408</v>
      </c>
      <c r="K1080">
        <v>1307421721</v>
      </c>
      <c r="L1080" s="25">
        <f t="shared" si="33"/>
        <v>40701.195844907408</v>
      </c>
      <c r="M1080" t="b">
        <v>0</v>
      </c>
      <c r="N1080">
        <v>5</v>
      </c>
      <c r="O1080" s="6">
        <f>IFERROR(E1080/N1080,0)</f>
        <v>9</v>
      </c>
      <c r="P1080" t="b">
        <v>0</v>
      </c>
      <c r="Q1080" s="20">
        <f>((E1080-D1080)/D1080)*100</f>
        <v>-92.5</v>
      </c>
      <c r="R1080" t="s">
        <v>8281</v>
      </c>
      <c r="S1080" t="s">
        <v>8357</v>
      </c>
      <c r="T1080" t="s">
        <v>8327</v>
      </c>
    </row>
    <row r="1081" spans="1:20" ht="60" x14ac:dyDescent="0.25">
      <c r="A1081">
        <v>1079</v>
      </c>
      <c r="B1081" s="3" t="s">
        <v>1080</v>
      </c>
      <c r="C1081" s="3" t="s">
        <v>5188</v>
      </c>
      <c r="D1081">
        <v>26000</v>
      </c>
      <c r="E1081">
        <v>678</v>
      </c>
      <c r="F1081" t="s">
        <v>8220</v>
      </c>
      <c r="G1081" t="s">
        <v>8235</v>
      </c>
      <c r="H1081" t="s">
        <v>8248</v>
      </c>
      <c r="I1081">
        <v>1463232936</v>
      </c>
      <c r="J1081" s="25">
        <f t="shared" si="32"/>
        <v>42504.566388888888</v>
      </c>
      <c r="K1081">
        <v>1461072936</v>
      </c>
      <c r="L1081" s="25">
        <f t="shared" si="33"/>
        <v>42479.566388888888</v>
      </c>
      <c r="M1081" t="b">
        <v>0</v>
      </c>
      <c r="N1081">
        <v>18</v>
      </c>
      <c r="O1081" s="12">
        <f>IFERROR(E1081/N1081,0)</f>
        <v>37.666666666666664</v>
      </c>
      <c r="P1081" t="b">
        <v>0</v>
      </c>
      <c r="Q1081">
        <f>((E1081-D1081)/D1081)*100</f>
        <v>-97.392307692307696</v>
      </c>
      <c r="R1081" t="s">
        <v>8281</v>
      </c>
      <c r="S1081" t="s">
        <v>8357</v>
      </c>
      <c r="T1081" t="s">
        <v>8327</v>
      </c>
    </row>
    <row r="1082" spans="1:20" ht="45" x14ac:dyDescent="0.25">
      <c r="A1082">
        <v>1080</v>
      </c>
      <c r="B1082" s="3" t="s">
        <v>1081</v>
      </c>
      <c r="C1082" s="3" t="s">
        <v>5189</v>
      </c>
      <c r="D1082">
        <v>20000</v>
      </c>
      <c r="E1082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 s="25">
        <f t="shared" si="32"/>
        <v>41770.138113425928</v>
      </c>
      <c r="K1082">
        <v>1397186333</v>
      </c>
      <c r="L1082" s="25">
        <f t="shared" si="33"/>
        <v>41740.138113425928</v>
      </c>
      <c r="M1082" t="b">
        <v>0</v>
      </c>
      <c r="N1082">
        <v>98</v>
      </c>
      <c r="O1082" s="6">
        <f>IFERROR(E1082/N1082,0)</f>
        <v>18.581632653061224</v>
      </c>
      <c r="P1082" t="b">
        <v>0</v>
      </c>
      <c r="Q1082" s="20">
        <f>((E1082-D1082)/D1082)*100</f>
        <v>-90.89500000000001</v>
      </c>
      <c r="R1082" t="s">
        <v>8281</v>
      </c>
      <c r="S1082" t="s">
        <v>8357</v>
      </c>
      <c r="T1082" t="s">
        <v>8327</v>
      </c>
    </row>
    <row r="1083" spans="1:20" ht="45" x14ac:dyDescent="0.25">
      <c r="A1083">
        <v>1081</v>
      </c>
      <c r="B1083" s="3" t="s">
        <v>1082</v>
      </c>
      <c r="C1083" s="3" t="s">
        <v>5190</v>
      </c>
      <c r="D1083">
        <v>68000</v>
      </c>
      <c r="E1083">
        <v>12</v>
      </c>
      <c r="F1083" t="s">
        <v>8220</v>
      </c>
      <c r="G1083" t="s">
        <v>8223</v>
      </c>
      <c r="H1083" t="s">
        <v>8245</v>
      </c>
      <c r="I1083">
        <v>1422483292</v>
      </c>
      <c r="J1083" s="25">
        <f t="shared" si="32"/>
        <v>42032.926990740743</v>
      </c>
      <c r="K1083">
        <v>1419891292</v>
      </c>
      <c r="L1083" s="25">
        <f t="shared" si="33"/>
        <v>42002.926990740743</v>
      </c>
      <c r="M1083" t="b">
        <v>0</v>
      </c>
      <c r="N1083">
        <v>4</v>
      </c>
      <c r="O1083" s="6">
        <f>IFERROR(E1083/N1083,0)</f>
        <v>3</v>
      </c>
      <c r="P1083" t="b">
        <v>0</v>
      </c>
      <c r="Q1083" s="20">
        <f>((E1083-D1083)/D1083)*100</f>
        <v>-99.982352941176472</v>
      </c>
      <c r="R1083" t="s">
        <v>8281</v>
      </c>
      <c r="S1083" t="s">
        <v>8357</v>
      </c>
      <c r="T1083" t="s">
        <v>8327</v>
      </c>
    </row>
    <row r="1084" spans="1:20" ht="45" x14ac:dyDescent="0.25">
      <c r="A1084">
        <v>1082</v>
      </c>
      <c r="B1084" s="3" t="s">
        <v>1083</v>
      </c>
      <c r="C1084" s="3" t="s">
        <v>5191</v>
      </c>
      <c r="D1084">
        <v>10000</v>
      </c>
      <c r="E1084">
        <v>56</v>
      </c>
      <c r="F1084" t="s">
        <v>8220</v>
      </c>
      <c r="G1084" t="s">
        <v>8223</v>
      </c>
      <c r="H1084" t="s">
        <v>8245</v>
      </c>
      <c r="I1084">
        <v>1344635088</v>
      </c>
      <c r="J1084" s="25">
        <f t="shared" si="32"/>
        <v>41131.906111111108</v>
      </c>
      <c r="K1084">
        <v>1342043088</v>
      </c>
      <c r="L1084" s="25">
        <f t="shared" si="33"/>
        <v>41101.906111111108</v>
      </c>
      <c r="M1084" t="b">
        <v>0</v>
      </c>
      <c r="N1084">
        <v>3</v>
      </c>
      <c r="O1084" s="6">
        <f>IFERROR(E1084/N1084,0)</f>
        <v>18.666666666666668</v>
      </c>
      <c r="P1084" t="b">
        <v>0</v>
      </c>
      <c r="Q1084" s="20">
        <f>((E1084-D1084)/D1084)*100</f>
        <v>-99.44</v>
      </c>
      <c r="R1084" t="s">
        <v>8281</v>
      </c>
      <c r="S1084" t="s">
        <v>8357</v>
      </c>
      <c r="T1084" t="s">
        <v>8327</v>
      </c>
    </row>
    <row r="1085" spans="1:20" ht="60" x14ac:dyDescent="0.25">
      <c r="A1085">
        <v>1083</v>
      </c>
      <c r="B1085" s="3" t="s">
        <v>1084</v>
      </c>
      <c r="C1085" s="3" t="s">
        <v>5192</v>
      </c>
      <c r="D1085">
        <v>50000</v>
      </c>
      <c r="E108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 s="25">
        <f t="shared" si="32"/>
        <v>41853.659525462965</v>
      </c>
      <c r="K1085">
        <v>1401810583</v>
      </c>
      <c r="L1085" s="25">
        <f t="shared" si="33"/>
        <v>41793.659525462965</v>
      </c>
      <c r="M1085" t="b">
        <v>0</v>
      </c>
      <c r="N1085">
        <v>1</v>
      </c>
      <c r="O1085" s="9">
        <f>IFERROR(E1085/N1085,0)</f>
        <v>410</v>
      </c>
      <c r="P1085" t="b">
        <v>0</v>
      </c>
      <c r="Q1085">
        <f>((E1085-D1085)/D1085)*100</f>
        <v>-99.18</v>
      </c>
      <c r="R1085" t="s">
        <v>8281</v>
      </c>
      <c r="S1085" t="s">
        <v>8357</v>
      </c>
      <c r="T1085" t="s">
        <v>8327</v>
      </c>
    </row>
    <row r="1086" spans="1:20" x14ac:dyDescent="0.25">
      <c r="A1086">
        <v>1084</v>
      </c>
      <c r="B1086" s="3" t="s">
        <v>1085</v>
      </c>
      <c r="C1086" s="3" t="s">
        <v>5193</v>
      </c>
      <c r="D1086">
        <v>550</v>
      </c>
      <c r="E1086">
        <v>0</v>
      </c>
      <c r="F1086" t="s">
        <v>8220</v>
      </c>
      <c r="G1086" t="s">
        <v>8223</v>
      </c>
      <c r="H1086" t="s">
        <v>8245</v>
      </c>
      <c r="I1086">
        <v>1407534804</v>
      </c>
      <c r="J1086" s="25">
        <f t="shared" si="32"/>
        <v>41859.912083333329</v>
      </c>
      <c r="K1086">
        <v>1404942804</v>
      </c>
      <c r="L1086" s="25">
        <f t="shared" si="33"/>
        <v>41829.912083333329</v>
      </c>
      <c r="M1086" t="b">
        <v>0</v>
      </c>
      <c r="N1086">
        <v>0</v>
      </c>
      <c r="O1086" s="6">
        <f>IFERROR(E1086/N1086,0)</f>
        <v>0</v>
      </c>
      <c r="P1086" t="b">
        <v>0</v>
      </c>
      <c r="Q1086" s="20">
        <f>((E1086-D1086)/D1086)*100</f>
        <v>-100</v>
      </c>
      <c r="R1086" t="s">
        <v>8281</v>
      </c>
      <c r="S1086" t="s">
        <v>8357</v>
      </c>
      <c r="T1086" t="s">
        <v>8327</v>
      </c>
    </row>
    <row r="1087" spans="1:20" ht="45" x14ac:dyDescent="0.25">
      <c r="A1087">
        <v>1085</v>
      </c>
      <c r="B1087" s="3" t="s">
        <v>1086</v>
      </c>
      <c r="C1087" s="3" t="s">
        <v>5194</v>
      </c>
      <c r="D1087">
        <v>30000</v>
      </c>
      <c r="E108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 s="25">
        <f t="shared" si="32"/>
        <v>42443.629340277781</v>
      </c>
      <c r="K1087">
        <v>1455379575</v>
      </c>
      <c r="L1087" s="25">
        <f t="shared" si="33"/>
        <v>42413.671006944445</v>
      </c>
      <c r="M1087" t="b">
        <v>0</v>
      </c>
      <c r="N1087">
        <v>9</v>
      </c>
      <c r="O1087" s="9">
        <f>IFERROR(E1087/N1087,0)</f>
        <v>114</v>
      </c>
      <c r="P1087" t="b">
        <v>0</v>
      </c>
      <c r="Q1087">
        <f>((E1087-D1087)/D1087)*100</f>
        <v>-96.58</v>
      </c>
      <c r="R1087" t="s">
        <v>8281</v>
      </c>
      <c r="S1087" t="s">
        <v>8357</v>
      </c>
      <c r="T1087" t="s">
        <v>8327</v>
      </c>
    </row>
    <row r="1088" spans="1:20" x14ac:dyDescent="0.25">
      <c r="A1088">
        <v>1086</v>
      </c>
      <c r="B1088" s="3" t="s">
        <v>1087</v>
      </c>
      <c r="C1088" s="3" t="s">
        <v>5195</v>
      </c>
      <c r="D1088">
        <v>18000</v>
      </c>
      <c r="E1088">
        <v>15</v>
      </c>
      <c r="F1088" t="s">
        <v>8220</v>
      </c>
      <c r="G1088" t="s">
        <v>8223</v>
      </c>
      <c r="H1088" t="s">
        <v>8245</v>
      </c>
      <c r="I1088">
        <v>1408913291</v>
      </c>
      <c r="J1088" s="25">
        <f t="shared" si="32"/>
        <v>41875.866793981484</v>
      </c>
      <c r="K1088">
        <v>1406321291</v>
      </c>
      <c r="L1088" s="25">
        <f t="shared" si="33"/>
        <v>41845.866793981484</v>
      </c>
      <c r="M1088" t="b">
        <v>0</v>
      </c>
      <c r="N1088">
        <v>2</v>
      </c>
      <c r="O1088" s="6">
        <f>IFERROR(E1088/N1088,0)</f>
        <v>7.5</v>
      </c>
      <c r="P1088" t="b">
        <v>0</v>
      </c>
      <c r="Q1088" s="20">
        <f>((E1088-D1088)/D1088)*100</f>
        <v>-99.916666666666671</v>
      </c>
      <c r="R1088" t="s">
        <v>8281</v>
      </c>
      <c r="S1088" t="s">
        <v>8357</v>
      </c>
      <c r="T1088" t="s">
        <v>8327</v>
      </c>
    </row>
    <row r="1089" spans="1:20" ht="60" x14ac:dyDescent="0.25">
      <c r="A1089">
        <v>1087</v>
      </c>
      <c r="B1089" s="3" t="s">
        <v>1088</v>
      </c>
      <c r="C1089" s="3" t="s">
        <v>5196</v>
      </c>
      <c r="D1089">
        <v>1100</v>
      </c>
      <c r="E1089">
        <v>0</v>
      </c>
      <c r="F1089" t="s">
        <v>8220</v>
      </c>
      <c r="G1089" t="s">
        <v>8223</v>
      </c>
      <c r="H1089" t="s">
        <v>8245</v>
      </c>
      <c r="I1089">
        <v>1402852087</v>
      </c>
      <c r="J1089" s="25">
        <f t="shared" si="32"/>
        <v>41805.713969907403</v>
      </c>
      <c r="K1089">
        <v>1400260087</v>
      </c>
      <c r="L1089" s="25">
        <f t="shared" si="33"/>
        <v>41775.713969907403</v>
      </c>
      <c r="M1089" t="b">
        <v>0</v>
      </c>
      <c r="N1089">
        <v>0</v>
      </c>
      <c r="O1089" s="6">
        <f>IFERROR(E1089/N1089,0)</f>
        <v>0</v>
      </c>
      <c r="P1089" t="b">
        <v>0</v>
      </c>
      <c r="Q1089" s="20">
        <f>((E1089-D1089)/D1089)*100</f>
        <v>-100</v>
      </c>
      <c r="R1089" t="s">
        <v>8281</v>
      </c>
      <c r="S1089" t="s">
        <v>8357</v>
      </c>
      <c r="T1089" t="s">
        <v>8327</v>
      </c>
    </row>
    <row r="1090" spans="1:20" ht="45" x14ac:dyDescent="0.25">
      <c r="A1090">
        <v>1088</v>
      </c>
      <c r="B1090" s="3" t="s">
        <v>1089</v>
      </c>
      <c r="C1090" s="3" t="s">
        <v>5197</v>
      </c>
      <c r="D1090">
        <v>45000</v>
      </c>
      <c r="E1090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 s="25">
        <f t="shared" si="32"/>
        <v>41753.799386574072</v>
      </c>
      <c r="K1090">
        <v>1395774667</v>
      </c>
      <c r="L1090" s="25">
        <f t="shared" si="33"/>
        <v>41723.799386574072</v>
      </c>
      <c r="M1090" t="b">
        <v>0</v>
      </c>
      <c r="N1090">
        <v>147</v>
      </c>
      <c r="O1090" s="6">
        <f>IFERROR(E1090/N1090,0)</f>
        <v>43.41727891156463</v>
      </c>
      <c r="P1090" t="b">
        <v>0</v>
      </c>
      <c r="Q1090" s="20">
        <f>((E1090-D1090)/D1090)*100</f>
        <v>-85.817022222222221</v>
      </c>
      <c r="R1090" t="s">
        <v>8281</v>
      </c>
      <c r="S1090" t="s">
        <v>8357</v>
      </c>
      <c r="T1090" t="s">
        <v>8327</v>
      </c>
    </row>
    <row r="1091" spans="1:20" ht="30" x14ac:dyDescent="0.25">
      <c r="A1091">
        <v>1089</v>
      </c>
      <c r="B1091" s="3" t="s">
        <v>1090</v>
      </c>
      <c r="C1091" s="3" t="s">
        <v>5198</v>
      </c>
      <c r="D1091">
        <v>15000</v>
      </c>
      <c r="E1091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 s="25">
        <f t="shared" ref="J1091:J1154" si="34">(I1091/86400)+DATE(1970,1,1)</f>
        <v>42181.189525462964</v>
      </c>
      <c r="K1091">
        <v>1432701175</v>
      </c>
      <c r="L1091" s="25">
        <f t="shared" ref="L1091:L1154" si="35">(K1091/86400)+DATE(1970,1,1)</f>
        <v>42151.189525462964</v>
      </c>
      <c r="M1091" t="b">
        <v>0</v>
      </c>
      <c r="N1091">
        <v>49</v>
      </c>
      <c r="O1091" s="12">
        <f>IFERROR(E1091/N1091,0)</f>
        <v>23.959183673469386</v>
      </c>
      <c r="P1091" t="b">
        <v>0</v>
      </c>
      <c r="Q1091">
        <f>((E1091-D1091)/D1091)*100</f>
        <v>-92.173333333333332</v>
      </c>
      <c r="R1091" t="s">
        <v>8281</v>
      </c>
      <c r="S1091" t="s">
        <v>8357</v>
      </c>
      <c r="T1091" t="s">
        <v>8327</v>
      </c>
    </row>
    <row r="1092" spans="1:20" ht="60" x14ac:dyDescent="0.25">
      <c r="A1092">
        <v>1090</v>
      </c>
      <c r="B1092" s="3" t="s">
        <v>1091</v>
      </c>
      <c r="C1092" s="3" t="s">
        <v>5199</v>
      </c>
      <c r="D1092">
        <v>12999</v>
      </c>
      <c r="E1092">
        <v>5</v>
      </c>
      <c r="F1092" t="s">
        <v>8220</v>
      </c>
      <c r="G1092" t="s">
        <v>8225</v>
      </c>
      <c r="H1092" t="s">
        <v>8247</v>
      </c>
      <c r="I1092">
        <v>1432873653</v>
      </c>
      <c r="J1092" s="25">
        <f t="shared" si="34"/>
        <v>42153.185798611114</v>
      </c>
      <c r="K1092">
        <v>1430281653</v>
      </c>
      <c r="L1092" s="25">
        <f t="shared" si="35"/>
        <v>42123.185798611114</v>
      </c>
      <c r="M1092" t="b">
        <v>0</v>
      </c>
      <c r="N1092">
        <v>1</v>
      </c>
      <c r="O1092" s="8">
        <f>IFERROR(E1092/N1092,0)</f>
        <v>5</v>
      </c>
      <c r="P1092" t="b">
        <v>0</v>
      </c>
      <c r="Q1092">
        <f>((E1092-D1092)/D1092)*100</f>
        <v>-99.961535502730982</v>
      </c>
      <c r="R1092" t="s">
        <v>8281</v>
      </c>
      <c r="S1092" t="s">
        <v>8357</v>
      </c>
      <c r="T1092" t="s">
        <v>8327</v>
      </c>
    </row>
    <row r="1093" spans="1:20" ht="45" x14ac:dyDescent="0.25">
      <c r="A1093">
        <v>1091</v>
      </c>
      <c r="B1093" s="3" t="s">
        <v>1092</v>
      </c>
      <c r="C1093" s="3" t="s">
        <v>5200</v>
      </c>
      <c r="D1093">
        <v>200</v>
      </c>
      <c r="E1093">
        <v>25</v>
      </c>
      <c r="F1093" t="s">
        <v>8220</v>
      </c>
      <c r="G1093" t="s">
        <v>8224</v>
      </c>
      <c r="H1093" t="s">
        <v>8246</v>
      </c>
      <c r="I1093">
        <v>1460313672</v>
      </c>
      <c r="J1093" s="25">
        <f t="shared" si="34"/>
        <v>42470.778611111113</v>
      </c>
      <c r="K1093">
        <v>1457725272</v>
      </c>
      <c r="L1093" s="25">
        <f t="shared" si="35"/>
        <v>42440.820277777777</v>
      </c>
      <c r="M1093" t="b">
        <v>0</v>
      </c>
      <c r="N1093">
        <v>2</v>
      </c>
      <c r="O1093" s="13">
        <f>IFERROR(E1093/N1093,0)</f>
        <v>12.5</v>
      </c>
      <c r="P1093" t="b">
        <v>0</v>
      </c>
      <c r="Q1093">
        <f>((E1093-D1093)/D1093)*100</f>
        <v>-87.5</v>
      </c>
      <c r="R1093" t="s">
        <v>8281</v>
      </c>
      <c r="S1093" t="s">
        <v>8357</v>
      </c>
      <c r="T1093" t="s">
        <v>8327</v>
      </c>
    </row>
    <row r="1094" spans="1:20" ht="60" x14ac:dyDescent="0.25">
      <c r="A1094">
        <v>1092</v>
      </c>
      <c r="B1094" s="3" t="s">
        <v>1093</v>
      </c>
      <c r="C1094" s="3" t="s">
        <v>5201</v>
      </c>
      <c r="D1094">
        <v>2000</v>
      </c>
      <c r="E1094">
        <v>21</v>
      </c>
      <c r="F1094" t="s">
        <v>8220</v>
      </c>
      <c r="G1094" t="s">
        <v>8223</v>
      </c>
      <c r="H1094" t="s">
        <v>8245</v>
      </c>
      <c r="I1094">
        <v>1357432638</v>
      </c>
      <c r="J1094" s="25">
        <f t="shared" si="34"/>
        <v>41280.025902777779</v>
      </c>
      <c r="K1094">
        <v>1354840638</v>
      </c>
      <c r="L1094" s="25">
        <f t="shared" si="35"/>
        <v>41250.025902777779</v>
      </c>
      <c r="M1094" t="b">
        <v>0</v>
      </c>
      <c r="N1094">
        <v>7</v>
      </c>
      <c r="O1094" s="6">
        <f>IFERROR(E1094/N1094,0)</f>
        <v>3</v>
      </c>
      <c r="P1094" t="b">
        <v>0</v>
      </c>
      <c r="Q1094" s="20">
        <f>((E1094-D1094)/D1094)*100</f>
        <v>-98.95</v>
      </c>
      <c r="R1094" t="s">
        <v>8281</v>
      </c>
      <c r="S1094" t="s">
        <v>8357</v>
      </c>
      <c r="T1094" t="s">
        <v>8327</v>
      </c>
    </row>
    <row r="1095" spans="1:20" ht="45" x14ac:dyDescent="0.25">
      <c r="A1095">
        <v>1093</v>
      </c>
      <c r="B1095" s="3" t="s">
        <v>1094</v>
      </c>
      <c r="C1095" s="3" t="s">
        <v>5202</v>
      </c>
      <c r="D1095">
        <v>300</v>
      </c>
      <c r="E109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 s="25">
        <f t="shared" si="34"/>
        <v>42411.973807870367</v>
      </c>
      <c r="K1095">
        <v>1453936937</v>
      </c>
      <c r="L1095" s="25">
        <f t="shared" si="35"/>
        <v>42396.973807870367</v>
      </c>
      <c r="M1095" t="b">
        <v>0</v>
      </c>
      <c r="N1095">
        <v>4</v>
      </c>
      <c r="O1095" s="9">
        <f>IFERROR(E1095/N1095,0)</f>
        <v>10.5625</v>
      </c>
      <c r="P1095" t="b">
        <v>0</v>
      </c>
      <c r="Q1095">
        <f>((E1095-D1095)/D1095)*100</f>
        <v>-85.916666666666657</v>
      </c>
      <c r="R1095" t="s">
        <v>8281</v>
      </c>
      <c r="S1095" t="s">
        <v>8357</v>
      </c>
      <c r="T1095" t="s">
        <v>8327</v>
      </c>
    </row>
    <row r="1096" spans="1:20" ht="60" x14ac:dyDescent="0.25">
      <c r="A1096">
        <v>1094</v>
      </c>
      <c r="B1096" s="3" t="s">
        <v>1095</v>
      </c>
      <c r="C1096" s="3" t="s">
        <v>5203</v>
      </c>
      <c r="D1096">
        <v>18000</v>
      </c>
      <c r="E1096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 s="25">
        <f t="shared" si="34"/>
        <v>40825.71334490741</v>
      </c>
      <c r="K1096">
        <v>1315588033</v>
      </c>
      <c r="L1096" s="25">
        <f t="shared" si="35"/>
        <v>40795.71334490741</v>
      </c>
      <c r="M1096" t="b">
        <v>0</v>
      </c>
      <c r="N1096">
        <v>27</v>
      </c>
      <c r="O1096" s="6">
        <f>IFERROR(E1096/N1096,0)</f>
        <v>122.00037037037038</v>
      </c>
      <c r="P1096" t="b">
        <v>0</v>
      </c>
      <c r="Q1096" s="20">
        <f>((E1096-D1096)/D1096)*100</f>
        <v>-81.699944444444441</v>
      </c>
      <c r="R1096" t="s">
        <v>8281</v>
      </c>
      <c r="S1096" t="s">
        <v>8357</v>
      </c>
      <c r="T1096" t="s">
        <v>8327</v>
      </c>
    </row>
    <row r="1097" spans="1:20" ht="45" x14ac:dyDescent="0.25">
      <c r="A1097">
        <v>1095</v>
      </c>
      <c r="B1097" s="3" t="s">
        <v>1096</v>
      </c>
      <c r="C1097" s="3" t="s">
        <v>5204</v>
      </c>
      <c r="D1097">
        <v>500000</v>
      </c>
      <c r="E109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 s="25">
        <f t="shared" si="34"/>
        <v>41516.537268518521</v>
      </c>
      <c r="K1097">
        <v>1375275220</v>
      </c>
      <c r="L1097" s="25">
        <f t="shared" si="35"/>
        <v>41486.537268518521</v>
      </c>
      <c r="M1097" t="b">
        <v>0</v>
      </c>
      <c r="N1097">
        <v>94</v>
      </c>
      <c r="O1097" s="6">
        <f>IFERROR(E1097/N1097,0)</f>
        <v>267.80851063829789</v>
      </c>
      <c r="P1097" t="b">
        <v>0</v>
      </c>
      <c r="Q1097" s="20">
        <f>((E1097-D1097)/D1097)*100</f>
        <v>-94.96520000000001</v>
      </c>
      <c r="R1097" t="s">
        <v>8281</v>
      </c>
      <c r="S1097" t="s">
        <v>8357</v>
      </c>
      <c r="T1097" t="s">
        <v>8327</v>
      </c>
    </row>
    <row r="1098" spans="1:20" ht="45" x14ac:dyDescent="0.25">
      <c r="A1098">
        <v>1096</v>
      </c>
      <c r="B1098" s="3" t="s">
        <v>1097</v>
      </c>
      <c r="C1098" s="3" t="s">
        <v>5205</v>
      </c>
      <c r="D1098">
        <v>12000</v>
      </c>
      <c r="E109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 s="25">
        <f t="shared" si="34"/>
        <v>41916.145833333336</v>
      </c>
      <c r="K1098">
        <v>1409747154</v>
      </c>
      <c r="L1098" s="25">
        <f t="shared" si="35"/>
        <v>41885.51798611111</v>
      </c>
      <c r="M1098" t="b">
        <v>0</v>
      </c>
      <c r="N1098">
        <v>29</v>
      </c>
      <c r="O1098" s="6">
        <f>IFERROR(E1098/N1098,0)</f>
        <v>74.206896551724142</v>
      </c>
      <c r="P1098" t="b">
        <v>0</v>
      </c>
      <c r="Q1098" s="20">
        <f>((E1098-D1098)/D1098)*100</f>
        <v>-82.066666666666663</v>
      </c>
      <c r="R1098" t="s">
        <v>8281</v>
      </c>
      <c r="S1098" t="s">
        <v>8357</v>
      </c>
      <c r="T1098" t="s">
        <v>8327</v>
      </c>
    </row>
    <row r="1099" spans="1:20" ht="45" x14ac:dyDescent="0.25">
      <c r="A1099">
        <v>1097</v>
      </c>
      <c r="B1099" s="3" t="s">
        <v>1098</v>
      </c>
      <c r="C1099" s="3" t="s">
        <v>5206</v>
      </c>
      <c r="D1099">
        <v>100000</v>
      </c>
      <c r="E1099">
        <v>47</v>
      </c>
      <c r="F1099" t="s">
        <v>8220</v>
      </c>
      <c r="G1099" t="s">
        <v>8223</v>
      </c>
      <c r="H1099" t="s">
        <v>8245</v>
      </c>
      <c r="I1099">
        <v>1393786877</v>
      </c>
      <c r="J1099" s="25">
        <f t="shared" si="34"/>
        <v>41700.792557870373</v>
      </c>
      <c r="K1099">
        <v>1390330877</v>
      </c>
      <c r="L1099" s="25">
        <f t="shared" si="35"/>
        <v>41660.792557870373</v>
      </c>
      <c r="M1099" t="b">
        <v>0</v>
      </c>
      <c r="N1099">
        <v>7</v>
      </c>
      <c r="O1099" s="6">
        <f>IFERROR(E1099/N1099,0)</f>
        <v>6.7142857142857144</v>
      </c>
      <c r="P1099" t="b">
        <v>0</v>
      </c>
      <c r="Q1099" s="20">
        <f>((E1099-D1099)/D1099)*100</f>
        <v>-99.953000000000003</v>
      </c>
      <c r="R1099" t="s">
        <v>8281</v>
      </c>
      <c r="S1099" t="s">
        <v>8357</v>
      </c>
      <c r="T1099" t="s">
        <v>8327</v>
      </c>
    </row>
    <row r="1100" spans="1:20" ht="30" x14ac:dyDescent="0.25">
      <c r="A1100">
        <v>1098</v>
      </c>
      <c r="B1100" s="3" t="s">
        <v>1099</v>
      </c>
      <c r="C1100" s="3" t="s">
        <v>5207</v>
      </c>
      <c r="D1100">
        <v>25000</v>
      </c>
      <c r="E1100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 s="25">
        <f t="shared" si="34"/>
        <v>41742.762673611112</v>
      </c>
      <c r="K1100">
        <v>1394821095</v>
      </c>
      <c r="L1100" s="25">
        <f t="shared" si="35"/>
        <v>41712.762673611112</v>
      </c>
      <c r="M1100" t="b">
        <v>0</v>
      </c>
      <c r="N1100">
        <v>22</v>
      </c>
      <c r="O1100" s="6">
        <f>IFERROR(E1100/N1100,0)</f>
        <v>81.954545454545453</v>
      </c>
      <c r="P1100" t="b">
        <v>0</v>
      </c>
      <c r="Q1100" s="20">
        <f>((E1100-D1100)/D1100)*100</f>
        <v>-92.788000000000011</v>
      </c>
      <c r="R1100" t="s">
        <v>8281</v>
      </c>
      <c r="S1100" t="s">
        <v>8357</v>
      </c>
      <c r="T1100" t="s">
        <v>8327</v>
      </c>
    </row>
    <row r="1101" spans="1:20" ht="60" x14ac:dyDescent="0.25">
      <c r="A1101">
        <v>1099</v>
      </c>
      <c r="B1101" s="3" t="s">
        <v>1100</v>
      </c>
      <c r="C1101" s="3" t="s">
        <v>5208</v>
      </c>
      <c r="D1101">
        <v>5000</v>
      </c>
      <c r="E1101">
        <v>25</v>
      </c>
      <c r="F1101" t="s">
        <v>8220</v>
      </c>
      <c r="G1101" t="s">
        <v>8224</v>
      </c>
      <c r="H1101" t="s">
        <v>8246</v>
      </c>
      <c r="I1101">
        <v>1431547468</v>
      </c>
      <c r="J1101" s="25">
        <f t="shared" si="34"/>
        <v>42137.836435185185</v>
      </c>
      <c r="K1101">
        <v>1428955468</v>
      </c>
      <c r="L1101" s="25">
        <f t="shared" si="35"/>
        <v>42107.836435185185</v>
      </c>
      <c r="M1101" t="b">
        <v>0</v>
      </c>
      <c r="N1101">
        <v>1</v>
      </c>
      <c r="O1101" s="13">
        <f>IFERROR(E1101/N1101,0)</f>
        <v>25</v>
      </c>
      <c r="P1101" t="b">
        <v>0</v>
      </c>
      <c r="Q1101">
        <f>((E1101-D1101)/D1101)*100</f>
        <v>-99.5</v>
      </c>
      <c r="R1101" t="s">
        <v>8281</v>
      </c>
      <c r="S1101" t="s">
        <v>8357</v>
      </c>
      <c r="T1101" t="s">
        <v>8327</v>
      </c>
    </row>
    <row r="1102" spans="1:20" ht="45" x14ac:dyDescent="0.25">
      <c r="A1102">
        <v>1100</v>
      </c>
      <c r="B1102" s="3" t="s">
        <v>1101</v>
      </c>
      <c r="C1102" s="3" t="s">
        <v>5209</v>
      </c>
      <c r="D1102">
        <v>4000</v>
      </c>
      <c r="E1102">
        <v>100</v>
      </c>
      <c r="F1102" t="s">
        <v>8220</v>
      </c>
      <c r="G1102" t="s">
        <v>8235</v>
      </c>
      <c r="H1102" t="s">
        <v>8248</v>
      </c>
      <c r="I1102">
        <v>1455417571</v>
      </c>
      <c r="J1102" s="25">
        <f t="shared" si="34"/>
        <v>42414.110775462963</v>
      </c>
      <c r="K1102">
        <v>1452825571</v>
      </c>
      <c r="L1102" s="25">
        <f t="shared" si="35"/>
        <v>42384.110775462963</v>
      </c>
      <c r="M1102" t="b">
        <v>0</v>
      </c>
      <c r="N1102">
        <v>10</v>
      </c>
      <c r="O1102" s="12">
        <f>IFERROR(E1102/N1102,0)</f>
        <v>10</v>
      </c>
      <c r="P1102" t="b">
        <v>0</v>
      </c>
      <c r="Q1102">
        <f>((E1102-D1102)/D1102)*100</f>
        <v>-97.5</v>
      </c>
      <c r="R1102" t="s">
        <v>8281</v>
      </c>
      <c r="S1102" t="s">
        <v>8357</v>
      </c>
      <c r="T1102" t="s">
        <v>8327</v>
      </c>
    </row>
    <row r="1103" spans="1:20" ht="45" x14ac:dyDescent="0.25">
      <c r="A1103">
        <v>1101</v>
      </c>
      <c r="B1103" s="3" t="s">
        <v>1102</v>
      </c>
      <c r="C1103" s="3" t="s">
        <v>5210</v>
      </c>
      <c r="D1103">
        <v>100000</v>
      </c>
      <c r="E1103">
        <v>41</v>
      </c>
      <c r="F1103" t="s">
        <v>8220</v>
      </c>
      <c r="G1103" t="s">
        <v>8223</v>
      </c>
      <c r="H1103" t="s">
        <v>8245</v>
      </c>
      <c r="I1103">
        <v>1468519920</v>
      </c>
      <c r="J1103" s="25">
        <f t="shared" si="34"/>
        <v>42565.758333333331</v>
      </c>
      <c r="K1103">
        <v>1466188338</v>
      </c>
      <c r="L1103" s="25">
        <f t="shared" si="35"/>
        <v>42538.77243055556</v>
      </c>
      <c r="M1103" t="b">
        <v>0</v>
      </c>
      <c r="N1103">
        <v>6</v>
      </c>
      <c r="O1103" s="6">
        <f>IFERROR(E1103/N1103,0)</f>
        <v>6.833333333333333</v>
      </c>
      <c r="P1103" t="b">
        <v>0</v>
      </c>
      <c r="Q1103" s="20">
        <f>((E1103-D1103)/D1103)*100</f>
        <v>-99.959000000000003</v>
      </c>
      <c r="R1103" t="s">
        <v>8281</v>
      </c>
      <c r="S1103" t="s">
        <v>8357</v>
      </c>
      <c r="T1103" t="s">
        <v>8327</v>
      </c>
    </row>
    <row r="1104" spans="1:20" ht="60" x14ac:dyDescent="0.25">
      <c r="A1104">
        <v>1102</v>
      </c>
      <c r="B1104" s="3" t="s">
        <v>1103</v>
      </c>
      <c r="C1104" s="3" t="s">
        <v>5211</v>
      </c>
      <c r="D1104">
        <v>8000</v>
      </c>
      <c r="E110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 s="25">
        <f t="shared" si="34"/>
        <v>41617.249305555553</v>
      </c>
      <c r="K1104">
        <v>1383095125</v>
      </c>
      <c r="L1104" s="25">
        <f t="shared" si="35"/>
        <v>41577.045428240745</v>
      </c>
      <c r="M1104" t="b">
        <v>0</v>
      </c>
      <c r="N1104">
        <v>24</v>
      </c>
      <c r="O1104" s="6">
        <f>IFERROR(E1104/N1104,0)</f>
        <v>17.708333333333332</v>
      </c>
      <c r="P1104" t="b">
        <v>0</v>
      </c>
      <c r="Q1104" s="20">
        <f>((E1104-D1104)/D1104)*100</f>
        <v>-94.6875</v>
      </c>
      <c r="R1104" t="s">
        <v>8281</v>
      </c>
      <c r="S1104" t="s">
        <v>8357</v>
      </c>
      <c r="T1104" t="s">
        <v>8327</v>
      </c>
    </row>
    <row r="1105" spans="1:20" ht="45" x14ac:dyDescent="0.25">
      <c r="A1105">
        <v>1103</v>
      </c>
      <c r="B1105" s="3" t="s">
        <v>1104</v>
      </c>
      <c r="C1105" s="3" t="s">
        <v>5212</v>
      </c>
      <c r="D1105">
        <v>15000</v>
      </c>
      <c r="E110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 s="25">
        <f t="shared" si="34"/>
        <v>42539.22210648148</v>
      </c>
      <c r="K1105">
        <v>1461043190</v>
      </c>
      <c r="L1105" s="25">
        <f t="shared" si="35"/>
        <v>42479.22210648148</v>
      </c>
      <c r="M1105" t="b">
        <v>0</v>
      </c>
      <c r="N1105">
        <v>15</v>
      </c>
      <c r="O1105" s="6">
        <f>IFERROR(E1105/N1105,0)</f>
        <v>16.2</v>
      </c>
      <c r="P1105" t="b">
        <v>0</v>
      </c>
      <c r="Q1105" s="20">
        <f>((E1105-D1105)/D1105)*100</f>
        <v>-98.38</v>
      </c>
      <c r="R1105" t="s">
        <v>8281</v>
      </c>
      <c r="S1105" t="s">
        <v>8357</v>
      </c>
      <c r="T1105" t="s">
        <v>8327</v>
      </c>
    </row>
    <row r="1106" spans="1:20" ht="45" x14ac:dyDescent="0.25">
      <c r="A1106">
        <v>1104</v>
      </c>
      <c r="B1106" s="3" t="s">
        <v>1105</v>
      </c>
      <c r="C1106" s="3" t="s">
        <v>5213</v>
      </c>
      <c r="D1106">
        <v>60000</v>
      </c>
      <c r="E1106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 s="25">
        <f t="shared" si="34"/>
        <v>41801.40996527778</v>
      </c>
      <c r="K1106">
        <v>1399888221</v>
      </c>
      <c r="L1106" s="25">
        <f t="shared" si="35"/>
        <v>41771.40996527778</v>
      </c>
      <c r="M1106" t="b">
        <v>0</v>
      </c>
      <c r="N1106">
        <v>37</v>
      </c>
      <c r="O1106" s="13">
        <f>IFERROR(E1106/N1106,0)</f>
        <v>80.297297297297291</v>
      </c>
      <c r="P1106" t="b">
        <v>0</v>
      </c>
      <c r="Q1106">
        <f>((E1106-D1106)/D1106)*100</f>
        <v>-95.048333333333332</v>
      </c>
      <c r="R1106" t="s">
        <v>8281</v>
      </c>
      <c r="S1106" t="s">
        <v>8357</v>
      </c>
      <c r="T1106" t="s">
        <v>8327</v>
      </c>
    </row>
    <row r="1107" spans="1:20" ht="60" x14ac:dyDescent="0.25">
      <c r="A1107">
        <v>1105</v>
      </c>
      <c r="B1107" s="3" t="s">
        <v>1106</v>
      </c>
      <c r="C1107" s="3" t="s">
        <v>5214</v>
      </c>
      <c r="D1107">
        <v>900000</v>
      </c>
      <c r="E110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 s="25">
        <f t="shared" si="34"/>
        <v>41722.0940625</v>
      </c>
      <c r="K1107">
        <v>1393038927</v>
      </c>
      <c r="L1107" s="25">
        <f t="shared" si="35"/>
        <v>41692.135729166665</v>
      </c>
      <c r="M1107" t="b">
        <v>0</v>
      </c>
      <c r="N1107">
        <v>20</v>
      </c>
      <c r="O1107" s="6">
        <f>IFERROR(E1107/N1107,0)</f>
        <v>71.55</v>
      </c>
      <c r="P1107" t="b">
        <v>0</v>
      </c>
      <c r="Q1107" s="20">
        <f>((E1107-D1107)/D1107)*100</f>
        <v>-99.841000000000008</v>
      </c>
      <c r="R1107" t="s">
        <v>8281</v>
      </c>
      <c r="S1107" t="s">
        <v>8357</v>
      </c>
      <c r="T1107" t="s">
        <v>8327</v>
      </c>
    </row>
    <row r="1108" spans="1:20" ht="45" x14ac:dyDescent="0.25">
      <c r="A1108">
        <v>1106</v>
      </c>
      <c r="B1108" s="3" t="s">
        <v>1107</v>
      </c>
      <c r="C1108" s="3" t="s">
        <v>5215</v>
      </c>
      <c r="D1108">
        <v>400</v>
      </c>
      <c r="E110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 s="25">
        <f t="shared" si="34"/>
        <v>41003.698784722219</v>
      </c>
      <c r="K1108">
        <v>1330969575</v>
      </c>
      <c r="L1108" s="25">
        <f t="shared" si="35"/>
        <v>40973.740451388891</v>
      </c>
      <c r="M1108" t="b">
        <v>0</v>
      </c>
      <c r="N1108">
        <v>7</v>
      </c>
      <c r="O1108" s="6">
        <f>IFERROR(E1108/N1108,0)</f>
        <v>23.571428571428573</v>
      </c>
      <c r="P1108" t="b">
        <v>0</v>
      </c>
      <c r="Q1108" s="20">
        <f>((E1108-D1108)/D1108)*100</f>
        <v>-58.75</v>
      </c>
      <c r="R1108" t="s">
        <v>8281</v>
      </c>
      <c r="S1108" t="s">
        <v>8357</v>
      </c>
      <c r="T1108" t="s">
        <v>8327</v>
      </c>
    </row>
    <row r="1109" spans="1:20" ht="60" x14ac:dyDescent="0.25">
      <c r="A1109">
        <v>1107</v>
      </c>
      <c r="B1109" s="3" t="s">
        <v>1108</v>
      </c>
      <c r="C1109" s="3" t="s">
        <v>5216</v>
      </c>
      <c r="D1109">
        <v>10000</v>
      </c>
      <c r="E1109">
        <v>0</v>
      </c>
      <c r="F1109" t="s">
        <v>8220</v>
      </c>
      <c r="G1109" t="s">
        <v>8223</v>
      </c>
      <c r="H1109" t="s">
        <v>8245</v>
      </c>
      <c r="I1109">
        <v>1406148024</v>
      </c>
      <c r="J1109" s="25">
        <f t="shared" si="34"/>
        <v>41843.861388888887</v>
      </c>
      <c r="K1109">
        <v>1403556024</v>
      </c>
      <c r="L1109" s="25">
        <f t="shared" si="35"/>
        <v>41813.861388888887</v>
      </c>
      <c r="M1109" t="b">
        <v>0</v>
      </c>
      <c r="N1109">
        <v>0</v>
      </c>
      <c r="O1109" s="6">
        <f>IFERROR(E1109/N1109,0)</f>
        <v>0</v>
      </c>
      <c r="P1109" t="b">
        <v>0</v>
      </c>
      <c r="Q1109" s="20">
        <f>((E1109-D1109)/D1109)*100</f>
        <v>-100</v>
      </c>
      <c r="R1109" t="s">
        <v>8281</v>
      </c>
      <c r="S1109" t="s">
        <v>8357</v>
      </c>
      <c r="T1109" t="s">
        <v>8327</v>
      </c>
    </row>
    <row r="1110" spans="1:20" ht="60" x14ac:dyDescent="0.25">
      <c r="A1110">
        <v>1108</v>
      </c>
      <c r="B1110" s="3" t="s">
        <v>1109</v>
      </c>
      <c r="C1110" s="3" t="s">
        <v>5217</v>
      </c>
      <c r="D1110">
        <v>25000</v>
      </c>
      <c r="E1110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 s="25">
        <f t="shared" si="34"/>
        <v>41012.595312500001</v>
      </c>
      <c r="K1110">
        <v>1329146235</v>
      </c>
      <c r="L1110" s="25">
        <f t="shared" si="35"/>
        <v>40952.636979166666</v>
      </c>
      <c r="M1110" t="b">
        <v>0</v>
      </c>
      <c r="N1110">
        <v>21</v>
      </c>
      <c r="O1110" s="6">
        <f>IFERROR(E1110/N1110,0)</f>
        <v>34.88095238095238</v>
      </c>
      <c r="P1110" t="b">
        <v>0</v>
      </c>
      <c r="Q1110" s="20">
        <f>((E1110-D1110)/D1110)*100</f>
        <v>-97.070000000000007</v>
      </c>
      <c r="R1110" t="s">
        <v>8281</v>
      </c>
      <c r="S1110" t="s">
        <v>8357</v>
      </c>
      <c r="T1110" t="s">
        <v>8327</v>
      </c>
    </row>
    <row r="1111" spans="1:20" ht="60" x14ac:dyDescent="0.25">
      <c r="A1111">
        <v>1109</v>
      </c>
      <c r="B1111" s="3" t="s">
        <v>1110</v>
      </c>
      <c r="C1111" s="3" t="s">
        <v>5218</v>
      </c>
      <c r="D1111">
        <v>10000</v>
      </c>
      <c r="E1111">
        <v>45</v>
      </c>
      <c r="F1111" t="s">
        <v>8220</v>
      </c>
      <c r="G1111" t="s">
        <v>8223</v>
      </c>
      <c r="H1111" t="s">
        <v>8245</v>
      </c>
      <c r="I1111">
        <v>1479495790</v>
      </c>
      <c r="J1111" s="25">
        <f t="shared" si="34"/>
        <v>42692.793865740736</v>
      </c>
      <c r="K1111">
        <v>1476900190</v>
      </c>
      <c r="L1111" s="25">
        <f t="shared" si="35"/>
        <v>42662.752199074079</v>
      </c>
      <c r="M1111" t="b">
        <v>0</v>
      </c>
      <c r="N1111">
        <v>3</v>
      </c>
      <c r="O1111" s="6">
        <f>IFERROR(E1111/N1111,0)</f>
        <v>15</v>
      </c>
      <c r="P1111" t="b">
        <v>0</v>
      </c>
      <c r="Q1111" s="20">
        <f>((E1111-D1111)/D1111)*100</f>
        <v>-99.550000000000011</v>
      </c>
      <c r="R1111" t="s">
        <v>8281</v>
      </c>
      <c r="S1111" t="s">
        <v>8357</v>
      </c>
      <c r="T1111" t="s">
        <v>8327</v>
      </c>
    </row>
    <row r="1112" spans="1:20" ht="60" x14ac:dyDescent="0.25">
      <c r="A1112">
        <v>1110</v>
      </c>
      <c r="B1112" s="3" t="s">
        <v>1111</v>
      </c>
      <c r="C1112" s="3" t="s">
        <v>5219</v>
      </c>
      <c r="D1112">
        <v>50000</v>
      </c>
      <c r="E1112">
        <v>255</v>
      </c>
      <c r="F1112" t="s">
        <v>8220</v>
      </c>
      <c r="G1112" t="s">
        <v>8223</v>
      </c>
      <c r="H1112" t="s">
        <v>8245</v>
      </c>
      <c r="I1112">
        <v>1354919022</v>
      </c>
      <c r="J1112" s="25">
        <f t="shared" si="34"/>
        <v>41250.933124999996</v>
      </c>
      <c r="K1112">
        <v>1352327022</v>
      </c>
      <c r="L1112" s="25">
        <f t="shared" si="35"/>
        <v>41220.933124999996</v>
      </c>
      <c r="M1112" t="b">
        <v>0</v>
      </c>
      <c r="N1112">
        <v>11</v>
      </c>
      <c r="O1112" s="6">
        <f>IFERROR(E1112/N1112,0)</f>
        <v>23.181818181818183</v>
      </c>
      <c r="P1112" t="b">
        <v>0</v>
      </c>
      <c r="Q1112" s="20">
        <f>((E1112-D1112)/D1112)*100</f>
        <v>-99.49</v>
      </c>
      <c r="R1112" t="s">
        <v>8281</v>
      </c>
      <c r="S1112" t="s">
        <v>8357</v>
      </c>
      <c r="T1112" t="s">
        <v>8327</v>
      </c>
    </row>
    <row r="1113" spans="1:20" ht="60" x14ac:dyDescent="0.25">
      <c r="A1113">
        <v>1111</v>
      </c>
      <c r="B1113" s="3" t="s">
        <v>1112</v>
      </c>
      <c r="C1113" s="3" t="s">
        <v>5220</v>
      </c>
      <c r="D1113">
        <v>2500</v>
      </c>
      <c r="E1113">
        <v>1</v>
      </c>
      <c r="F1113" t="s">
        <v>8220</v>
      </c>
      <c r="G1113" t="s">
        <v>8223</v>
      </c>
      <c r="H1113" t="s">
        <v>8245</v>
      </c>
      <c r="I1113">
        <v>1452228790</v>
      </c>
      <c r="J1113" s="25">
        <f t="shared" si="34"/>
        <v>42377.203587962962</v>
      </c>
      <c r="K1113">
        <v>1449636790</v>
      </c>
      <c r="L1113" s="25">
        <f t="shared" si="35"/>
        <v>42347.203587962962</v>
      </c>
      <c r="M1113" t="b">
        <v>0</v>
      </c>
      <c r="N1113">
        <v>1</v>
      </c>
      <c r="O1113" s="6">
        <f>IFERROR(E1113/N1113,0)</f>
        <v>1</v>
      </c>
      <c r="P1113" t="b">
        <v>0</v>
      </c>
      <c r="Q1113" s="20">
        <f>((E1113-D1113)/D1113)*100</f>
        <v>-99.960000000000008</v>
      </c>
      <c r="R1113" t="s">
        <v>8281</v>
      </c>
      <c r="S1113" t="s">
        <v>8357</v>
      </c>
      <c r="T1113" t="s">
        <v>8327</v>
      </c>
    </row>
    <row r="1114" spans="1:20" ht="45" x14ac:dyDescent="0.25">
      <c r="A1114">
        <v>1112</v>
      </c>
      <c r="B1114" s="3" t="s">
        <v>1113</v>
      </c>
      <c r="C1114" s="3" t="s">
        <v>5221</v>
      </c>
      <c r="D1114">
        <v>88000</v>
      </c>
      <c r="E111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 s="25">
        <f t="shared" si="34"/>
        <v>42023.354166666672</v>
      </c>
      <c r="K1114">
        <v>1416507211</v>
      </c>
      <c r="L1114" s="25">
        <f t="shared" si="35"/>
        <v>41963.759386574078</v>
      </c>
      <c r="M1114" t="b">
        <v>0</v>
      </c>
      <c r="N1114">
        <v>312</v>
      </c>
      <c r="O1114" s="6">
        <f>IFERROR(E1114/N1114,0)</f>
        <v>100.23371794871794</v>
      </c>
      <c r="P1114" t="b">
        <v>0</v>
      </c>
      <c r="Q1114" s="20">
        <f>((E1114-D1114)/D1114)*100</f>
        <v>-64.462590909090906</v>
      </c>
      <c r="R1114" t="s">
        <v>8281</v>
      </c>
      <c r="S1114" t="s">
        <v>8357</v>
      </c>
      <c r="T1114" t="s">
        <v>8327</v>
      </c>
    </row>
    <row r="1115" spans="1:20" ht="45" x14ac:dyDescent="0.25">
      <c r="A1115">
        <v>1113</v>
      </c>
      <c r="B1115" s="3" t="s">
        <v>1114</v>
      </c>
      <c r="C1115" s="3" t="s">
        <v>5222</v>
      </c>
      <c r="D1115">
        <v>1000</v>
      </c>
      <c r="E1115">
        <v>5</v>
      </c>
      <c r="F1115" t="s">
        <v>8220</v>
      </c>
      <c r="G1115" t="s">
        <v>8224</v>
      </c>
      <c r="H1115" t="s">
        <v>8246</v>
      </c>
      <c r="I1115">
        <v>1408058820</v>
      </c>
      <c r="J1115" s="25">
        <f t="shared" si="34"/>
        <v>41865.977083333331</v>
      </c>
      <c r="K1115">
        <v>1405466820</v>
      </c>
      <c r="L1115" s="25">
        <f t="shared" si="35"/>
        <v>41835.977083333331</v>
      </c>
      <c r="M1115" t="b">
        <v>0</v>
      </c>
      <c r="N1115">
        <v>1</v>
      </c>
      <c r="O1115" s="13">
        <f>IFERROR(E1115/N1115,0)</f>
        <v>5</v>
      </c>
      <c r="P1115" t="b">
        <v>0</v>
      </c>
      <c r="Q1115">
        <f>((E1115-D1115)/D1115)*100</f>
        <v>-99.5</v>
      </c>
      <c r="R1115" t="s">
        <v>8281</v>
      </c>
      <c r="S1115" t="s">
        <v>8357</v>
      </c>
      <c r="T1115" t="s">
        <v>8327</v>
      </c>
    </row>
    <row r="1116" spans="1:20" ht="60" x14ac:dyDescent="0.25">
      <c r="A1116">
        <v>1114</v>
      </c>
      <c r="B1116" s="3" t="s">
        <v>1115</v>
      </c>
      <c r="C1116" s="3" t="s">
        <v>5223</v>
      </c>
      <c r="D1116">
        <v>6000</v>
      </c>
      <c r="E1116">
        <v>10</v>
      </c>
      <c r="F1116" t="s">
        <v>8220</v>
      </c>
      <c r="G1116" t="s">
        <v>8224</v>
      </c>
      <c r="H1116" t="s">
        <v>8246</v>
      </c>
      <c r="I1116">
        <v>1381306687</v>
      </c>
      <c r="J1116" s="25">
        <f t="shared" si="34"/>
        <v>41556.345914351856</v>
      </c>
      <c r="K1116">
        <v>1378714687</v>
      </c>
      <c r="L1116" s="25">
        <f t="shared" si="35"/>
        <v>41526.345914351856</v>
      </c>
      <c r="M1116" t="b">
        <v>0</v>
      </c>
      <c r="N1116">
        <v>3</v>
      </c>
      <c r="O1116" s="13">
        <f>IFERROR(E1116/N1116,0)</f>
        <v>3.3333333333333335</v>
      </c>
      <c r="P1116" t="b">
        <v>0</v>
      </c>
      <c r="Q1116">
        <f>((E1116-D1116)/D1116)*100</f>
        <v>-99.833333333333329</v>
      </c>
      <c r="R1116" t="s">
        <v>8281</v>
      </c>
      <c r="S1116" t="s">
        <v>8357</v>
      </c>
      <c r="T1116" t="s">
        <v>8327</v>
      </c>
    </row>
    <row r="1117" spans="1:20" ht="60" x14ac:dyDescent="0.25">
      <c r="A1117">
        <v>1115</v>
      </c>
      <c r="B1117" s="3" t="s">
        <v>1116</v>
      </c>
      <c r="C1117" s="3" t="s">
        <v>5224</v>
      </c>
      <c r="D1117">
        <v>40000</v>
      </c>
      <c r="E1117">
        <v>53</v>
      </c>
      <c r="F1117" t="s">
        <v>8220</v>
      </c>
      <c r="G1117" t="s">
        <v>8223</v>
      </c>
      <c r="H1117" t="s">
        <v>8245</v>
      </c>
      <c r="I1117">
        <v>1459352495</v>
      </c>
      <c r="J1117" s="25">
        <f t="shared" si="34"/>
        <v>42459.653877314813</v>
      </c>
      <c r="K1117">
        <v>1456764095</v>
      </c>
      <c r="L1117" s="25">
        <f t="shared" si="35"/>
        <v>42429.695543981477</v>
      </c>
      <c r="M1117" t="b">
        <v>0</v>
      </c>
      <c r="N1117">
        <v>4</v>
      </c>
      <c r="O1117" s="6">
        <f>IFERROR(E1117/N1117,0)</f>
        <v>13.25</v>
      </c>
      <c r="P1117" t="b">
        <v>0</v>
      </c>
      <c r="Q1117" s="20">
        <f>((E1117-D1117)/D1117)*100</f>
        <v>-99.867499999999993</v>
      </c>
      <c r="R1117" t="s">
        <v>8281</v>
      </c>
      <c r="S1117" t="s">
        <v>8357</v>
      </c>
      <c r="T1117" t="s">
        <v>8327</v>
      </c>
    </row>
    <row r="1118" spans="1:20" ht="45" x14ac:dyDescent="0.25">
      <c r="A1118">
        <v>1116</v>
      </c>
      <c r="B1118" s="3" t="s">
        <v>1117</v>
      </c>
      <c r="C1118" s="3" t="s">
        <v>5225</v>
      </c>
      <c r="D1118">
        <v>500000</v>
      </c>
      <c r="E111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 s="25">
        <f t="shared" si="34"/>
        <v>41069.847314814819</v>
      </c>
      <c r="K1118">
        <v>1334089208</v>
      </c>
      <c r="L1118" s="25">
        <f t="shared" si="35"/>
        <v>41009.847314814819</v>
      </c>
      <c r="M1118" t="b">
        <v>0</v>
      </c>
      <c r="N1118">
        <v>10</v>
      </c>
      <c r="O1118" s="6">
        <f>IFERROR(E1118/N1118,0)</f>
        <v>17.852</v>
      </c>
      <c r="P1118" t="b">
        <v>0</v>
      </c>
      <c r="Q1118" s="20">
        <f>((E1118-D1118)/D1118)*100</f>
        <v>-99.96429599999999</v>
      </c>
      <c r="R1118" t="s">
        <v>8281</v>
      </c>
      <c r="S1118" t="s">
        <v>8357</v>
      </c>
      <c r="T1118" t="s">
        <v>8327</v>
      </c>
    </row>
    <row r="1119" spans="1:20" ht="45" x14ac:dyDescent="0.25">
      <c r="A1119">
        <v>1117</v>
      </c>
      <c r="B1119" s="3" t="s">
        <v>1118</v>
      </c>
      <c r="C1119" s="3" t="s">
        <v>5226</v>
      </c>
      <c r="D1119">
        <v>1000</v>
      </c>
      <c r="E1119">
        <v>83</v>
      </c>
      <c r="F1119" t="s">
        <v>8220</v>
      </c>
      <c r="G1119" t="s">
        <v>8235</v>
      </c>
      <c r="H1119" t="s">
        <v>8248</v>
      </c>
      <c r="I1119">
        <v>1451053313</v>
      </c>
      <c r="J1119" s="25">
        <f t="shared" si="34"/>
        <v>42363.598530092597</v>
      </c>
      <c r="K1119">
        <v>1448461313</v>
      </c>
      <c r="L1119" s="25">
        <f t="shared" si="35"/>
        <v>42333.598530092597</v>
      </c>
      <c r="M1119" t="b">
        <v>0</v>
      </c>
      <c r="N1119">
        <v>8</v>
      </c>
      <c r="O1119" s="12">
        <f>IFERROR(E1119/N1119,0)</f>
        <v>10.375</v>
      </c>
      <c r="P1119" t="b">
        <v>0</v>
      </c>
      <c r="Q1119">
        <f>((E1119-D1119)/D1119)*100</f>
        <v>-91.7</v>
      </c>
      <c r="R1119" t="s">
        <v>8281</v>
      </c>
      <c r="S1119" t="s">
        <v>8357</v>
      </c>
      <c r="T1119" t="s">
        <v>8327</v>
      </c>
    </row>
    <row r="1120" spans="1:20" ht="60" x14ac:dyDescent="0.25">
      <c r="A1120">
        <v>1118</v>
      </c>
      <c r="B1120" s="3" t="s">
        <v>1119</v>
      </c>
      <c r="C1120" s="3" t="s">
        <v>5227</v>
      </c>
      <c r="D1120">
        <v>4500</v>
      </c>
      <c r="E1120">
        <v>109</v>
      </c>
      <c r="F1120" t="s">
        <v>8220</v>
      </c>
      <c r="G1120" t="s">
        <v>8225</v>
      </c>
      <c r="H1120" t="s">
        <v>8247</v>
      </c>
      <c r="I1120">
        <v>1396666779</v>
      </c>
      <c r="J1120" s="25">
        <f t="shared" si="34"/>
        <v>41734.124756944446</v>
      </c>
      <c r="K1120">
        <v>1394078379</v>
      </c>
      <c r="L1120" s="25">
        <f t="shared" si="35"/>
        <v>41704.16642361111</v>
      </c>
      <c r="M1120" t="b">
        <v>0</v>
      </c>
      <c r="N1120">
        <v>3</v>
      </c>
      <c r="O1120" s="8">
        <f>IFERROR(E1120/N1120,0)</f>
        <v>36.333333333333336</v>
      </c>
      <c r="P1120" t="b">
        <v>0</v>
      </c>
      <c r="Q1120">
        <f>((E1120-D1120)/D1120)*100</f>
        <v>-97.577777777777769</v>
      </c>
      <c r="R1120" t="s">
        <v>8281</v>
      </c>
      <c r="S1120" t="s">
        <v>8357</v>
      </c>
      <c r="T1120" t="s">
        <v>8327</v>
      </c>
    </row>
    <row r="1121" spans="1:20" ht="60" x14ac:dyDescent="0.25">
      <c r="A1121">
        <v>1119</v>
      </c>
      <c r="B1121" s="3" t="s">
        <v>1120</v>
      </c>
      <c r="C1121" s="3" t="s">
        <v>5228</v>
      </c>
      <c r="D1121">
        <v>2100</v>
      </c>
      <c r="E1121">
        <v>5</v>
      </c>
      <c r="F1121" t="s">
        <v>8220</v>
      </c>
      <c r="G1121" t="s">
        <v>8223</v>
      </c>
      <c r="H1121" t="s">
        <v>8245</v>
      </c>
      <c r="I1121">
        <v>1396810864</v>
      </c>
      <c r="J1121" s="25">
        <f t="shared" si="34"/>
        <v>41735.792407407411</v>
      </c>
      <c r="K1121">
        <v>1395687664</v>
      </c>
      <c r="L1121" s="25">
        <f t="shared" si="35"/>
        <v>41722.792407407411</v>
      </c>
      <c r="M1121" t="b">
        <v>0</v>
      </c>
      <c r="N1121">
        <v>1</v>
      </c>
      <c r="O1121" s="6">
        <f>IFERROR(E1121/N1121,0)</f>
        <v>5</v>
      </c>
      <c r="P1121" t="b">
        <v>0</v>
      </c>
      <c r="Q1121" s="20">
        <f>((E1121-D1121)/D1121)*100</f>
        <v>-99.761904761904759</v>
      </c>
      <c r="R1121" t="s">
        <v>8281</v>
      </c>
      <c r="S1121" t="s">
        <v>8357</v>
      </c>
      <c r="T1121" t="s">
        <v>8327</v>
      </c>
    </row>
    <row r="1122" spans="1:20" ht="45" x14ac:dyDescent="0.25">
      <c r="A1122">
        <v>1120</v>
      </c>
      <c r="B1122" s="3" t="s">
        <v>1121</v>
      </c>
      <c r="C1122" s="3" t="s">
        <v>5229</v>
      </c>
      <c r="D1122">
        <v>25000</v>
      </c>
      <c r="E1122">
        <v>0</v>
      </c>
      <c r="F1122" t="s">
        <v>8220</v>
      </c>
      <c r="G1122" t="s">
        <v>8223</v>
      </c>
      <c r="H1122" t="s">
        <v>8245</v>
      </c>
      <c r="I1122">
        <v>1319835400</v>
      </c>
      <c r="J1122" s="25">
        <f t="shared" si="34"/>
        <v>40844.872685185182</v>
      </c>
      <c r="K1122">
        <v>1315947400</v>
      </c>
      <c r="L1122" s="25">
        <f t="shared" si="35"/>
        <v>40799.872685185182</v>
      </c>
      <c r="M1122" t="b">
        <v>0</v>
      </c>
      <c r="N1122">
        <v>0</v>
      </c>
      <c r="O1122" s="6">
        <f>IFERROR(E1122/N1122,0)</f>
        <v>0</v>
      </c>
      <c r="P1122" t="b">
        <v>0</v>
      </c>
      <c r="Q1122" s="20">
        <f>((E1122-D1122)/D1122)*100</f>
        <v>-100</v>
      </c>
      <c r="R1122" t="s">
        <v>8281</v>
      </c>
      <c r="S1122" t="s">
        <v>8357</v>
      </c>
      <c r="T1122" t="s">
        <v>8327</v>
      </c>
    </row>
    <row r="1123" spans="1:20" ht="45" x14ac:dyDescent="0.25">
      <c r="A1123">
        <v>1121</v>
      </c>
      <c r="B1123" s="3" t="s">
        <v>1122</v>
      </c>
      <c r="C1123" s="3" t="s">
        <v>5230</v>
      </c>
      <c r="D1123">
        <v>250000</v>
      </c>
      <c r="E1123">
        <v>29</v>
      </c>
      <c r="F1123" t="s">
        <v>8220</v>
      </c>
      <c r="G1123" t="s">
        <v>8223</v>
      </c>
      <c r="H1123" t="s">
        <v>8245</v>
      </c>
      <c r="I1123">
        <v>1457904316</v>
      </c>
      <c r="J1123" s="25">
        <f t="shared" si="34"/>
        <v>42442.892546296294</v>
      </c>
      <c r="K1123">
        <v>1455315916</v>
      </c>
      <c r="L1123" s="25">
        <f t="shared" si="35"/>
        <v>42412.934212962966</v>
      </c>
      <c r="M1123" t="b">
        <v>0</v>
      </c>
      <c r="N1123">
        <v>5</v>
      </c>
      <c r="O1123" s="6">
        <f>IFERROR(E1123/N1123,0)</f>
        <v>5.8</v>
      </c>
      <c r="P1123" t="b">
        <v>0</v>
      </c>
      <c r="Q1123" s="20">
        <f>((E1123-D1123)/D1123)*100</f>
        <v>-99.988399999999999</v>
      </c>
      <c r="R1123" t="s">
        <v>8281</v>
      </c>
      <c r="S1123" t="s">
        <v>8357</v>
      </c>
      <c r="T1123" t="s">
        <v>8327</v>
      </c>
    </row>
    <row r="1124" spans="1:20" ht="60" x14ac:dyDescent="0.25">
      <c r="A1124">
        <v>1122</v>
      </c>
      <c r="B1124" s="3" t="s">
        <v>1123</v>
      </c>
      <c r="C1124" s="3" t="s">
        <v>5231</v>
      </c>
      <c r="D1124">
        <v>3200</v>
      </c>
      <c r="E1124">
        <v>0</v>
      </c>
      <c r="F1124" t="s">
        <v>8220</v>
      </c>
      <c r="G1124" t="s">
        <v>8224</v>
      </c>
      <c r="H1124" t="s">
        <v>8246</v>
      </c>
      <c r="I1124">
        <v>1369932825</v>
      </c>
      <c r="J1124" s="25">
        <f t="shared" si="34"/>
        <v>41424.703993055555</v>
      </c>
      <c r="K1124">
        <v>1368723225</v>
      </c>
      <c r="L1124" s="25">
        <f t="shared" si="35"/>
        <v>41410.703993055555</v>
      </c>
      <c r="M1124" t="b">
        <v>0</v>
      </c>
      <c r="N1124">
        <v>0</v>
      </c>
      <c r="O1124" s="13">
        <f>IFERROR(E1124/N1124,0)</f>
        <v>0</v>
      </c>
      <c r="P1124" t="b">
        <v>0</v>
      </c>
      <c r="Q1124">
        <f>((E1124-D1124)/D1124)*100</f>
        <v>-100</v>
      </c>
      <c r="R1124" t="s">
        <v>8281</v>
      </c>
      <c r="S1124" t="s">
        <v>8357</v>
      </c>
      <c r="T1124" t="s">
        <v>8327</v>
      </c>
    </row>
    <row r="1125" spans="1:20" ht="60" x14ac:dyDescent="0.25">
      <c r="A1125">
        <v>1123</v>
      </c>
      <c r="B1125" s="3" t="s">
        <v>1124</v>
      </c>
      <c r="C1125" s="3" t="s">
        <v>5232</v>
      </c>
      <c r="D1125">
        <v>5000</v>
      </c>
      <c r="E1125">
        <v>11</v>
      </c>
      <c r="F1125" t="s">
        <v>8220</v>
      </c>
      <c r="G1125" t="s">
        <v>8223</v>
      </c>
      <c r="H1125" t="s">
        <v>8245</v>
      </c>
      <c r="I1125">
        <v>1397910848</v>
      </c>
      <c r="J1125" s="25">
        <f t="shared" si="34"/>
        <v>41748.5237037037</v>
      </c>
      <c r="K1125">
        <v>1395318848</v>
      </c>
      <c r="L1125" s="25">
        <f t="shared" si="35"/>
        <v>41718.5237037037</v>
      </c>
      <c r="M1125" t="b">
        <v>0</v>
      </c>
      <c r="N1125">
        <v>3</v>
      </c>
      <c r="O1125" s="6">
        <f>IFERROR(E1125/N1125,0)</f>
        <v>3.6666666666666665</v>
      </c>
      <c r="P1125" t="b">
        <v>0</v>
      </c>
      <c r="Q1125" s="20">
        <f>((E1125-D1125)/D1125)*100</f>
        <v>-99.78</v>
      </c>
      <c r="R1125" t="s">
        <v>8281</v>
      </c>
      <c r="S1125" t="s">
        <v>8357</v>
      </c>
      <c r="T1125" t="s">
        <v>8327</v>
      </c>
    </row>
    <row r="1126" spans="1:20" ht="45" x14ac:dyDescent="0.25">
      <c r="A1126">
        <v>1124</v>
      </c>
      <c r="B1126" s="3" t="s">
        <v>1125</v>
      </c>
      <c r="C1126" s="3" t="s">
        <v>5233</v>
      </c>
      <c r="D1126">
        <v>90000</v>
      </c>
      <c r="E1126">
        <v>425</v>
      </c>
      <c r="F1126" t="s">
        <v>8220</v>
      </c>
      <c r="G1126" t="s">
        <v>8223</v>
      </c>
      <c r="H1126" t="s">
        <v>8245</v>
      </c>
      <c r="I1126">
        <v>1430409651</v>
      </c>
      <c r="J1126" s="25">
        <f t="shared" si="34"/>
        <v>42124.667256944449</v>
      </c>
      <c r="K1126">
        <v>1427817651</v>
      </c>
      <c r="L1126" s="25">
        <f t="shared" si="35"/>
        <v>42094.667256944449</v>
      </c>
      <c r="M1126" t="b">
        <v>0</v>
      </c>
      <c r="N1126">
        <v>7</v>
      </c>
      <c r="O1126" s="6">
        <f>IFERROR(E1126/N1126,0)</f>
        <v>60.714285714285715</v>
      </c>
      <c r="P1126" t="b">
        <v>0</v>
      </c>
      <c r="Q1126" s="20">
        <f>((E1126-D1126)/D1126)*100</f>
        <v>-99.527777777777786</v>
      </c>
      <c r="R1126" t="s">
        <v>8282</v>
      </c>
      <c r="S1126" t="s">
        <v>8357</v>
      </c>
      <c r="T1126" t="s">
        <v>8328</v>
      </c>
    </row>
    <row r="1127" spans="1:20" ht="60" x14ac:dyDescent="0.25">
      <c r="A1127">
        <v>1125</v>
      </c>
      <c r="B1127" s="3" t="s">
        <v>1126</v>
      </c>
      <c r="C1127" s="3" t="s">
        <v>5234</v>
      </c>
      <c r="D1127">
        <v>3000</v>
      </c>
      <c r="E1127">
        <v>0</v>
      </c>
      <c r="F1127" t="s">
        <v>8220</v>
      </c>
      <c r="G1127" t="s">
        <v>8224</v>
      </c>
      <c r="H1127" t="s">
        <v>8246</v>
      </c>
      <c r="I1127">
        <v>1443193130</v>
      </c>
      <c r="J1127" s="25">
        <f t="shared" si="34"/>
        <v>42272.624189814815</v>
      </c>
      <c r="K1127">
        <v>1438009130</v>
      </c>
      <c r="L1127" s="25">
        <f t="shared" si="35"/>
        <v>42212.624189814815</v>
      </c>
      <c r="M1127" t="b">
        <v>0</v>
      </c>
      <c r="N1127">
        <v>0</v>
      </c>
      <c r="O1127" s="13">
        <f>IFERROR(E1127/N1127,0)</f>
        <v>0</v>
      </c>
      <c r="P1127" t="b">
        <v>0</v>
      </c>
      <c r="Q1127">
        <f>((E1127-D1127)/D1127)*100</f>
        <v>-100</v>
      </c>
      <c r="R1127" t="s">
        <v>8282</v>
      </c>
      <c r="S1127" t="s">
        <v>8357</v>
      </c>
      <c r="T1127" t="s">
        <v>8328</v>
      </c>
    </row>
    <row r="1128" spans="1:20" ht="45" x14ac:dyDescent="0.25">
      <c r="A1128">
        <v>1126</v>
      </c>
      <c r="B1128" s="3" t="s">
        <v>1127</v>
      </c>
      <c r="C1128" s="3" t="s">
        <v>5235</v>
      </c>
      <c r="D1128">
        <v>2000</v>
      </c>
      <c r="E1128">
        <v>10</v>
      </c>
      <c r="F1128" t="s">
        <v>8220</v>
      </c>
      <c r="G1128" t="s">
        <v>8223</v>
      </c>
      <c r="H1128" t="s">
        <v>8245</v>
      </c>
      <c r="I1128">
        <v>1468482694</v>
      </c>
      <c r="J1128" s="25">
        <f t="shared" si="34"/>
        <v>42565.327476851853</v>
      </c>
      <c r="K1128">
        <v>1465890694</v>
      </c>
      <c r="L1128" s="25">
        <f t="shared" si="35"/>
        <v>42535.327476851853</v>
      </c>
      <c r="M1128" t="b">
        <v>0</v>
      </c>
      <c r="N1128">
        <v>2</v>
      </c>
      <c r="O1128" s="6">
        <f>IFERROR(E1128/N1128,0)</f>
        <v>5</v>
      </c>
      <c r="P1128" t="b">
        <v>0</v>
      </c>
      <c r="Q1128" s="20">
        <f>((E1128-D1128)/D1128)*100</f>
        <v>-99.5</v>
      </c>
      <c r="R1128" t="s">
        <v>8282</v>
      </c>
      <c r="S1128" t="s">
        <v>8357</v>
      </c>
      <c r="T1128" t="s">
        <v>8328</v>
      </c>
    </row>
    <row r="1129" spans="1:20" ht="60" x14ac:dyDescent="0.25">
      <c r="A1129">
        <v>1127</v>
      </c>
      <c r="B1129" s="3" t="s">
        <v>1128</v>
      </c>
      <c r="C1129" s="3" t="s">
        <v>5236</v>
      </c>
      <c r="D1129">
        <v>35000</v>
      </c>
      <c r="E1129">
        <v>585</v>
      </c>
      <c r="F1129" t="s">
        <v>8220</v>
      </c>
      <c r="G1129" t="s">
        <v>8223</v>
      </c>
      <c r="H1129" t="s">
        <v>8245</v>
      </c>
      <c r="I1129">
        <v>1416000600</v>
      </c>
      <c r="J1129" s="25">
        <f t="shared" si="34"/>
        <v>41957.895833333328</v>
      </c>
      <c r="K1129">
        <v>1413318600</v>
      </c>
      <c r="L1129" s="25">
        <f t="shared" si="35"/>
        <v>41926.854166666664</v>
      </c>
      <c r="M1129" t="b">
        <v>0</v>
      </c>
      <c r="N1129">
        <v>23</v>
      </c>
      <c r="O1129" s="6">
        <f>IFERROR(E1129/N1129,0)</f>
        <v>25.434782608695652</v>
      </c>
      <c r="P1129" t="b">
        <v>0</v>
      </c>
      <c r="Q1129" s="20">
        <f>((E1129-D1129)/D1129)*100</f>
        <v>-98.328571428571436</v>
      </c>
      <c r="R1129" t="s">
        <v>8282</v>
      </c>
      <c r="S1129" t="s">
        <v>8357</v>
      </c>
      <c r="T1129" t="s">
        <v>8328</v>
      </c>
    </row>
    <row r="1130" spans="1:20" x14ac:dyDescent="0.25">
      <c r="A1130">
        <v>1128</v>
      </c>
      <c r="B1130" s="3" t="s">
        <v>1129</v>
      </c>
      <c r="C1130" s="3" t="s">
        <v>5237</v>
      </c>
      <c r="D1130">
        <v>1000</v>
      </c>
      <c r="E1130">
        <v>1</v>
      </c>
      <c r="F1130" t="s">
        <v>8220</v>
      </c>
      <c r="G1130" t="s">
        <v>8224</v>
      </c>
      <c r="H1130" t="s">
        <v>8246</v>
      </c>
      <c r="I1130">
        <v>1407425717</v>
      </c>
      <c r="J1130" s="25">
        <f t="shared" si="34"/>
        <v>41858.649502314816</v>
      </c>
      <c r="K1130">
        <v>1404833717</v>
      </c>
      <c r="L1130" s="25">
        <f t="shared" si="35"/>
        <v>41828.649502314816</v>
      </c>
      <c r="M1130" t="b">
        <v>0</v>
      </c>
      <c r="N1130">
        <v>1</v>
      </c>
      <c r="O1130" s="13">
        <f>IFERROR(E1130/N1130,0)</f>
        <v>1</v>
      </c>
      <c r="P1130" t="b">
        <v>0</v>
      </c>
      <c r="Q1130">
        <f>((E1130-D1130)/D1130)*100</f>
        <v>-99.9</v>
      </c>
      <c r="R1130" t="s">
        <v>8282</v>
      </c>
      <c r="S1130" t="s">
        <v>8357</v>
      </c>
      <c r="T1130" t="s">
        <v>8328</v>
      </c>
    </row>
    <row r="1131" spans="1:20" ht="45" x14ac:dyDescent="0.25">
      <c r="A1131">
        <v>1129</v>
      </c>
      <c r="B1131" s="3" t="s">
        <v>1130</v>
      </c>
      <c r="C1131" s="3" t="s">
        <v>5238</v>
      </c>
      <c r="D1131">
        <v>20000</v>
      </c>
      <c r="E1131">
        <v>21</v>
      </c>
      <c r="F1131" t="s">
        <v>8220</v>
      </c>
      <c r="G1131" t="s">
        <v>8223</v>
      </c>
      <c r="H1131" t="s">
        <v>8245</v>
      </c>
      <c r="I1131">
        <v>1465107693</v>
      </c>
      <c r="J1131" s="25">
        <f t="shared" si="34"/>
        <v>42526.264965277776</v>
      </c>
      <c r="K1131">
        <v>1462515693</v>
      </c>
      <c r="L1131" s="25">
        <f t="shared" si="35"/>
        <v>42496.264965277776</v>
      </c>
      <c r="M1131" t="b">
        <v>0</v>
      </c>
      <c r="N1131">
        <v>2</v>
      </c>
      <c r="O1131" s="6">
        <f>IFERROR(E1131/N1131,0)</f>
        <v>10.5</v>
      </c>
      <c r="P1131" t="b">
        <v>0</v>
      </c>
      <c r="Q1131" s="20">
        <f>((E1131-D1131)/D1131)*100</f>
        <v>-99.894999999999996</v>
      </c>
      <c r="R1131" t="s">
        <v>8282</v>
      </c>
      <c r="S1131" t="s">
        <v>8357</v>
      </c>
      <c r="T1131" t="s">
        <v>8328</v>
      </c>
    </row>
    <row r="1132" spans="1:20" ht="45" x14ac:dyDescent="0.25">
      <c r="A1132">
        <v>1130</v>
      </c>
      <c r="B1132" s="3" t="s">
        <v>1131</v>
      </c>
      <c r="C1132" s="3" t="s">
        <v>5239</v>
      </c>
      <c r="D1132">
        <v>5000</v>
      </c>
      <c r="E1132">
        <v>11</v>
      </c>
      <c r="F1132" t="s">
        <v>8220</v>
      </c>
      <c r="G1132" t="s">
        <v>8223</v>
      </c>
      <c r="H1132" t="s">
        <v>8245</v>
      </c>
      <c r="I1132">
        <v>1416963300</v>
      </c>
      <c r="J1132" s="25">
        <f t="shared" si="34"/>
        <v>41969.038194444445</v>
      </c>
      <c r="K1132">
        <v>1411775700</v>
      </c>
      <c r="L1132" s="25">
        <f t="shared" si="35"/>
        <v>41908.996527777781</v>
      </c>
      <c r="M1132" t="b">
        <v>0</v>
      </c>
      <c r="N1132">
        <v>3</v>
      </c>
      <c r="O1132" s="6">
        <f>IFERROR(E1132/N1132,0)</f>
        <v>3.6666666666666665</v>
      </c>
      <c r="P1132" t="b">
        <v>0</v>
      </c>
      <c r="Q1132" s="20">
        <f>((E1132-D1132)/D1132)*100</f>
        <v>-99.78</v>
      </c>
      <c r="R1132" t="s">
        <v>8282</v>
      </c>
      <c r="S1132" t="s">
        <v>8357</v>
      </c>
      <c r="T1132" t="s">
        <v>8328</v>
      </c>
    </row>
    <row r="1133" spans="1:20" ht="60" x14ac:dyDescent="0.25">
      <c r="A1133">
        <v>1131</v>
      </c>
      <c r="B1133" s="3" t="s">
        <v>1132</v>
      </c>
      <c r="C1133" s="3" t="s">
        <v>5240</v>
      </c>
      <c r="D1133">
        <v>40000</v>
      </c>
      <c r="E1133">
        <v>0</v>
      </c>
      <c r="F1133" t="s">
        <v>8220</v>
      </c>
      <c r="G1133" t="s">
        <v>8225</v>
      </c>
      <c r="H1133" t="s">
        <v>8247</v>
      </c>
      <c r="I1133">
        <v>1450993668</v>
      </c>
      <c r="J1133" s="25">
        <f t="shared" si="34"/>
        <v>42362.908194444448</v>
      </c>
      <c r="K1133">
        <v>1448401668</v>
      </c>
      <c r="L1133" s="25">
        <f t="shared" si="35"/>
        <v>42332.908194444448</v>
      </c>
      <c r="M1133" t="b">
        <v>0</v>
      </c>
      <c r="N1133">
        <v>0</v>
      </c>
      <c r="O1133" s="8">
        <f>IFERROR(E1133/N1133,0)</f>
        <v>0</v>
      </c>
      <c r="P1133" t="b">
        <v>0</v>
      </c>
      <c r="Q1133">
        <f>((E1133-D1133)/D1133)*100</f>
        <v>-100</v>
      </c>
      <c r="R1133" t="s">
        <v>8282</v>
      </c>
      <c r="S1133" t="s">
        <v>8357</v>
      </c>
      <c r="T1133" t="s">
        <v>8328</v>
      </c>
    </row>
    <row r="1134" spans="1:20" ht="45" x14ac:dyDescent="0.25">
      <c r="A1134">
        <v>1132</v>
      </c>
      <c r="B1134" s="3" t="s">
        <v>1133</v>
      </c>
      <c r="C1134" s="3" t="s">
        <v>5241</v>
      </c>
      <c r="D1134">
        <v>10000</v>
      </c>
      <c r="E113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 s="25">
        <f t="shared" si="34"/>
        <v>42736.115405092598</v>
      </c>
      <c r="K1134">
        <v>1480646771</v>
      </c>
      <c r="L1134" s="25">
        <f t="shared" si="35"/>
        <v>42706.115405092598</v>
      </c>
      <c r="M1134" t="b">
        <v>0</v>
      </c>
      <c r="N1134">
        <v>13</v>
      </c>
      <c r="O1134" s="9">
        <f>IFERROR(E1134/N1134,0)</f>
        <v>110.61538461538461</v>
      </c>
      <c r="P1134" t="b">
        <v>0</v>
      </c>
      <c r="Q1134">
        <f>((E1134-D1134)/D1134)*100</f>
        <v>-85.61999999999999</v>
      </c>
      <c r="R1134" t="s">
        <v>8282</v>
      </c>
      <c r="S1134" t="s">
        <v>8357</v>
      </c>
      <c r="T1134" t="s">
        <v>8328</v>
      </c>
    </row>
    <row r="1135" spans="1:20" ht="45" x14ac:dyDescent="0.25">
      <c r="A1135">
        <v>1133</v>
      </c>
      <c r="B1135" s="3" t="s">
        <v>1134</v>
      </c>
      <c r="C1135" s="3" t="s">
        <v>5242</v>
      </c>
      <c r="D1135">
        <v>3000</v>
      </c>
      <c r="E1135">
        <v>20</v>
      </c>
      <c r="F1135" t="s">
        <v>8220</v>
      </c>
      <c r="G1135" t="s">
        <v>8224</v>
      </c>
      <c r="H1135" t="s">
        <v>8246</v>
      </c>
      <c r="I1135">
        <v>1406799981</v>
      </c>
      <c r="J1135" s="25">
        <f t="shared" si="34"/>
        <v>41851.407187500001</v>
      </c>
      <c r="K1135">
        <v>1404207981</v>
      </c>
      <c r="L1135" s="25">
        <f t="shared" si="35"/>
        <v>41821.407187500001</v>
      </c>
      <c r="M1135" t="b">
        <v>0</v>
      </c>
      <c r="N1135">
        <v>1</v>
      </c>
      <c r="O1135" s="13">
        <f>IFERROR(E1135/N1135,0)</f>
        <v>20</v>
      </c>
      <c r="P1135" t="b">
        <v>0</v>
      </c>
      <c r="Q1135">
        <f>((E1135-D1135)/D1135)*100</f>
        <v>-99.333333333333329</v>
      </c>
      <c r="R1135" t="s">
        <v>8282</v>
      </c>
      <c r="S1135" t="s">
        <v>8357</v>
      </c>
      <c r="T1135" t="s">
        <v>8328</v>
      </c>
    </row>
    <row r="1136" spans="1:20" ht="45" x14ac:dyDescent="0.25">
      <c r="A1136">
        <v>1134</v>
      </c>
      <c r="B1136" s="3" t="s">
        <v>1135</v>
      </c>
      <c r="C1136" s="3" t="s">
        <v>5243</v>
      </c>
      <c r="D1136">
        <v>25000</v>
      </c>
      <c r="E1136">
        <v>1</v>
      </c>
      <c r="F1136" t="s">
        <v>8220</v>
      </c>
      <c r="G1136" t="s">
        <v>8225</v>
      </c>
      <c r="H1136" t="s">
        <v>8247</v>
      </c>
      <c r="I1136">
        <v>1417235580</v>
      </c>
      <c r="J1136" s="25">
        <f t="shared" si="34"/>
        <v>41972.189583333333</v>
      </c>
      <c r="K1136">
        <v>1416034228</v>
      </c>
      <c r="L1136" s="25">
        <f t="shared" si="35"/>
        <v>41958.285046296296</v>
      </c>
      <c r="M1136" t="b">
        <v>0</v>
      </c>
      <c r="N1136">
        <v>1</v>
      </c>
      <c r="O1136" s="8">
        <f>IFERROR(E1136/N1136,0)</f>
        <v>1</v>
      </c>
      <c r="P1136" t="b">
        <v>0</v>
      </c>
      <c r="Q1136">
        <f>((E1136-D1136)/D1136)*100</f>
        <v>-99.995999999999995</v>
      </c>
      <c r="R1136" t="s">
        <v>8282</v>
      </c>
      <c r="S1136" t="s">
        <v>8357</v>
      </c>
      <c r="T1136" t="s">
        <v>8328</v>
      </c>
    </row>
    <row r="1137" spans="1:20" ht="60" x14ac:dyDescent="0.25">
      <c r="A1137">
        <v>1135</v>
      </c>
      <c r="B1137" s="3" t="s">
        <v>1136</v>
      </c>
      <c r="C1137" s="3" t="s">
        <v>5244</v>
      </c>
      <c r="D1137">
        <v>1000</v>
      </c>
      <c r="E1137">
        <v>50</v>
      </c>
      <c r="F1137" t="s">
        <v>8220</v>
      </c>
      <c r="G1137" t="s">
        <v>8235</v>
      </c>
      <c r="H1137" t="s">
        <v>8248</v>
      </c>
      <c r="I1137">
        <v>1470527094</v>
      </c>
      <c r="J1137" s="25">
        <f t="shared" si="34"/>
        <v>42588.98951388889</v>
      </c>
      <c r="K1137">
        <v>1467935094</v>
      </c>
      <c r="L1137" s="25">
        <f t="shared" si="35"/>
        <v>42558.98951388889</v>
      </c>
      <c r="M1137" t="b">
        <v>0</v>
      </c>
      <c r="N1137">
        <v>1</v>
      </c>
      <c r="O1137" s="12">
        <f>IFERROR(E1137/N1137,0)</f>
        <v>50</v>
      </c>
      <c r="P1137" t="b">
        <v>0</v>
      </c>
      <c r="Q1137">
        <f>((E1137-D1137)/D1137)*100</f>
        <v>-95</v>
      </c>
      <c r="R1137" t="s">
        <v>8282</v>
      </c>
      <c r="S1137" t="s">
        <v>8357</v>
      </c>
      <c r="T1137" t="s">
        <v>8328</v>
      </c>
    </row>
    <row r="1138" spans="1:20" ht="45" x14ac:dyDescent="0.25">
      <c r="A1138">
        <v>1136</v>
      </c>
      <c r="B1138" s="3" t="s">
        <v>1137</v>
      </c>
      <c r="C1138" s="3" t="s">
        <v>5245</v>
      </c>
      <c r="D1138">
        <v>4190</v>
      </c>
      <c r="E113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 s="25">
        <f t="shared" si="34"/>
        <v>42357.671631944446</v>
      </c>
      <c r="K1138">
        <v>1447949229</v>
      </c>
      <c r="L1138" s="25">
        <f t="shared" si="35"/>
        <v>42327.671631944446</v>
      </c>
      <c r="M1138" t="b">
        <v>0</v>
      </c>
      <c r="N1138">
        <v>6</v>
      </c>
      <c r="O1138" s="12">
        <f>IFERROR(E1138/N1138,0)</f>
        <v>45</v>
      </c>
      <c r="P1138" t="b">
        <v>0</v>
      </c>
      <c r="Q1138">
        <f>((E1138-D1138)/D1138)*100</f>
        <v>-93.556085918854421</v>
      </c>
      <c r="R1138" t="s">
        <v>8282</v>
      </c>
      <c r="S1138" t="s">
        <v>8357</v>
      </c>
      <c r="T1138" t="s">
        <v>8328</v>
      </c>
    </row>
    <row r="1139" spans="1:20" ht="60" x14ac:dyDescent="0.25">
      <c r="A1139">
        <v>1137</v>
      </c>
      <c r="B1139" s="3" t="s">
        <v>1138</v>
      </c>
      <c r="C1139" s="3" t="s">
        <v>5246</v>
      </c>
      <c r="D1139">
        <v>25000</v>
      </c>
      <c r="E1139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 s="25">
        <f t="shared" si="34"/>
        <v>42483.819687499999</v>
      </c>
      <c r="K1139">
        <v>1458848421</v>
      </c>
      <c r="L1139" s="25">
        <f t="shared" si="35"/>
        <v>42453.819687499999</v>
      </c>
      <c r="M1139" t="b">
        <v>0</v>
      </c>
      <c r="N1139">
        <v>39</v>
      </c>
      <c r="O1139" s="6">
        <f>IFERROR(E1139/N1139,0)</f>
        <v>253.2051282051282</v>
      </c>
      <c r="P1139" t="b">
        <v>0</v>
      </c>
      <c r="Q1139" s="20">
        <f>((E1139-D1139)/D1139)*100</f>
        <v>-60.5</v>
      </c>
      <c r="R1139" t="s">
        <v>8282</v>
      </c>
      <c r="S1139" t="s">
        <v>8357</v>
      </c>
      <c r="T1139" t="s">
        <v>8328</v>
      </c>
    </row>
    <row r="1140" spans="1:20" ht="45" x14ac:dyDescent="0.25">
      <c r="A1140">
        <v>1138</v>
      </c>
      <c r="B1140" s="3" t="s">
        <v>1139</v>
      </c>
      <c r="C1140" s="3" t="s">
        <v>5247</v>
      </c>
      <c r="D1140">
        <v>35000</v>
      </c>
      <c r="E1140">
        <v>125</v>
      </c>
      <c r="F1140" t="s">
        <v>8220</v>
      </c>
      <c r="G1140" t="s">
        <v>8223</v>
      </c>
      <c r="H1140" t="s">
        <v>8245</v>
      </c>
      <c r="I1140">
        <v>1485035131</v>
      </c>
      <c r="J1140" s="25">
        <f t="shared" si="34"/>
        <v>42756.9066087963</v>
      </c>
      <c r="K1140">
        <v>1483307131</v>
      </c>
      <c r="L1140" s="25">
        <f t="shared" si="35"/>
        <v>42736.9066087963</v>
      </c>
      <c r="M1140" t="b">
        <v>0</v>
      </c>
      <c r="N1140">
        <v>4</v>
      </c>
      <c r="O1140" s="6">
        <f>IFERROR(E1140/N1140,0)</f>
        <v>31.25</v>
      </c>
      <c r="P1140" t="b">
        <v>0</v>
      </c>
      <c r="Q1140" s="20">
        <f>((E1140-D1140)/D1140)*100</f>
        <v>-99.642857142857139</v>
      </c>
      <c r="R1140" t="s">
        <v>8282</v>
      </c>
      <c r="S1140" t="s">
        <v>8357</v>
      </c>
      <c r="T1140" t="s">
        <v>8328</v>
      </c>
    </row>
    <row r="1141" spans="1:20" ht="60" x14ac:dyDescent="0.25">
      <c r="A1141">
        <v>1139</v>
      </c>
      <c r="B1141" s="3" t="s">
        <v>1140</v>
      </c>
      <c r="C1141" s="3" t="s">
        <v>5248</v>
      </c>
      <c r="D1141">
        <v>8000</v>
      </c>
      <c r="E1141">
        <v>5</v>
      </c>
      <c r="F1141" t="s">
        <v>8220</v>
      </c>
      <c r="G1141" t="s">
        <v>8223</v>
      </c>
      <c r="H1141" t="s">
        <v>8245</v>
      </c>
      <c r="I1141">
        <v>1420100426</v>
      </c>
      <c r="J1141" s="25">
        <f t="shared" si="34"/>
        <v>42005.34752314815</v>
      </c>
      <c r="K1141">
        <v>1417508426</v>
      </c>
      <c r="L1141" s="25">
        <f t="shared" si="35"/>
        <v>41975.34752314815</v>
      </c>
      <c r="M1141" t="b">
        <v>0</v>
      </c>
      <c r="N1141">
        <v>1</v>
      </c>
      <c r="O1141" s="6">
        <f>IFERROR(E1141/N1141,0)</f>
        <v>5</v>
      </c>
      <c r="P1141" t="b">
        <v>0</v>
      </c>
      <c r="Q1141" s="20">
        <f>((E1141-D1141)/D1141)*100</f>
        <v>-99.9375</v>
      </c>
      <c r="R1141" t="s">
        <v>8282</v>
      </c>
      <c r="S1141" t="s">
        <v>8357</v>
      </c>
      <c r="T1141" t="s">
        <v>8328</v>
      </c>
    </row>
    <row r="1142" spans="1:20" ht="45" x14ac:dyDescent="0.25">
      <c r="A1142">
        <v>1140</v>
      </c>
      <c r="B1142" s="3" t="s">
        <v>1141</v>
      </c>
      <c r="C1142" s="3" t="s">
        <v>5249</v>
      </c>
      <c r="D1142">
        <v>5000</v>
      </c>
      <c r="E1142">
        <v>0</v>
      </c>
      <c r="F1142" t="s">
        <v>8220</v>
      </c>
      <c r="G1142" t="s">
        <v>8224</v>
      </c>
      <c r="H1142" t="s">
        <v>8246</v>
      </c>
      <c r="I1142">
        <v>1438859121</v>
      </c>
      <c r="J1142" s="25">
        <f t="shared" si="34"/>
        <v>42222.462048611109</v>
      </c>
      <c r="K1142">
        <v>1436267121</v>
      </c>
      <c r="L1142" s="25">
        <f t="shared" si="35"/>
        <v>42192.462048611109</v>
      </c>
      <c r="M1142" t="b">
        <v>0</v>
      </c>
      <c r="N1142">
        <v>0</v>
      </c>
      <c r="O1142" s="13">
        <f>IFERROR(E1142/N1142,0)</f>
        <v>0</v>
      </c>
      <c r="P1142" t="b">
        <v>0</v>
      </c>
      <c r="Q1142">
        <f>((E1142-D1142)/D1142)*100</f>
        <v>-100</v>
      </c>
      <c r="R1142" t="s">
        <v>8282</v>
      </c>
      <c r="S1142" t="s">
        <v>8357</v>
      </c>
      <c r="T1142" t="s">
        <v>8328</v>
      </c>
    </row>
    <row r="1143" spans="1:20" x14ac:dyDescent="0.25">
      <c r="A1143">
        <v>1141</v>
      </c>
      <c r="B1143" s="3" t="s">
        <v>1142</v>
      </c>
      <c r="C1143" s="3" t="s">
        <v>5250</v>
      </c>
      <c r="D1143">
        <v>500</v>
      </c>
      <c r="E1143">
        <v>0</v>
      </c>
      <c r="F1143" t="s">
        <v>8220</v>
      </c>
      <c r="G1143" t="s">
        <v>8235</v>
      </c>
      <c r="H1143" t="s">
        <v>8248</v>
      </c>
      <c r="I1143">
        <v>1436460450</v>
      </c>
      <c r="J1143" s="25">
        <f t="shared" si="34"/>
        <v>42194.699652777781</v>
      </c>
      <c r="K1143">
        <v>1433868450</v>
      </c>
      <c r="L1143" s="25">
        <f t="shared" si="35"/>
        <v>42164.699652777781</v>
      </c>
      <c r="M1143" t="b">
        <v>0</v>
      </c>
      <c r="N1143">
        <v>0</v>
      </c>
      <c r="O1143" s="12">
        <f>IFERROR(E1143/N1143,0)</f>
        <v>0</v>
      </c>
      <c r="P1143" t="b">
        <v>0</v>
      </c>
      <c r="Q1143">
        <f>((E1143-D1143)/D1143)*100</f>
        <v>-100</v>
      </c>
      <c r="R1143" t="s">
        <v>8282</v>
      </c>
      <c r="S1143" t="s">
        <v>8357</v>
      </c>
      <c r="T1143" t="s">
        <v>8328</v>
      </c>
    </row>
    <row r="1144" spans="1:20" ht="45" x14ac:dyDescent="0.25">
      <c r="A1144">
        <v>1142</v>
      </c>
      <c r="B1144" s="3" t="s">
        <v>1143</v>
      </c>
      <c r="C1144" s="3" t="s">
        <v>5251</v>
      </c>
      <c r="D1144">
        <v>4000</v>
      </c>
      <c r="E1144">
        <v>0</v>
      </c>
      <c r="F1144" t="s">
        <v>8220</v>
      </c>
      <c r="G1144" t="s">
        <v>8223</v>
      </c>
      <c r="H1144" t="s">
        <v>8245</v>
      </c>
      <c r="I1144">
        <v>1424131727</v>
      </c>
      <c r="J1144" s="25">
        <f t="shared" si="34"/>
        <v>42052.006099537037</v>
      </c>
      <c r="K1144">
        <v>1421539727</v>
      </c>
      <c r="L1144" s="25">
        <f t="shared" si="35"/>
        <v>42022.006099537037</v>
      </c>
      <c r="M1144" t="b">
        <v>0</v>
      </c>
      <c r="N1144">
        <v>0</v>
      </c>
      <c r="O1144" s="6">
        <f>IFERROR(E1144/N1144,0)</f>
        <v>0</v>
      </c>
      <c r="P1144" t="b">
        <v>0</v>
      </c>
      <c r="Q1144" s="20">
        <f>((E1144-D1144)/D1144)*100</f>
        <v>-100</v>
      </c>
      <c r="R1144" t="s">
        <v>8282</v>
      </c>
      <c r="S1144" t="s">
        <v>8357</v>
      </c>
      <c r="T1144" t="s">
        <v>8328</v>
      </c>
    </row>
    <row r="1145" spans="1:20" ht="60" x14ac:dyDescent="0.25">
      <c r="A1145">
        <v>1143</v>
      </c>
      <c r="B1145" s="3" t="s">
        <v>1144</v>
      </c>
      <c r="C1145" s="3" t="s">
        <v>5252</v>
      </c>
      <c r="D1145">
        <v>45000</v>
      </c>
      <c r="E114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 s="25">
        <f t="shared" si="34"/>
        <v>42355.19358796296</v>
      </c>
      <c r="K1145">
        <v>1447735126</v>
      </c>
      <c r="L1145" s="25">
        <f t="shared" si="35"/>
        <v>42325.19358796296</v>
      </c>
      <c r="M1145" t="b">
        <v>0</v>
      </c>
      <c r="N1145">
        <v>8</v>
      </c>
      <c r="O1145" s="6">
        <f>IFERROR(E1145/N1145,0)</f>
        <v>23.25</v>
      </c>
      <c r="P1145" t="b">
        <v>0</v>
      </c>
      <c r="Q1145" s="20">
        <f>((E1145-D1145)/D1145)*100</f>
        <v>-99.586666666666673</v>
      </c>
      <c r="R1145" t="s">
        <v>8282</v>
      </c>
      <c r="S1145" t="s">
        <v>8357</v>
      </c>
      <c r="T1145" t="s">
        <v>8328</v>
      </c>
    </row>
    <row r="1146" spans="1:20" ht="45" x14ac:dyDescent="0.25">
      <c r="A1146">
        <v>1144</v>
      </c>
      <c r="B1146" s="3" t="s">
        <v>1145</v>
      </c>
      <c r="C1146" s="3" t="s">
        <v>5253</v>
      </c>
      <c r="D1146">
        <v>9300</v>
      </c>
      <c r="E1146">
        <v>0</v>
      </c>
      <c r="F1146" t="s">
        <v>8220</v>
      </c>
      <c r="G1146" t="s">
        <v>8223</v>
      </c>
      <c r="H1146" t="s">
        <v>8245</v>
      </c>
      <c r="I1146">
        <v>1430281320</v>
      </c>
      <c r="J1146" s="25">
        <f t="shared" si="34"/>
        <v>42123.181944444441</v>
      </c>
      <c r="K1146">
        <v>1427689320</v>
      </c>
      <c r="L1146" s="25">
        <f t="shared" si="35"/>
        <v>42093.181944444441</v>
      </c>
      <c r="M1146" t="b">
        <v>0</v>
      </c>
      <c r="N1146">
        <v>0</v>
      </c>
      <c r="O1146" s="6">
        <f>IFERROR(E1146/N1146,0)</f>
        <v>0</v>
      </c>
      <c r="P1146" t="b">
        <v>0</v>
      </c>
      <c r="Q1146" s="20">
        <f>((E1146-D1146)/D1146)*100</f>
        <v>-100</v>
      </c>
      <c r="R1146" t="s">
        <v>8283</v>
      </c>
      <c r="S1146" t="s">
        <v>8358</v>
      </c>
      <c r="T1146" t="s">
        <v>8329</v>
      </c>
    </row>
    <row r="1147" spans="1:20" ht="45" x14ac:dyDescent="0.25">
      <c r="A1147">
        <v>1145</v>
      </c>
      <c r="B1147" s="3" t="s">
        <v>1146</v>
      </c>
      <c r="C1147" s="3" t="s">
        <v>5254</v>
      </c>
      <c r="D1147">
        <v>80000</v>
      </c>
      <c r="E114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 s="25">
        <f t="shared" si="34"/>
        <v>41914.74759259259</v>
      </c>
      <c r="K1147">
        <v>1407088592</v>
      </c>
      <c r="L1147" s="25">
        <f t="shared" si="35"/>
        <v>41854.74759259259</v>
      </c>
      <c r="M1147" t="b">
        <v>0</v>
      </c>
      <c r="N1147">
        <v>1</v>
      </c>
      <c r="O1147" s="6">
        <f>IFERROR(E1147/N1147,0)</f>
        <v>100</v>
      </c>
      <c r="P1147" t="b">
        <v>0</v>
      </c>
      <c r="Q1147" s="20">
        <f>((E1147-D1147)/D1147)*100</f>
        <v>-99.875</v>
      </c>
      <c r="R1147" t="s">
        <v>8283</v>
      </c>
      <c r="S1147" t="s">
        <v>8358</v>
      </c>
      <c r="T1147" t="s">
        <v>8329</v>
      </c>
    </row>
    <row r="1148" spans="1:20" ht="45" x14ac:dyDescent="0.25">
      <c r="A1148">
        <v>1146</v>
      </c>
      <c r="B1148" s="3" t="s">
        <v>1147</v>
      </c>
      <c r="C1148" s="3" t="s">
        <v>5255</v>
      </c>
      <c r="D1148">
        <v>6000</v>
      </c>
      <c r="E114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 s="25">
        <f t="shared" si="34"/>
        <v>41761.9533912037</v>
      </c>
      <c r="K1148">
        <v>1395787973</v>
      </c>
      <c r="L1148" s="25">
        <f t="shared" si="35"/>
        <v>41723.9533912037</v>
      </c>
      <c r="M1148" t="b">
        <v>0</v>
      </c>
      <c r="N1148">
        <v>12</v>
      </c>
      <c r="O1148" s="6">
        <f>IFERROR(E1148/N1148,0)</f>
        <v>44.166666666666664</v>
      </c>
      <c r="P1148" t="b">
        <v>0</v>
      </c>
      <c r="Q1148" s="20">
        <f>((E1148-D1148)/D1148)*100</f>
        <v>-91.166666666666657</v>
      </c>
      <c r="R1148" t="s">
        <v>8283</v>
      </c>
      <c r="S1148" t="s">
        <v>8358</v>
      </c>
      <c r="T1148" t="s">
        <v>8329</v>
      </c>
    </row>
    <row r="1149" spans="1:20" ht="60" x14ac:dyDescent="0.25">
      <c r="A1149">
        <v>1147</v>
      </c>
      <c r="B1149" s="3" t="s">
        <v>1148</v>
      </c>
      <c r="C1149" s="3" t="s">
        <v>5256</v>
      </c>
      <c r="D1149">
        <v>25000</v>
      </c>
      <c r="E1149">
        <v>0</v>
      </c>
      <c r="F1149" t="s">
        <v>8220</v>
      </c>
      <c r="G1149" t="s">
        <v>8228</v>
      </c>
      <c r="H1149" t="s">
        <v>8250</v>
      </c>
      <c r="I1149">
        <v>1413760783</v>
      </c>
      <c r="J1149" s="25">
        <f t="shared" si="34"/>
        <v>41931.972025462965</v>
      </c>
      <c r="K1149">
        <v>1408576783</v>
      </c>
      <c r="L1149" s="25">
        <f t="shared" si="35"/>
        <v>41871.972025462965</v>
      </c>
      <c r="M1149" t="b">
        <v>0</v>
      </c>
      <c r="N1149">
        <v>0</v>
      </c>
      <c r="O1149" s="9">
        <f>IFERROR(E1149/N1149,0)</f>
        <v>0</v>
      </c>
      <c r="P1149" t="b">
        <v>0</v>
      </c>
      <c r="Q1149">
        <f>((E1149-D1149)/D1149)*100</f>
        <v>-100</v>
      </c>
      <c r="R1149" t="s">
        <v>8283</v>
      </c>
      <c r="S1149" t="s">
        <v>8358</v>
      </c>
      <c r="T1149" t="s">
        <v>8329</v>
      </c>
    </row>
    <row r="1150" spans="1:20" ht="30" x14ac:dyDescent="0.25">
      <c r="A1150">
        <v>1148</v>
      </c>
      <c r="B1150" s="3" t="s">
        <v>1149</v>
      </c>
      <c r="C1150" s="3" t="s">
        <v>5257</v>
      </c>
      <c r="D1150">
        <v>15000</v>
      </c>
      <c r="E1150">
        <v>73</v>
      </c>
      <c r="F1150" t="s">
        <v>8220</v>
      </c>
      <c r="G1150" t="s">
        <v>8223</v>
      </c>
      <c r="H1150" t="s">
        <v>8245</v>
      </c>
      <c r="I1150">
        <v>1480568781</v>
      </c>
      <c r="J1150" s="25">
        <f t="shared" si="34"/>
        <v>42705.212743055556</v>
      </c>
      <c r="K1150">
        <v>1477973181</v>
      </c>
      <c r="L1150" s="25">
        <f t="shared" si="35"/>
        <v>42675.171076388884</v>
      </c>
      <c r="M1150" t="b">
        <v>0</v>
      </c>
      <c r="N1150">
        <v>3</v>
      </c>
      <c r="O1150" s="6">
        <f>IFERROR(E1150/N1150,0)</f>
        <v>24.333333333333332</v>
      </c>
      <c r="P1150" t="b">
        <v>0</v>
      </c>
      <c r="Q1150" s="20">
        <f>((E1150-D1150)/D1150)*100</f>
        <v>-99.513333333333335</v>
      </c>
      <c r="R1150" t="s">
        <v>8283</v>
      </c>
      <c r="S1150" t="s">
        <v>8358</v>
      </c>
      <c r="T1150" t="s">
        <v>8329</v>
      </c>
    </row>
    <row r="1151" spans="1:20" ht="30" x14ac:dyDescent="0.25">
      <c r="A1151">
        <v>1149</v>
      </c>
      <c r="B1151" s="3" t="s">
        <v>1150</v>
      </c>
      <c r="C1151" s="3" t="s">
        <v>5258</v>
      </c>
      <c r="D1151">
        <v>50000</v>
      </c>
      <c r="E1151">
        <v>75</v>
      </c>
      <c r="F1151" t="s">
        <v>8220</v>
      </c>
      <c r="G1151" t="s">
        <v>8223</v>
      </c>
      <c r="H1151" t="s">
        <v>8245</v>
      </c>
      <c r="I1151">
        <v>1466096566</v>
      </c>
      <c r="J1151" s="25">
        <f t="shared" si="34"/>
        <v>42537.71025462963</v>
      </c>
      <c r="K1151">
        <v>1463504566</v>
      </c>
      <c r="L1151" s="25">
        <f t="shared" si="35"/>
        <v>42507.71025462963</v>
      </c>
      <c r="M1151" t="b">
        <v>0</v>
      </c>
      <c r="N1151">
        <v>2</v>
      </c>
      <c r="O1151" s="6">
        <f>IFERROR(E1151/N1151,0)</f>
        <v>37.5</v>
      </c>
      <c r="P1151" t="b">
        <v>0</v>
      </c>
      <c r="Q1151" s="20">
        <f>((E1151-D1151)/D1151)*100</f>
        <v>-99.850000000000009</v>
      </c>
      <c r="R1151" t="s">
        <v>8283</v>
      </c>
      <c r="S1151" t="s">
        <v>8358</v>
      </c>
      <c r="T1151" t="s">
        <v>8329</v>
      </c>
    </row>
    <row r="1152" spans="1:20" ht="30" x14ac:dyDescent="0.25">
      <c r="A1152">
        <v>1150</v>
      </c>
      <c r="B1152" s="3" t="s">
        <v>1151</v>
      </c>
      <c r="C1152" s="3" t="s">
        <v>5259</v>
      </c>
      <c r="D1152">
        <v>2500</v>
      </c>
      <c r="E1152">
        <v>252</v>
      </c>
      <c r="F1152" t="s">
        <v>8220</v>
      </c>
      <c r="G1152" t="s">
        <v>8223</v>
      </c>
      <c r="H1152" t="s">
        <v>8245</v>
      </c>
      <c r="I1152">
        <v>1452293675</v>
      </c>
      <c r="J1152" s="25">
        <f t="shared" si="34"/>
        <v>42377.954571759255</v>
      </c>
      <c r="K1152">
        <v>1447109675</v>
      </c>
      <c r="L1152" s="25">
        <f t="shared" si="35"/>
        <v>42317.954571759255</v>
      </c>
      <c r="M1152" t="b">
        <v>0</v>
      </c>
      <c r="N1152">
        <v>6</v>
      </c>
      <c r="O1152" s="6">
        <f>IFERROR(E1152/N1152,0)</f>
        <v>42</v>
      </c>
      <c r="P1152" t="b">
        <v>0</v>
      </c>
      <c r="Q1152" s="20">
        <f>((E1152-D1152)/D1152)*100</f>
        <v>-89.92</v>
      </c>
      <c r="R1152" t="s">
        <v>8283</v>
      </c>
      <c r="S1152" t="s">
        <v>8358</v>
      </c>
      <c r="T1152" t="s">
        <v>8329</v>
      </c>
    </row>
    <row r="1153" spans="1:20" ht="60" x14ac:dyDescent="0.25">
      <c r="A1153">
        <v>1151</v>
      </c>
      <c r="B1153" s="3" t="s">
        <v>1152</v>
      </c>
      <c r="C1153" s="3" t="s">
        <v>5260</v>
      </c>
      <c r="D1153">
        <v>25000</v>
      </c>
      <c r="E1153">
        <v>0</v>
      </c>
      <c r="F1153" t="s">
        <v>8220</v>
      </c>
      <c r="G1153" t="s">
        <v>8223</v>
      </c>
      <c r="H1153" t="s">
        <v>8245</v>
      </c>
      <c r="I1153">
        <v>1441592863</v>
      </c>
      <c r="J1153" s="25">
        <f t="shared" si="34"/>
        <v>42254.102581018524</v>
      </c>
      <c r="K1153">
        <v>1439000863</v>
      </c>
      <c r="L1153" s="25">
        <f t="shared" si="35"/>
        <v>42224.102581018524</v>
      </c>
      <c r="M1153" t="b">
        <v>0</v>
      </c>
      <c r="N1153">
        <v>0</v>
      </c>
      <c r="O1153" s="6">
        <f>IFERROR(E1153/N1153,0)</f>
        <v>0</v>
      </c>
      <c r="P1153" t="b">
        <v>0</v>
      </c>
      <c r="Q1153" s="20">
        <f>((E1153-D1153)/D1153)*100</f>
        <v>-100</v>
      </c>
      <c r="R1153" t="s">
        <v>8283</v>
      </c>
      <c r="S1153" t="s">
        <v>8358</v>
      </c>
      <c r="T1153" t="s">
        <v>8329</v>
      </c>
    </row>
    <row r="1154" spans="1:20" x14ac:dyDescent="0.25">
      <c r="A1154">
        <v>1152</v>
      </c>
      <c r="B1154" s="3" t="s">
        <v>1153</v>
      </c>
      <c r="C1154" s="3" t="s">
        <v>5261</v>
      </c>
      <c r="D1154">
        <v>16000</v>
      </c>
      <c r="E115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 s="25">
        <f t="shared" si="34"/>
        <v>42139.709629629629</v>
      </c>
      <c r="K1154">
        <v>1429117312</v>
      </c>
      <c r="L1154" s="25">
        <f t="shared" si="35"/>
        <v>42109.709629629629</v>
      </c>
      <c r="M1154" t="b">
        <v>0</v>
      </c>
      <c r="N1154">
        <v>15</v>
      </c>
      <c r="O1154" s="6">
        <f>IFERROR(E1154/N1154,0)</f>
        <v>60.733333333333334</v>
      </c>
      <c r="P1154" t="b">
        <v>0</v>
      </c>
      <c r="Q1154" s="20">
        <f>((E1154-D1154)/D1154)*100</f>
        <v>-94.306250000000006</v>
      </c>
      <c r="R1154" t="s">
        <v>8283</v>
      </c>
      <c r="S1154" t="s">
        <v>8358</v>
      </c>
      <c r="T1154" t="s">
        <v>8329</v>
      </c>
    </row>
    <row r="1155" spans="1:20" ht="30" x14ac:dyDescent="0.25">
      <c r="A1155">
        <v>1153</v>
      </c>
      <c r="B1155" s="3" t="s">
        <v>1154</v>
      </c>
      <c r="C1155" s="3" t="s">
        <v>5262</v>
      </c>
      <c r="D1155">
        <v>8000</v>
      </c>
      <c r="E1155">
        <v>50</v>
      </c>
      <c r="F1155" t="s">
        <v>8220</v>
      </c>
      <c r="G1155" t="s">
        <v>8223</v>
      </c>
      <c r="H1155" t="s">
        <v>8245</v>
      </c>
      <c r="I1155">
        <v>1434647305</v>
      </c>
      <c r="J1155" s="25">
        <f t="shared" ref="J1155:J1218" si="36">(I1155/86400)+DATE(1970,1,1)</f>
        <v>42173.714178240742</v>
      </c>
      <c r="K1155">
        <v>1432055305</v>
      </c>
      <c r="L1155" s="25">
        <f t="shared" ref="L1155:L1218" si="37">(K1155/86400)+DATE(1970,1,1)</f>
        <v>42143.714178240742</v>
      </c>
      <c r="M1155" t="b">
        <v>0</v>
      </c>
      <c r="N1155">
        <v>1</v>
      </c>
      <c r="O1155" s="6">
        <f>IFERROR(E1155/N1155,0)</f>
        <v>50</v>
      </c>
      <c r="P1155" t="b">
        <v>0</v>
      </c>
      <c r="Q1155" s="20">
        <f>((E1155-D1155)/D1155)*100</f>
        <v>-99.375</v>
      </c>
      <c r="R1155" t="s">
        <v>8283</v>
      </c>
      <c r="S1155" t="s">
        <v>8358</v>
      </c>
      <c r="T1155" t="s">
        <v>8329</v>
      </c>
    </row>
    <row r="1156" spans="1:20" ht="45" x14ac:dyDescent="0.25">
      <c r="A1156">
        <v>1154</v>
      </c>
      <c r="B1156" s="3" t="s">
        <v>1155</v>
      </c>
      <c r="C1156" s="3" t="s">
        <v>5263</v>
      </c>
      <c r="D1156">
        <v>5000</v>
      </c>
      <c r="E1156">
        <v>325</v>
      </c>
      <c r="F1156" t="s">
        <v>8220</v>
      </c>
      <c r="G1156" t="s">
        <v>8223</v>
      </c>
      <c r="H1156" t="s">
        <v>8245</v>
      </c>
      <c r="I1156">
        <v>1441507006</v>
      </c>
      <c r="J1156" s="25">
        <f t="shared" si="36"/>
        <v>42253.108865740738</v>
      </c>
      <c r="K1156">
        <v>1438915006</v>
      </c>
      <c r="L1156" s="25">
        <f t="shared" si="37"/>
        <v>42223.108865740738</v>
      </c>
      <c r="M1156" t="b">
        <v>0</v>
      </c>
      <c r="N1156">
        <v>3</v>
      </c>
      <c r="O1156" s="6">
        <f>IFERROR(E1156/N1156,0)</f>
        <v>108.33333333333333</v>
      </c>
      <c r="P1156" t="b">
        <v>0</v>
      </c>
      <c r="Q1156" s="20">
        <f>((E1156-D1156)/D1156)*100</f>
        <v>-93.5</v>
      </c>
      <c r="R1156" t="s">
        <v>8283</v>
      </c>
      <c r="S1156" t="s">
        <v>8358</v>
      </c>
      <c r="T1156" t="s">
        <v>8329</v>
      </c>
    </row>
    <row r="1157" spans="1:20" ht="45" x14ac:dyDescent="0.25">
      <c r="A1157">
        <v>1155</v>
      </c>
      <c r="B1157" s="3" t="s">
        <v>1156</v>
      </c>
      <c r="C1157" s="3" t="s">
        <v>5264</v>
      </c>
      <c r="D1157">
        <v>25000</v>
      </c>
      <c r="E115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 s="25">
        <f t="shared" si="36"/>
        <v>41865.763981481483</v>
      </c>
      <c r="K1157">
        <v>1405448408</v>
      </c>
      <c r="L1157" s="25">
        <f t="shared" si="37"/>
        <v>41835.763981481483</v>
      </c>
      <c r="M1157" t="b">
        <v>0</v>
      </c>
      <c r="N1157">
        <v>8</v>
      </c>
      <c r="O1157" s="6">
        <f>IFERROR(E1157/N1157,0)</f>
        <v>23.5</v>
      </c>
      <c r="P1157" t="b">
        <v>0</v>
      </c>
      <c r="Q1157" s="20">
        <f>((E1157-D1157)/D1157)*100</f>
        <v>-99.248000000000005</v>
      </c>
      <c r="R1157" t="s">
        <v>8283</v>
      </c>
      <c r="S1157" t="s">
        <v>8358</v>
      </c>
      <c r="T1157" t="s">
        <v>8329</v>
      </c>
    </row>
    <row r="1158" spans="1:20" ht="45" x14ac:dyDescent="0.25">
      <c r="A1158">
        <v>1156</v>
      </c>
      <c r="B1158" s="3" t="s">
        <v>1157</v>
      </c>
      <c r="C1158" s="3" t="s">
        <v>5265</v>
      </c>
      <c r="D1158">
        <v>6500</v>
      </c>
      <c r="E1158">
        <v>0</v>
      </c>
      <c r="F1158" t="s">
        <v>8220</v>
      </c>
      <c r="G1158" t="s">
        <v>8223</v>
      </c>
      <c r="H1158" t="s">
        <v>8245</v>
      </c>
      <c r="I1158">
        <v>1424742162</v>
      </c>
      <c r="J1158" s="25">
        <f t="shared" si="36"/>
        <v>42059.07131944444</v>
      </c>
      <c r="K1158">
        <v>1422150162</v>
      </c>
      <c r="L1158" s="25">
        <f t="shared" si="37"/>
        <v>42029.07131944444</v>
      </c>
      <c r="M1158" t="b">
        <v>0</v>
      </c>
      <c r="N1158">
        <v>0</v>
      </c>
      <c r="O1158" s="6">
        <f>IFERROR(E1158/N1158,0)</f>
        <v>0</v>
      </c>
      <c r="P1158" t="b">
        <v>0</v>
      </c>
      <c r="Q1158" s="20">
        <f>((E1158-D1158)/D1158)*100</f>
        <v>-100</v>
      </c>
      <c r="R1158" t="s">
        <v>8283</v>
      </c>
      <c r="S1158" t="s">
        <v>8358</v>
      </c>
      <c r="T1158" t="s">
        <v>8329</v>
      </c>
    </row>
    <row r="1159" spans="1:20" ht="60" x14ac:dyDescent="0.25">
      <c r="A1159">
        <v>1157</v>
      </c>
      <c r="B1159" s="3" t="s">
        <v>1158</v>
      </c>
      <c r="C1159" s="3" t="s">
        <v>5266</v>
      </c>
      <c r="D1159">
        <v>10000</v>
      </c>
      <c r="E1159">
        <v>151</v>
      </c>
      <c r="F1159" t="s">
        <v>8220</v>
      </c>
      <c r="G1159" t="s">
        <v>8223</v>
      </c>
      <c r="H1159" t="s">
        <v>8245</v>
      </c>
      <c r="I1159">
        <v>1417795480</v>
      </c>
      <c r="J1159" s="25">
        <f t="shared" si="36"/>
        <v>41978.669907407406</v>
      </c>
      <c r="K1159">
        <v>1412607880</v>
      </c>
      <c r="L1159" s="25">
        <f t="shared" si="37"/>
        <v>41918.628240740742</v>
      </c>
      <c r="M1159" t="b">
        <v>0</v>
      </c>
      <c r="N1159">
        <v>3</v>
      </c>
      <c r="O1159" s="6">
        <f>IFERROR(E1159/N1159,0)</f>
        <v>50.333333333333336</v>
      </c>
      <c r="P1159" t="b">
        <v>0</v>
      </c>
      <c r="Q1159" s="20">
        <f>((E1159-D1159)/D1159)*100</f>
        <v>-98.49</v>
      </c>
      <c r="R1159" t="s">
        <v>8283</v>
      </c>
      <c r="S1159" t="s">
        <v>8358</v>
      </c>
      <c r="T1159" t="s">
        <v>8329</v>
      </c>
    </row>
    <row r="1160" spans="1:20" ht="45" x14ac:dyDescent="0.25">
      <c r="A1160">
        <v>1158</v>
      </c>
      <c r="B1160" s="3" t="s">
        <v>1159</v>
      </c>
      <c r="C1160" s="3" t="s">
        <v>5267</v>
      </c>
      <c r="D1160">
        <v>7500</v>
      </c>
      <c r="E1160">
        <v>35</v>
      </c>
      <c r="F1160" t="s">
        <v>8220</v>
      </c>
      <c r="G1160" t="s">
        <v>8223</v>
      </c>
      <c r="H1160" t="s">
        <v>8245</v>
      </c>
      <c r="I1160">
        <v>1418091128</v>
      </c>
      <c r="J1160" s="25">
        <f t="shared" si="36"/>
        <v>41982.09175925926</v>
      </c>
      <c r="K1160">
        <v>1415499128</v>
      </c>
      <c r="L1160" s="25">
        <f t="shared" si="37"/>
        <v>41952.09175925926</v>
      </c>
      <c r="M1160" t="b">
        <v>0</v>
      </c>
      <c r="N1160">
        <v>3</v>
      </c>
      <c r="O1160" s="6">
        <f>IFERROR(E1160/N1160,0)</f>
        <v>11.666666666666666</v>
      </c>
      <c r="P1160" t="b">
        <v>0</v>
      </c>
      <c r="Q1160" s="20">
        <f>((E1160-D1160)/D1160)*100</f>
        <v>-99.533333333333331</v>
      </c>
      <c r="R1160" t="s">
        <v>8283</v>
      </c>
      <c r="S1160" t="s">
        <v>8358</v>
      </c>
      <c r="T1160" t="s">
        <v>8329</v>
      </c>
    </row>
    <row r="1161" spans="1:20" ht="45" x14ac:dyDescent="0.25">
      <c r="A1161">
        <v>1159</v>
      </c>
      <c r="B1161" s="3" t="s">
        <v>1160</v>
      </c>
      <c r="C1161" s="3" t="s">
        <v>5268</v>
      </c>
      <c r="D1161">
        <v>6750</v>
      </c>
      <c r="E1161">
        <v>0</v>
      </c>
      <c r="F1161" t="s">
        <v>8220</v>
      </c>
      <c r="G1161" t="s">
        <v>8223</v>
      </c>
      <c r="H1161" t="s">
        <v>8245</v>
      </c>
      <c r="I1161">
        <v>1435679100</v>
      </c>
      <c r="J1161" s="25">
        <f t="shared" si="36"/>
        <v>42185.65625</v>
      </c>
      <c r="K1161">
        <v>1433006765</v>
      </c>
      <c r="L1161" s="25">
        <f t="shared" si="37"/>
        <v>42154.726446759261</v>
      </c>
      <c r="M1161" t="b">
        <v>0</v>
      </c>
      <c r="N1161">
        <v>0</v>
      </c>
      <c r="O1161" s="6">
        <f>IFERROR(E1161/N1161,0)</f>
        <v>0</v>
      </c>
      <c r="P1161" t="b">
        <v>0</v>
      </c>
      <c r="Q1161" s="20">
        <f>((E1161-D1161)/D1161)*100</f>
        <v>-100</v>
      </c>
      <c r="R1161" t="s">
        <v>8283</v>
      </c>
      <c r="S1161" t="s">
        <v>8358</v>
      </c>
      <c r="T1161" t="s">
        <v>8329</v>
      </c>
    </row>
    <row r="1162" spans="1:20" ht="45" x14ac:dyDescent="0.25">
      <c r="A1162">
        <v>1160</v>
      </c>
      <c r="B1162" s="3" t="s">
        <v>1161</v>
      </c>
      <c r="C1162" s="3" t="s">
        <v>5269</v>
      </c>
      <c r="D1162">
        <v>30000</v>
      </c>
      <c r="E1162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 s="25">
        <f t="shared" si="36"/>
        <v>42091.113263888888</v>
      </c>
      <c r="K1162">
        <v>1424922186</v>
      </c>
      <c r="L1162" s="25">
        <f t="shared" si="37"/>
        <v>42061.154930555553</v>
      </c>
      <c r="M1162" t="b">
        <v>0</v>
      </c>
      <c r="N1162">
        <v>19</v>
      </c>
      <c r="O1162" s="6">
        <f>IFERROR(E1162/N1162,0)</f>
        <v>60.789473684210527</v>
      </c>
      <c r="P1162" t="b">
        <v>0</v>
      </c>
      <c r="Q1162" s="20">
        <f>((E1162-D1162)/D1162)*100</f>
        <v>-96.15</v>
      </c>
      <c r="R1162" t="s">
        <v>8283</v>
      </c>
      <c r="S1162" t="s">
        <v>8358</v>
      </c>
      <c r="T1162" t="s">
        <v>8329</v>
      </c>
    </row>
    <row r="1163" spans="1:20" ht="60" x14ac:dyDescent="0.25">
      <c r="A1163">
        <v>1161</v>
      </c>
      <c r="B1163" s="3" t="s">
        <v>1162</v>
      </c>
      <c r="C1163" s="3" t="s">
        <v>5270</v>
      </c>
      <c r="D1163">
        <v>18000</v>
      </c>
      <c r="E1163">
        <v>0</v>
      </c>
      <c r="F1163" t="s">
        <v>8220</v>
      </c>
      <c r="G1163" t="s">
        <v>8223</v>
      </c>
      <c r="H1163" t="s">
        <v>8245</v>
      </c>
      <c r="I1163">
        <v>1432047989</v>
      </c>
      <c r="J1163" s="25">
        <f t="shared" si="36"/>
        <v>42143.629502314812</v>
      </c>
      <c r="K1163">
        <v>1430233589</v>
      </c>
      <c r="L1163" s="25">
        <f t="shared" si="37"/>
        <v>42122.629502314812</v>
      </c>
      <c r="M1163" t="b">
        <v>0</v>
      </c>
      <c r="N1163">
        <v>0</v>
      </c>
      <c r="O1163" s="6">
        <f>IFERROR(E1163/N1163,0)</f>
        <v>0</v>
      </c>
      <c r="P1163" t="b">
        <v>0</v>
      </c>
      <c r="Q1163" s="20">
        <f>((E1163-D1163)/D1163)*100</f>
        <v>-100</v>
      </c>
      <c r="R1163" t="s">
        <v>8283</v>
      </c>
      <c r="S1163" t="s">
        <v>8358</v>
      </c>
      <c r="T1163" t="s">
        <v>8329</v>
      </c>
    </row>
    <row r="1164" spans="1:20" ht="60" x14ac:dyDescent="0.25">
      <c r="A1164">
        <v>1162</v>
      </c>
      <c r="B1164" s="3" t="s">
        <v>1163</v>
      </c>
      <c r="C1164" s="3" t="s">
        <v>5271</v>
      </c>
      <c r="D1164">
        <v>60000</v>
      </c>
      <c r="E1164">
        <v>35</v>
      </c>
      <c r="F1164" t="s">
        <v>8220</v>
      </c>
      <c r="G1164" t="s">
        <v>8223</v>
      </c>
      <c r="H1164" t="s">
        <v>8245</v>
      </c>
      <c r="I1164">
        <v>1411662264</v>
      </c>
      <c r="J1164" s="25">
        <f t="shared" si="36"/>
        <v>41907.683611111112</v>
      </c>
      <c r="K1164">
        <v>1408983864</v>
      </c>
      <c r="L1164" s="25">
        <f t="shared" si="37"/>
        <v>41876.683611111112</v>
      </c>
      <c r="M1164" t="b">
        <v>0</v>
      </c>
      <c r="N1164">
        <v>2</v>
      </c>
      <c r="O1164" s="6">
        <f>IFERROR(E1164/N1164,0)</f>
        <v>17.5</v>
      </c>
      <c r="P1164" t="b">
        <v>0</v>
      </c>
      <c r="Q1164" s="20">
        <f>((E1164-D1164)/D1164)*100</f>
        <v>-99.941666666666663</v>
      </c>
      <c r="R1164" t="s">
        <v>8283</v>
      </c>
      <c r="S1164" t="s">
        <v>8358</v>
      </c>
      <c r="T1164" t="s">
        <v>8329</v>
      </c>
    </row>
    <row r="1165" spans="1:20" ht="45" x14ac:dyDescent="0.25">
      <c r="A1165">
        <v>1163</v>
      </c>
      <c r="B1165" s="3" t="s">
        <v>1164</v>
      </c>
      <c r="C1165" s="3" t="s">
        <v>5272</v>
      </c>
      <c r="D1165">
        <v>5200</v>
      </c>
      <c r="E1165">
        <v>0</v>
      </c>
      <c r="F1165" t="s">
        <v>8220</v>
      </c>
      <c r="G1165" t="s">
        <v>8223</v>
      </c>
      <c r="H1165" t="s">
        <v>8245</v>
      </c>
      <c r="I1165">
        <v>1407604920</v>
      </c>
      <c r="J1165" s="25">
        <f t="shared" si="36"/>
        <v>41860.723611111112</v>
      </c>
      <c r="K1165">
        <v>1405012920</v>
      </c>
      <c r="L1165" s="25">
        <f t="shared" si="37"/>
        <v>41830.723611111112</v>
      </c>
      <c r="M1165" t="b">
        <v>0</v>
      </c>
      <c r="N1165">
        <v>0</v>
      </c>
      <c r="O1165" s="6">
        <f>IFERROR(E1165/N1165,0)</f>
        <v>0</v>
      </c>
      <c r="P1165" t="b">
        <v>0</v>
      </c>
      <c r="Q1165" s="20">
        <f>((E1165-D1165)/D1165)*100</f>
        <v>-100</v>
      </c>
      <c r="R1165" t="s">
        <v>8283</v>
      </c>
      <c r="S1165" t="s">
        <v>8358</v>
      </c>
      <c r="T1165" t="s">
        <v>8329</v>
      </c>
    </row>
    <row r="1166" spans="1:20" ht="60" x14ac:dyDescent="0.25">
      <c r="A1166">
        <v>1164</v>
      </c>
      <c r="B1166" s="3" t="s">
        <v>1165</v>
      </c>
      <c r="C1166" s="3" t="s">
        <v>5273</v>
      </c>
      <c r="D1166">
        <v>10000</v>
      </c>
      <c r="E1166">
        <v>0</v>
      </c>
      <c r="F1166" t="s">
        <v>8220</v>
      </c>
      <c r="G1166" t="s">
        <v>8223</v>
      </c>
      <c r="H1166" t="s">
        <v>8245</v>
      </c>
      <c r="I1166">
        <v>1466270582</v>
      </c>
      <c r="J1166" s="25">
        <f t="shared" si="36"/>
        <v>42539.724328703705</v>
      </c>
      <c r="K1166">
        <v>1463678582</v>
      </c>
      <c r="L1166" s="25">
        <f t="shared" si="37"/>
        <v>42509.724328703705</v>
      </c>
      <c r="M1166" t="b">
        <v>0</v>
      </c>
      <c r="N1166">
        <v>0</v>
      </c>
      <c r="O1166" s="6">
        <f>IFERROR(E1166/N1166,0)</f>
        <v>0</v>
      </c>
      <c r="P1166" t="b">
        <v>0</v>
      </c>
      <c r="Q1166" s="20">
        <f>((E1166-D1166)/D1166)*100</f>
        <v>-100</v>
      </c>
      <c r="R1166" t="s">
        <v>8283</v>
      </c>
      <c r="S1166" t="s">
        <v>8358</v>
      </c>
      <c r="T1166" t="s">
        <v>8329</v>
      </c>
    </row>
    <row r="1167" spans="1:20" ht="60" x14ac:dyDescent="0.25">
      <c r="A1167">
        <v>1165</v>
      </c>
      <c r="B1167" s="3" t="s">
        <v>1166</v>
      </c>
      <c r="C1167" s="3" t="s">
        <v>5274</v>
      </c>
      <c r="D1167">
        <v>10000</v>
      </c>
      <c r="E116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 s="25">
        <f t="shared" si="36"/>
        <v>41826.214467592596</v>
      </c>
      <c r="K1167">
        <v>1401685730</v>
      </c>
      <c r="L1167" s="25">
        <f t="shared" si="37"/>
        <v>41792.214467592596</v>
      </c>
      <c r="M1167" t="b">
        <v>0</v>
      </c>
      <c r="N1167">
        <v>25</v>
      </c>
      <c r="O1167" s="6">
        <f>IFERROR(E1167/N1167,0)</f>
        <v>82.82</v>
      </c>
      <c r="P1167" t="b">
        <v>0</v>
      </c>
      <c r="Q1167" s="20">
        <f>((E1167-D1167)/D1167)*100</f>
        <v>-79.295000000000002</v>
      </c>
      <c r="R1167" t="s">
        <v>8283</v>
      </c>
      <c r="S1167" t="s">
        <v>8358</v>
      </c>
      <c r="T1167" t="s">
        <v>8329</v>
      </c>
    </row>
    <row r="1168" spans="1:20" ht="45" x14ac:dyDescent="0.25">
      <c r="A1168">
        <v>1166</v>
      </c>
      <c r="B1168" s="3" t="s">
        <v>1167</v>
      </c>
      <c r="C1168" s="3" t="s">
        <v>5275</v>
      </c>
      <c r="D1168">
        <v>15000</v>
      </c>
      <c r="E116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 s="25">
        <f t="shared" si="36"/>
        <v>42181.166666666672</v>
      </c>
      <c r="K1168">
        <v>1432640342</v>
      </c>
      <c r="L1168" s="25">
        <f t="shared" si="37"/>
        <v>42150.485439814816</v>
      </c>
      <c r="M1168" t="b">
        <v>0</v>
      </c>
      <c r="N1168">
        <v>8</v>
      </c>
      <c r="O1168" s="6">
        <f>IFERROR(E1168/N1168,0)</f>
        <v>358.875</v>
      </c>
      <c r="P1168" t="b">
        <v>0</v>
      </c>
      <c r="Q1168" s="20">
        <f>((E1168-D1168)/D1168)*100</f>
        <v>-80.86</v>
      </c>
      <c r="R1168" t="s">
        <v>8283</v>
      </c>
      <c r="S1168" t="s">
        <v>8358</v>
      </c>
      <c r="T1168" t="s">
        <v>8329</v>
      </c>
    </row>
    <row r="1169" spans="1:20" ht="45" x14ac:dyDescent="0.25">
      <c r="A1169">
        <v>1167</v>
      </c>
      <c r="B1169" s="3" t="s">
        <v>1168</v>
      </c>
      <c r="C1169" s="3" t="s">
        <v>5276</v>
      </c>
      <c r="D1169">
        <v>60000</v>
      </c>
      <c r="E1169">
        <v>979</v>
      </c>
      <c r="F1169" t="s">
        <v>8220</v>
      </c>
      <c r="G1169" t="s">
        <v>8223</v>
      </c>
      <c r="H1169" t="s">
        <v>8245</v>
      </c>
      <c r="I1169">
        <v>1410543495</v>
      </c>
      <c r="J1169" s="25">
        <f t="shared" si="36"/>
        <v>41894.734895833331</v>
      </c>
      <c r="K1169">
        <v>1407865095</v>
      </c>
      <c r="L1169" s="25">
        <f t="shared" si="37"/>
        <v>41863.734895833331</v>
      </c>
      <c r="M1169" t="b">
        <v>0</v>
      </c>
      <c r="N1169">
        <v>16</v>
      </c>
      <c r="O1169" s="6">
        <f>IFERROR(E1169/N1169,0)</f>
        <v>61.1875</v>
      </c>
      <c r="P1169" t="b">
        <v>0</v>
      </c>
      <c r="Q1169" s="20">
        <f>((E1169-D1169)/D1169)*100</f>
        <v>-98.368333333333339</v>
      </c>
      <c r="R1169" t="s">
        <v>8283</v>
      </c>
      <c r="S1169" t="s">
        <v>8358</v>
      </c>
      <c r="T1169" t="s">
        <v>8329</v>
      </c>
    </row>
    <row r="1170" spans="1:20" ht="45" x14ac:dyDescent="0.25">
      <c r="A1170">
        <v>1168</v>
      </c>
      <c r="B1170" s="3" t="s">
        <v>1169</v>
      </c>
      <c r="C1170" s="3" t="s">
        <v>5277</v>
      </c>
      <c r="D1170">
        <v>18000</v>
      </c>
      <c r="E1170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 s="25">
        <f t="shared" si="36"/>
        <v>42635.053993055553</v>
      </c>
      <c r="K1170">
        <v>1471915065</v>
      </c>
      <c r="L1170" s="25">
        <f t="shared" si="37"/>
        <v>42605.053993055553</v>
      </c>
      <c r="M1170" t="b">
        <v>0</v>
      </c>
      <c r="N1170">
        <v>3</v>
      </c>
      <c r="O1170" s="6">
        <f>IFERROR(E1170/N1170,0)</f>
        <v>340</v>
      </c>
      <c r="P1170" t="b">
        <v>0</v>
      </c>
      <c r="Q1170" s="20">
        <f>((E1170-D1170)/D1170)*100</f>
        <v>-94.333333333333343</v>
      </c>
      <c r="R1170" t="s">
        <v>8283</v>
      </c>
      <c r="S1170" t="s">
        <v>8358</v>
      </c>
      <c r="T1170" t="s">
        <v>8329</v>
      </c>
    </row>
    <row r="1171" spans="1:20" ht="45" x14ac:dyDescent="0.25">
      <c r="A1171">
        <v>1169</v>
      </c>
      <c r="B1171" s="3" t="s">
        <v>1170</v>
      </c>
      <c r="C1171" s="3" t="s">
        <v>5278</v>
      </c>
      <c r="D1171">
        <v>10000</v>
      </c>
      <c r="E1171">
        <v>17</v>
      </c>
      <c r="F1171" t="s">
        <v>8220</v>
      </c>
      <c r="G1171" t="s">
        <v>8223</v>
      </c>
      <c r="H1171" t="s">
        <v>8245</v>
      </c>
      <c r="I1171">
        <v>1424593763</v>
      </c>
      <c r="J1171" s="25">
        <f t="shared" si="36"/>
        <v>42057.353738425925</v>
      </c>
      <c r="K1171">
        <v>1422001763</v>
      </c>
      <c r="L1171" s="25">
        <f t="shared" si="37"/>
        <v>42027.353738425925</v>
      </c>
      <c r="M1171" t="b">
        <v>0</v>
      </c>
      <c r="N1171">
        <v>3</v>
      </c>
      <c r="O1171" s="6">
        <f>IFERROR(E1171/N1171,0)</f>
        <v>5.666666666666667</v>
      </c>
      <c r="P1171" t="b">
        <v>0</v>
      </c>
      <c r="Q1171" s="20">
        <f>((E1171-D1171)/D1171)*100</f>
        <v>-99.83</v>
      </c>
      <c r="R1171" t="s">
        <v>8283</v>
      </c>
      <c r="S1171" t="s">
        <v>8358</v>
      </c>
      <c r="T1171" t="s">
        <v>8329</v>
      </c>
    </row>
    <row r="1172" spans="1:20" ht="45" x14ac:dyDescent="0.25">
      <c r="A1172">
        <v>1170</v>
      </c>
      <c r="B1172" s="3" t="s">
        <v>1171</v>
      </c>
      <c r="C1172" s="3" t="s">
        <v>5279</v>
      </c>
      <c r="D1172">
        <v>25000</v>
      </c>
      <c r="E1172">
        <v>100</v>
      </c>
      <c r="F1172" t="s">
        <v>8220</v>
      </c>
      <c r="G1172" t="s">
        <v>8224</v>
      </c>
      <c r="H1172" t="s">
        <v>8246</v>
      </c>
      <c r="I1172">
        <v>1433021171</v>
      </c>
      <c r="J1172" s="25">
        <f t="shared" si="36"/>
        <v>42154.893182870372</v>
      </c>
      <c r="K1172">
        <v>1430429171</v>
      </c>
      <c r="L1172" s="25">
        <f t="shared" si="37"/>
        <v>42124.893182870372</v>
      </c>
      <c r="M1172" t="b">
        <v>0</v>
      </c>
      <c r="N1172">
        <v>2</v>
      </c>
      <c r="O1172" s="13">
        <f>IFERROR(E1172/N1172,0)</f>
        <v>50</v>
      </c>
      <c r="P1172" t="b">
        <v>0</v>
      </c>
      <c r="Q1172">
        <f>((E1172-D1172)/D1172)*100</f>
        <v>-99.6</v>
      </c>
      <c r="R1172" t="s">
        <v>8283</v>
      </c>
      <c r="S1172" t="s">
        <v>8358</v>
      </c>
      <c r="T1172" t="s">
        <v>8329</v>
      </c>
    </row>
    <row r="1173" spans="1:20" ht="45" x14ac:dyDescent="0.25">
      <c r="A1173">
        <v>1171</v>
      </c>
      <c r="B1173" s="3" t="s">
        <v>1172</v>
      </c>
      <c r="C1173" s="3" t="s">
        <v>5280</v>
      </c>
      <c r="D1173">
        <v>25000</v>
      </c>
      <c r="E1173">
        <v>25</v>
      </c>
      <c r="F1173" t="s">
        <v>8220</v>
      </c>
      <c r="G1173" t="s">
        <v>8223</v>
      </c>
      <c r="H1173" t="s">
        <v>8245</v>
      </c>
      <c r="I1173">
        <v>1415909927</v>
      </c>
      <c r="J1173" s="25">
        <f t="shared" si="36"/>
        <v>41956.846377314811</v>
      </c>
      <c r="K1173">
        <v>1414351127</v>
      </c>
      <c r="L1173" s="25">
        <f t="shared" si="37"/>
        <v>41938.804710648146</v>
      </c>
      <c r="M1173" t="b">
        <v>0</v>
      </c>
      <c r="N1173">
        <v>1</v>
      </c>
      <c r="O1173" s="6">
        <f>IFERROR(E1173/N1173,0)</f>
        <v>25</v>
      </c>
      <c r="P1173" t="b">
        <v>0</v>
      </c>
      <c r="Q1173" s="20">
        <f>((E1173-D1173)/D1173)*100</f>
        <v>-99.9</v>
      </c>
      <c r="R1173" t="s">
        <v>8283</v>
      </c>
      <c r="S1173" t="s">
        <v>8358</v>
      </c>
      <c r="T1173" t="s">
        <v>8329</v>
      </c>
    </row>
    <row r="1174" spans="1:20" ht="30" x14ac:dyDescent="0.25">
      <c r="A1174">
        <v>1172</v>
      </c>
      <c r="B1174" s="3" t="s">
        <v>1173</v>
      </c>
      <c r="C1174" s="3" t="s">
        <v>5281</v>
      </c>
      <c r="D1174">
        <v>9000</v>
      </c>
      <c r="E1174">
        <v>0</v>
      </c>
      <c r="F1174" t="s">
        <v>8220</v>
      </c>
      <c r="G1174" t="s">
        <v>8223</v>
      </c>
      <c r="H1174" t="s">
        <v>8245</v>
      </c>
      <c r="I1174">
        <v>1408551752</v>
      </c>
      <c r="J1174" s="25">
        <f t="shared" si="36"/>
        <v>41871.682314814811</v>
      </c>
      <c r="K1174">
        <v>1405959752</v>
      </c>
      <c r="L1174" s="25">
        <f t="shared" si="37"/>
        <v>41841.682314814811</v>
      </c>
      <c r="M1174" t="b">
        <v>0</v>
      </c>
      <c r="N1174">
        <v>0</v>
      </c>
      <c r="O1174" s="6">
        <f>IFERROR(E1174/N1174,0)</f>
        <v>0</v>
      </c>
      <c r="P1174" t="b">
        <v>0</v>
      </c>
      <c r="Q1174" s="20">
        <f>((E1174-D1174)/D1174)*100</f>
        <v>-100</v>
      </c>
      <c r="R1174" t="s">
        <v>8283</v>
      </c>
      <c r="S1174" t="s">
        <v>8358</v>
      </c>
      <c r="T1174" t="s">
        <v>8329</v>
      </c>
    </row>
    <row r="1175" spans="1:20" ht="60" x14ac:dyDescent="0.25">
      <c r="A1175">
        <v>1173</v>
      </c>
      <c r="B1175" s="3" t="s">
        <v>1174</v>
      </c>
      <c r="C1175" s="3" t="s">
        <v>5282</v>
      </c>
      <c r="D1175">
        <v>125000</v>
      </c>
      <c r="E1175">
        <v>30</v>
      </c>
      <c r="F1175" t="s">
        <v>8220</v>
      </c>
      <c r="G1175" t="s">
        <v>8223</v>
      </c>
      <c r="H1175" t="s">
        <v>8245</v>
      </c>
      <c r="I1175">
        <v>1438576057</v>
      </c>
      <c r="J1175" s="25">
        <f t="shared" si="36"/>
        <v>42219.185844907406</v>
      </c>
      <c r="K1175">
        <v>1435552057</v>
      </c>
      <c r="L1175" s="25">
        <f t="shared" si="37"/>
        <v>42184.185844907406</v>
      </c>
      <c r="M1175" t="b">
        <v>0</v>
      </c>
      <c r="N1175">
        <v>1</v>
      </c>
      <c r="O1175" s="6">
        <f>IFERROR(E1175/N1175,0)</f>
        <v>30</v>
      </c>
      <c r="P1175" t="b">
        <v>0</v>
      </c>
      <c r="Q1175" s="20">
        <f>((E1175-D1175)/D1175)*100</f>
        <v>-99.975999999999999</v>
      </c>
      <c r="R1175" t="s">
        <v>8283</v>
      </c>
      <c r="S1175" t="s">
        <v>8358</v>
      </c>
      <c r="T1175" t="s">
        <v>8329</v>
      </c>
    </row>
    <row r="1176" spans="1:20" ht="45" x14ac:dyDescent="0.25">
      <c r="A1176">
        <v>1174</v>
      </c>
      <c r="B1176" s="3" t="s">
        <v>1175</v>
      </c>
      <c r="C1176" s="3" t="s">
        <v>5283</v>
      </c>
      <c r="D1176">
        <v>15000</v>
      </c>
      <c r="E1176">
        <v>886</v>
      </c>
      <c r="F1176" t="s">
        <v>8220</v>
      </c>
      <c r="G1176" t="s">
        <v>8223</v>
      </c>
      <c r="H1176" t="s">
        <v>8245</v>
      </c>
      <c r="I1176">
        <v>1462738327</v>
      </c>
      <c r="J1176" s="25">
        <f t="shared" si="36"/>
        <v>42498.84174768519</v>
      </c>
      <c r="K1176">
        <v>1460146327</v>
      </c>
      <c r="L1176" s="25">
        <f t="shared" si="37"/>
        <v>42468.84174768519</v>
      </c>
      <c r="M1176" t="b">
        <v>0</v>
      </c>
      <c r="N1176">
        <v>19</v>
      </c>
      <c r="O1176" s="6">
        <f>IFERROR(E1176/N1176,0)</f>
        <v>46.631578947368418</v>
      </c>
      <c r="P1176" t="b">
        <v>0</v>
      </c>
      <c r="Q1176" s="20">
        <f>((E1176-D1176)/D1176)*100</f>
        <v>-94.093333333333334</v>
      </c>
      <c r="R1176" t="s">
        <v>8283</v>
      </c>
      <c r="S1176" t="s">
        <v>8358</v>
      </c>
      <c r="T1176" t="s">
        <v>8329</v>
      </c>
    </row>
    <row r="1177" spans="1:20" ht="45" x14ac:dyDescent="0.25">
      <c r="A1177">
        <v>1175</v>
      </c>
      <c r="B1177" s="3" t="s">
        <v>1176</v>
      </c>
      <c r="C1177" s="3" t="s">
        <v>5284</v>
      </c>
      <c r="D1177">
        <v>20000</v>
      </c>
      <c r="E117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 s="25">
        <f t="shared" si="36"/>
        <v>42200.728460648148</v>
      </c>
      <c r="K1177">
        <v>1434389339</v>
      </c>
      <c r="L1177" s="25">
        <f t="shared" si="37"/>
        <v>42170.728460648148</v>
      </c>
      <c r="M1177" t="b">
        <v>0</v>
      </c>
      <c r="N1177">
        <v>9</v>
      </c>
      <c r="O1177" s="6">
        <f>IFERROR(E1177/N1177,0)</f>
        <v>65</v>
      </c>
      <c r="P1177" t="b">
        <v>0</v>
      </c>
      <c r="Q1177" s="20">
        <f>((E1177-D1177)/D1177)*100</f>
        <v>-97.075000000000003</v>
      </c>
      <c r="R1177" t="s">
        <v>8283</v>
      </c>
      <c r="S1177" t="s">
        <v>8358</v>
      </c>
      <c r="T1177" t="s">
        <v>8329</v>
      </c>
    </row>
    <row r="1178" spans="1:20" ht="60" x14ac:dyDescent="0.25">
      <c r="A1178">
        <v>1176</v>
      </c>
      <c r="B1178" s="3" t="s">
        <v>1177</v>
      </c>
      <c r="C1178" s="3" t="s">
        <v>5285</v>
      </c>
      <c r="D1178">
        <v>175000</v>
      </c>
      <c r="E1178">
        <v>10</v>
      </c>
      <c r="F1178" t="s">
        <v>8220</v>
      </c>
      <c r="G1178" t="s">
        <v>8225</v>
      </c>
      <c r="H1178" t="s">
        <v>8247</v>
      </c>
      <c r="I1178">
        <v>1488805200</v>
      </c>
      <c r="J1178" s="25">
        <f t="shared" si="36"/>
        <v>42800.541666666672</v>
      </c>
      <c r="K1178">
        <v>1484094498</v>
      </c>
      <c r="L1178" s="25">
        <f t="shared" si="37"/>
        <v>42746.019652777773</v>
      </c>
      <c r="M1178" t="b">
        <v>0</v>
      </c>
      <c r="N1178">
        <v>1</v>
      </c>
      <c r="O1178" s="8">
        <f>IFERROR(E1178/N1178,0)</f>
        <v>10</v>
      </c>
      <c r="P1178" t="b">
        <v>0</v>
      </c>
      <c r="Q1178">
        <f>((E1178-D1178)/D1178)*100</f>
        <v>-99.994285714285709</v>
      </c>
      <c r="R1178" t="s">
        <v>8283</v>
      </c>
      <c r="S1178" t="s">
        <v>8358</v>
      </c>
      <c r="T1178" t="s">
        <v>8329</v>
      </c>
    </row>
    <row r="1179" spans="1:20" ht="60" x14ac:dyDescent="0.25">
      <c r="A1179">
        <v>1177</v>
      </c>
      <c r="B1179" s="3" t="s">
        <v>1178</v>
      </c>
      <c r="C1179" s="3" t="s">
        <v>5286</v>
      </c>
      <c r="D1179">
        <v>6000</v>
      </c>
      <c r="E1179">
        <v>0</v>
      </c>
      <c r="F1179" t="s">
        <v>8220</v>
      </c>
      <c r="G1179" t="s">
        <v>8224</v>
      </c>
      <c r="H1179" t="s">
        <v>8246</v>
      </c>
      <c r="I1179">
        <v>1413388296</v>
      </c>
      <c r="J1179" s="25">
        <f t="shared" si="36"/>
        <v>41927.660833333335</v>
      </c>
      <c r="K1179">
        <v>1410796296</v>
      </c>
      <c r="L1179" s="25">
        <f t="shared" si="37"/>
        <v>41897.660833333335</v>
      </c>
      <c r="M1179" t="b">
        <v>0</v>
      </c>
      <c r="N1179">
        <v>0</v>
      </c>
      <c r="O1179" s="13">
        <f>IFERROR(E1179/N1179,0)</f>
        <v>0</v>
      </c>
      <c r="P1179" t="b">
        <v>0</v>
      </c>
      <c r="Q1179">
        <f>((E1179-D1179)/D1179)*100</f>
        <v>-100</v>
      </c>
      <c r="R1179" t="s">
        <v>8283</v>
      </c>
      <c r="S1179" t="s">
        <v>8358</v>
      </c>
      <c r="T1179" t="s">
        <v>8329</v>
      </c>
    </row>
    <row r="1180" spans="1:20" ht="60" x14ac:dyDescent="0.25">
      <c r="A1180">
        <v>1178</v>
      </c>
      <c r="B1180" s="3" t="s">
        <v>1179</v>
      </c>
      <c r="C1180" s="3" t="s">
        <v>5287</v>
      </c>
      <c r="D1180">
        <v>75000</v>
      </c>
      <c r="E1180">
        <v>5</v>
      </c>
      <c r="F1180" t="s">
        <v>8220</v>
      </c>
      <c r="G1180" t="s">
        <v>8223</v>
      </c>
      <c r="H1180" t="s">
        <v>8245</v>
      </c>
      <c r="I1180">
        <v>1408225452</v>
      </c>
      <c r="J1180" s="25">
        <f t="shared" si="36"/>
        <v>41867.905694444446</v>
      </c>
      <c r="K1180">
        <v>1405633452</v>
      </c>
      <c r="L1180" s="25">
        <f t="shared" si="37"/>
        <v>41837.905694444446</v>
      </c>
      <c r="M1180" t="b">
        <v>0</v>
      </c>
      <c r="N1180">
        <v>1</v>
      </c>
      <c r="O1180" s="6">
        <f>IFERROR(E1180/N1180,0)</f>
        <v>5</v>
      </c>
      <c r="P1180" t="b">
        <v>0</v>
      </c>
      <c r="Q1180" s="20">
        <f>((E1180-D1180)/D1180)*100</f>
        <v>-99.993333333333339</v>
      </c>
      <c r="R1180" t="s">
        <v>8283</v>
      </c>
      <c r="S1180" t="s">
        <v>8358</v>
      </c>
      <c r="T1180" t="s">
        <v>8329</v>
      </c>
    </row>
    <row r="1181" spans="1:20" ht="45" x14ac:dyDescent="0.25">
      <c r="A1181">
        <v>1179</v>
      </c>
      <c r="B1181" s="3" t="s">
        <v>1180</v>
      </c>
      <c r="C1181" s="3" t="s">
        <v>5288</v>
      </c>
      <c r="D1181">
        <v>60000</v>
      </c>
      <c r="E1181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 s="25">
        <f t="shared" si="36"/>
        <v>42305.720219907409</v>
      </c>
      <c r="K1181">
        <v>1443460627</v>
      </c>
      <c r="L1181" s="25">
        <f t="shared" si="37"/>
        <v>42275.720219907409</v>
      </c>
      <c r="M1181" t="b">
        <v>0</v>
      </c>
      <c r="N1181">
        <v>5</v>
      </c>
      <c r="O1181" s="9">
        <f>IFERROR(E1181/N1181,0)</f>
        <v>640</v>
      </c>
      <c r="P1181" t="b">
        <v>0</v>
      </c>
      <c r="Q1181">
        <f>((E1181-D1181)/D1181)*100</f>
        <v>-94.666666666666671</v>
      </c>
      <c r="R1181" t="s">
        <v>8283</v>
      </c>
      <c r="S1181" t="s">
        <v>8358</v>
      </c>
      <c r="T1181" t="s">
        <v>8329</v>
      </c>
    </row>
    <row r="1182" spans="1:20" ht="45" x14ac:dyDescent="0.25">
      <c r="A1182">
        <v>1180</v>
      </c>
      <c r="B1182" s="3" t="s">
        <v>1181</v>
      </c>
      <c r="C1182" s="3" t="s">
        <v>5289</v>
      </c>
      <c r="D1182">
        <v>50000</v>
      </c>
      <c r="E1182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 s="25">
        <f t="shared" si="36"/>
        <v>41818.806875000002</v>
      </c>
      <c r="K1182">
        <v>1400786514</v>
      </c>
      <c r="L1182" s="25">
        <f t="shared" si="37"/>
        <v>41781.806875000002</v>
      </c>
      <c r="M1182" t="b">
        <v>0</v>
      </c>
      <c r="N1182">
        <v>85</v>
      </c>
      <c r="O1182" s="6">
        <f>IFERROR(E1182/N1182,0)</f>
        <v>69.117647058823536</v>
      </c>
      <c r="P1182" t="b">
        <v>0</v>
      </c>
      <c r="Q1182" s="20">
        <f>((E1182-D1182)/D1182)*100</f>
        <v>-88.25</v>
      </c>
      <c r="R1182" t="s">
        <v>8283</v>
      </c>
      <c r="S1182" t="s">
        <v>8358</v>
      </c>
      <c r="T1182" t="s">
        <v>8329</v>
      </c>
    </row>
    <row r="1183" spans="1:20" ht="30" x14ac:dyDescent="0.25">
      <c r="A1183">
        <v>1181</v>
      </c>
      <c r="B1183" s="3" t="s">
        <v>1182</v>
      </c>
      <c r="C1183" s="3" t="s">
        <v>5290</v>
      </c>
      <c r="D1183">
        <v>50000</v>
      </c>
      <c r="E1183">
        <v>4</v>
      </c>
      <c r="F1183" t="s">
        <v>8220</v>
      </c>
      <c r="G1183" t="s">
        <v>8223</v>
      </c>
      <c r="H1183" t="s">
        <v>8245</v>
      </c>
      <c r="I1183">
        <v>1425197321</v>
      </c>
      <c r="J1183" s="25">
        <f t="shared" si="36"/>
        <v>42064.339363425926</v>
      </c>
      <c r="K1183">
        <v>1422605321</v>
      </c>
      <c r="L1183" s="25">
        <f t="shared" si="37"/>
        <v>42034.339363425926</v>
      </c>
      <c r="M1183" t="b">
        <v>0</v>
      </c>
      <c r="N1183">
        <v>3</v>
      </c>
      <c r="O1183" s="6">
        <f>IFERROR(E1183/N1183,0)</f>
        <v>1.3333333333333333</v>
      </c>
      <c r="P1183" t="b">
        <v>0</v>
      </c>
      <c r="Q1183" s="20">
        <f>((E1183-D1183)/D1183)*100</f>
        <v>-99.992000000000004</v>
      </c>
      <c r="R1183" t="s">
        <v>8283</v>
      </c>
      <c r="S1183" t="s">
        <v>8358</v>
      </c>
      <c r="T1183" t="s">
        <v>8329</v>
      </c>
    </row>
    <row r="1184" spans="1:20" ht="60" x14ac:dyDescent="0.25">
      <c r="A1184">
        <v>1182</v>
      </c>
      <c r="B1184" s="3" t="s">
        <v>1183</v>
      </c>
      <c r="C1184" s="3" t="s">
        <v>5291</v>
      </c>
      <c r="D1184">
        <v>1000</v>
      </c>
      <c r="E1184">
        <v>42</v>
      </c>
      <c r="F1184" t="s">
        <v>8220</v>
      </c>
      <c r="G1184" t="s">
        <v>8223</v>
      </c>
      <c r="H1184" t="s">
        <v>8245</v>
      </c>
      <c r="I1184">
        <v>1484239320</v>
      </c>
      <c r="J1184" s="25">
        <f t="shared" si="36"/>
        <v>42747.695833333331</v>
      </c>
      <c r="K1184">
        <v>1482609088</v>
      </c>
      <c r="L1184" s="25">
        <f t="shared" si="37"/>
        <v>42728.827407407407</v>
      </c>
      <c r="M1184" t="b">
        <v>0</v>
      </c>
      <c r="N1184">
        <v>4</v>
      </c>
      <c r="O1184" s="6">
        <f>IFERROR(E1184/N1184,0)</f>
        <v>10.5</v>
      </c>
      <c r="P1184" t="b">
        <v>0</v>
      </c>
      <c r="Q1184" s="20">
        <f>((E1184-D1184)/D1184)*100</f>
        <v>-95.8</v>
      </c>
      <c r="R1184" t="s">
        <v>8283</v>
      </c>
      <c r="S1184" t="s">
        <v>8358</v>
      </c>
      <c r="T1184" t="s">
        <v>8329</v>
      </c>
    </row>
    <row r="1185" spans="1:20" ht="60" x14ac:dyDescent="0.25">
      <c r="A1185">
        <v>1183</v>
      </c>
      <c r="B1185" s="3" t="s">
        <v>1184</v>
      </c>
      <c r="C1185" s="3" t="s">
        <v>5292</v>
      </c>
      <c r="D1185">
        <v>2500</v>
      </c>
      <c r="E118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 s="25">
        <f t="shared" si="36"/>
        <v>42676.165972222225</v>
      </c>
      <c r="K1185">
        <v>1476391223</v>
      </c>
      <c r="L1185" s="25">
        <f t="shared" si="37"/>
        <v>42656.86137731481</v>
      </c>
      <c r="M1185" t="b">
        <v>0</v>
      </c>
      <c r="N1185">
        <v>3</v>
      </c>
      <c r="O1185" s="6">
        <f>IFERROR(E1185/N1185,0)</f>
        <v>33.333333333333336</v>
      </c>
      <c r="P1185" t="b">
        <v>0</v>
      </c>
      <c r="Q1185" s="20">
        <f>((E1185-D1185)/D1185)*100</f>
        <v>-96</v>
      </c>
      <c r="R1185" t="s">
        <v>8283</v>
      </c>
      <c r="S1185" t="s">
        <v>8358</v>
      </c>
      <c r="T1185" t="s">
        <v>8329</v>
      </c>
    </row>
    <row r="1186" spans="1:20" ht="45" x14ac:dyDescent="0.25">
      <c r="A1186">
        <v>1184</v>
      </c>
      <c r="B1186" s="3" t="s">
        <v>1185</v>
      </c>
      <c r="C1186" s="3" t="s">
        <v>5293</v>
      </c>
      <c r="D1186">
        <v>22000</v>
      </c>
      <c r="E1186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 s="25">
        <f t="shared" si="36"/>
        <v>42772.599664351852</v>
      </c>
      <c r="K1186">
        <v>1483712611</v>
      </c>
      <c r="L1186" s="25">
        <f t="shared" si="37"/>
        <v>42741.599664351852</v>
      </c>
      <c r="M1186" t="b">
        <v>0</v>
      </c>
      <c r="N1186">
        <v>375</v>
      </c>
      <c r="O1186" s="13">
        <f>IFERROR(E1186/N1186,0)</f>
        <v>61.562666666666665</v>
      </c>
      <c r="P1186" t="b">
        <v>1</v>
      </c>
      <c r="Q1186">
        <f>((E1186-D1186)/D1186)*100</f>
        <v>4.9363636363636365</v>
      </c>
      <c r="R1186" t="s">
        <v>8284</v>
      </c>
      <c r="S1186" t="s">
        <v>8359</v>
      </c>
      <c r="T1186" t="s">
        <v>8330</v>
      </c>
    </row>
    <row r="1187" spans="1:20" ht="60" x14ac:dyDescent="0.25">
      <c r="A1187">
        <v>1185</v>
      </c>
      <c r="B1187" s="3" t="s">
        <v>1186</v>
      </c>
      <c r="C1187" s="3" t="s">
        <v>5294</v>
      </c>
      <c r="D1187">
        <v>12500</v>
      </c>
      <c r="E118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 s="25">
        <f t="shared" si="36"/>
        <v>42163.166666666672</v>
      </c>
      <c r="K1187">
        <v>1430945149</v>
      </c>
      <c r="L1187" s="25">
        <f t="shared" si="37"/>
        <v>42130.865150462967</v>
      </c>
      <c r="M1187" t="b">
        <v>0</v>
      </c>
      <c r="N1187">
        <v>111</v>
      </c>
      <c r="O1187" s="6">
        <f>IFERROR(E1187/N1187,0)</f>
        <v>118.73873873873873</v>
      </c>
      <c r="P1187" t="b">
        <v>1</v>
      </c>
      <c r="Q1187" s="20">
        <f>((E1187-D1187)/D1187)*100</f>
        <v>5.4399999999999995</v>
      </c>
      <c r="R1187" t="s">
        <v>8284</v>
      </c>
      <c r="S1187" t="s">
        <v>8359</v>
      </c>
      <c r="T1187" t="s">
        <v>8330</v>
      </c>
    </row>
    <row r="1188" spans="1:20" ht="60" x14ac:dyDescent="0.25">
      <c r="A1188">
        <v>1186</v>
      </c>
      <c r="B1188" s="3" t="s">
        <v>1187</v>
      </c>
      <c r="C1188" s="3" t="s">
        <v>5295</v>
      </c>
      <c r="D1188">
        <v>7500</v>
      </c>
      <c r="E118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 s="25">
        <f t="shared" si="36"/>
        <v>42156.945833333331</v>
      </c>
      <c r="K1188">
        <v>1430340195</v>
      </c>
      <c r="L1188" s="25">
        <f t="shared" si="37"/>
        <v>42123.86336805555</v>
      </c>
      <c r="M1188" t="b">
        <v>0</v>
      </c>
      <c r="N1188">
        <v>123</v>
      </c>
      <c r="O1188" s="13">
        <f>IFERROR(E1188/N1188,0)</f>
        <v>65.081300813008127</v>
      </c>
      <c r="P1188" t="b">
        <v>1</v>
      </c>
      <c r="Q1188">
        <f>((E1188-D1188)/D1188)*100</f>
        <v>6.7333333333333325</v>
      </c>
      <c r="R1188" t="s">
        <v>8284</v>
      </c>
      <c r="S1188" t="s">
        <v>8359</v>
      </c>
      <c r="T1188" t="s">
        <v>8330</v>
      </c>
    </row>
    <row r="1189" spans="1:20" ht="60" x14ac:dyDescent="0.25">
      <c r="A1189">
        <v>1187</v>
      </c>
      <c r="B1189" s="3" t="s">
        <v>1188</v>
      </c>
      <c r="C1189" s="3" t="s">
        <v>5296</v>
      </c>
      <c r="D1189">
        <v>8750</v>
      </c>
      <c r="E1189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 s="25">
        <f t="shared" si="36"/>
        <v>42141.75</v>
      </c>
      <c r="K1189">
        <v>1429133323</v>
      </c>
      <c r="L1189" s="25">
        <f t="shared" si="37"/>
        <v>42109.894942129627</v>
      </c>
      <c r="M1189" t="b">
        <v>0</v>
      </c>
      <c r="N1189">
        <v>70</v>
      </c>
      <c r="O1189" s="6">
        <f>IFERROR(E1189/N1189,0)</f>
        <v>130.15714285714284</v>
      </c>
      <c r="P1189" t="b">
        <v>1</v>
      </c>
      <c r="Q1189" s="20">
        <f>((E1189-D1189)/D1189)*100</f>
        <v>4.1257142857142863</v>
      </c>
      <c r="R1189" t="s">
        <v>8284</v>
      </c>
      <c r="S1189" t="s">
        <v>8359</v>
      </c>
      <c r="T1189" t="s">
        <v>8330</v>
      </c>
    </row>
    <row r="1190" spans="1:20" ht="45" x14ac:dyDescent="0.25">
      <c r="A1190">
        <v>1188</v>
      </c>
      <c r="B1190" s="3" t="s">
        <v>1189</v>
      </c>
      <c r="C1190" s="3" t="s">
        <v>5297</v>
      </c>
      <c r="D1190">
        <v>2000</v>
      </c>
      <c r="E1190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 s="25">
        <f t="shared" si="36"/>
        <v>42732.700694444444</v>
      </c>
      <c r="K1190">
        <v>1481129340</v>
      </c>
      <c r="L1190" s="25">
        <f t="shared" si="37"/>
        <v>42711.700694444444</v>
      </c>
      <c r="M1190" t="b">
        <v>0</v>
      </c>
      <c r="N1190">
        <v>85</v>
      </c>
      <c r="O1190" s="9">
        <f>IFERROR(E1190/N1190,0)</f>
        <v>37.776470588235291</v>
      </c>
      <c r="P1190" t="b">
        <v>1</v>
      </c>
      <c r="Q1190">
        <f>((E1190-D1190)/D1190)*100</f>
        <v>60.550000000000004</v>
      </c>
      <c r="R1190" t="s">
        <v>8284</v>
      </c>
      <c r="S1190" t="s">
        <v>8359</v>
      </c>
      <c r="T1190" t="s">
        <v>8330</v>
      </c>
    </row>
    <row r="1191" spans="1:20" ht="60" x14ac:dyDescent="0.25">
      <c r="A1191">
        <v>1189</v>
      </c>
      <c r="B1191" s="3" t="s">
        <v>1190</v>
      </c>
      <c r="C1191" s="3" t="s">
        <v>5298</v>
      </c>
      <c r="D1191">
        <v>9000</v>
      </c>
      <c r="E1191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 s="25">
        <f t="shared" si="36"/>
        <v>42550.979108796295</v>
      </c>
      <c r="K1191">
        <v>1465428595</v>
      </c>
      <c r="L1191" s="25">
        <f t="shared" si="37"/>
        <v>42529.979108796295</v>
      </c>
      <c r="M1191" t="b">
        <v>0</v>
      </c>
      <c r="N1191">
        <v>86</v>
      </c>
      <c r="O1191" s="6">
        <f>IFERROR(E1191/N1191,0)</f>
        <v>112.79069767441861</v>
      </c>
      <c r="P1191" t="b">
        <v>1</v>
      </c>
      <c r="Q1191" s="20">
        <f>((E1191-D1191)/D1191)*100</f>
        <v>7.7777777777777777</v>
      </c>
      <c r="R1191" t="s">
        <v>8284</v>
      </c>
      <c r="S1191" t="s">
        <v>8359</v>
      </c>
      <c r="T1191" t="s">
        <v>8330</v>
      </c>
    </row>
    <row r="1192" spans="1:20" ht="45" x14ac:dyDescent="0.25">
      <c r="A1192">
        <v>1190</v>
      </c>
      <c r="B1192" s="3" t="s">
        <v>1191</v>
      </c>
      <c r="C1192" s="3" t="s">
        <v>5299</v>
      </c>
      <c r="D1192">
        <v>500</v>
      </c>
      <c r="E1192">
        <v>675</v>
      </c>
      <c r="F1192" t="s">
        <v>8218</v>
      </c>
      <c r="G1192" t="s">
        <v>8223</v>
      </c>
      <c r="H1192" t="s">
        <v>8245</v>
      </c>
      <c r="I1192">
        <v>1409500725</v>
      </c>
      <c r="J1192" s="25">
        <f t="shared" si="36"/>
        <v>41882.665798611109</v>
      </c>
      <c r="K1192">
        <v>1406908725</v>
      </c>
      <c r="L1192" s="25">
        <f t="shared" si="37"/>
        <v>41852.665798611109</v>
      </c>
      <c r="M1192" t="b">
        <v>0</v>
      </c>
      <c r="N1192">
        <v>13</v>
      </c>
      <c r="O1192" s="6">
        <f>IFERROR(E1192/N1192,0)</f>
        <v>51.92307692307692</v>
      </c>
      <c r="P1192" t="b">
        <v>1</v>
      </c>
      <c r="Q1192" s="20">
        <f>((E1192-D1192)/D1192)*100</f>
        <v>35</v>
      </c>
      <c r="R1192" t="s">
        <v>8284</v>
      </c>
      <c r="S1192" t="s">
        <v>8359</v>
      </c>
      <c r="T1192" t="s">
        <v>8330</v>
      </c>
    </row>
    <row r="1193" spans="1:20" ht="60" x14ac:dyDescent="0.25">
      <c r="A1193">
        <v>1191</v>
      </c>
      <c r="B1193" s="3" t="s">
        <v>1192</v>
      </c>
      <c r="C1193" s="3" t="s">
        <v>5300</v>
      </c>
      <c r="D1193">
        <v>2700</v>
      </c>
      <c r="E1193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 s="25">
        <f t="shared" si="36"/>
        <v>42449.562037037038</v>
      </c>
      <c r="K1193">
        <v>1455892160</v>
      </c>
      <c r="L1193" s="25">
        <f t="shared" si="37"/>
        <v>42419.603703703702</v>
      </c>
      <c r="M1193" t="b">
        <v>0</v>
      </c>
      <c r="N1193">
        <v>33</v>
      </c>
      <c r="O1193" s="6">
        <f>IFERROR(E1193/N1193,0)</f>
        <v>89.242424242424249</v>
      </c>
      <c r="P1193" t="b">
        <v>1</v>
      </c>
      <c r="Q1193" s="20">
        <f>((E1193-D1193)/D1193)*100</f>
        <v>9.0740740740740744</v>
      </c>
      <c r="R1193" t="s">
        <v>8284</v>
      </c>
      <c r="S1193" t="s">
        <v>8359</v>
      </c>
      <c r="T1193" t="s">
        <v>8330</v>
      </c>
    </row>
    <row r="1194" spans="1:20" ht="30" x14ac:dyDescent="0.25">
      <c r="A1194">
        <v>1192</v>
      </c>
      <c r="B1194" s="3" t="s">
        <v>1193</v>
      </c>
      <c r="C1194" s="3" t="s">
        <v>5301</v>
      </c>
      <c r="D1194">
        <v>100</v>
      </c>
      <c r="E1194">
        <v>290</v>
      </c>
      <c r="F1194" t="s">
        <v>8218</v>
      </c>
      <c r="G1194" t="s">
        <v>8224</v>
      </c>
      <c r="H1194" t="s">
        <v>8246</v>
      </c>
      <c r="I1194">
        <v>1486814978</v>
      </c>
      <c r="J1194" s="25">
        <f t="shared" si="36"/>
        <v>42777.506689814814</v>
      </c>
      <c r="K1194">
        <v>1484222978</v>
      </c>
      <c r="L1194" s="25">
        <f t="shared" si="37"/>
        <v>42747.506689814814</v>
      </c>
      <c r="M1194" t="b">
        <v>0</v>
      </c>
      <c r="N1194">
        <v>15</v>
      </c>
      <c r="O1194" s="13">
        <f>IFERROR(E1194/N1194,0)</f>
        <v>19.333333333333332</v>
      </c>
      <c r="P1194" t="b">
        <v>1</v>
      </c>
      <c r="Q1194">
        <f>((E1194-D1194)/D1194)*100</f>
        <v>190</v>
      </c>
      <c r="R1194" t="s">
        <v>8284</v>
      </c>
      <c r="S1194" t="s">
        <v>8359</v>
      </c>
      <c r="T1194" t="s">
        <v>8330</v>
      </c>
    </row>
    <row r="1195" spans="1:20" ht="60" x14ac:dyDescent="0.25">
      <c r="A1195">
        <v>1193</v>
      </c>
      <c r="B1195" s="3" t="s">
        <v>1194</v>
      </c>
      <c r="C1195" s="3" t="s">
        <v>5302</v>
      </c>
      <c r="D1195">
        <v>21000</v>
      </c>
      <c r="E1195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 s="25">
        <f t="shared" si="36"/>
        <v>42469.734409722223</v>
      </c>
      <c r="K1195">
        <v>1455043053</v>
      </c>
      <c r="L1195" s="25">
        <f t="shared" si="37"/>
        <v>42409.776076388887</v>
      </c>
      <c r="M1195" t="b">
        <v>0</v>
      </c>
      <c r="N1195">
        <v>273</v>
      </c>
      <c r="O1195" s="6">
        <f>IFERROR(E1195/N1195,0)</f>
        <v>79.967032967032964</v>
      </c>
      <c r="P1195" t="b">
        <v>1</v>
      </c>
      <c r="Q1195" s="20">
        <f>((E1195-D1195)/D1195)*100</f>
        <v>3.9571428571428569</v>
      </c>
      <c r="R1195" t="s">
        <v>8284</v>
      </c>
      <c r="S1195" t="s">
        <v>8359</v>
      </c>
      <c r="T1195" t="s">
        <v>8330</v>
      </c>
    </row>
    <row r="1196" spans="1:20" ht="45" x14ac:dyDescent="0.25">
      <c r="A1196">
        <v>1194</v>
      </c>
      <c r="B1196" s="3" t="s">
        <v>1195</v>
      </c>
      <c r="C1196" s="3" t="s">
        <v>5303</v>
      </c>
      <c r="D1196">
        <v>12500</v>
      </c>
      <c r="E1196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 s="25">
        <f t="shared" si="36"/>
        <v>42102.488182870366</v>
      </c>
      <c r="K1196">
        <v>1425901379</v>
      </c>
      <c r="L1196" s="25">
        <f t="shared" si="37"/>
        <v>42072.488182870366</v>
      </c>
      <c r="M1196" t="b">
        <v>0</v>
      </c>
      <c r="N1196">
        <v>714</v>
      </c>
      <c r="O1196" s="12">
        <f>IFERROR(E1196/N1196,0)</f>
        <v>56.414565826330531</v>
      </c>
      <c r="P1196" t="b">
        <v>1</v>
      </c>
      <c r="Q1196">
        <f>((E1196-D1196)/D1196)*100</f>
        <v>222.23999999999998</v>
      </c>
      <c r="R1196" t="s">
        <v>8284</v>
      </c>
      <c r="S1196" t="s">
        <v>8359</v>
      </c>
      <c r="T1196" t="s">
        <v>8330</v>
      </c>
    </row>
    <row r="1197" spans="1:20" ht="60" x14ac:dyDescent="0.25">
      <c r="A1197">
        <v>1195</v>
      </c>
      <c r="B1197" s="3" t="s">
        <v>1196</v>
      </c>
      <c r="C1197" s="3" t="s">
        <v>5304</v>
      </c>
      <c r="D1197">
        <v>10000</v>
      </c>
      <c r="E119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 s="25">
        <f t="shared" si="36"/>
        <v>42358.375</v>
      </c>
      <c r="K1197">
        <v>1445415653</v>
      </c>
      <c r="L1197" s="25">
        <f t="shared" si="37"/>
        <v>42298.34783564815</v>
      </c>
      <c r="M1197" t="b">
        <v>0</v>
      </c>
      <c r="N1197">
        <v>170</v>
      </c>
      <c r="O1197" s="12">
        <f>IFERROR(E1197/N1197,0)</f>
        <v>79.411764705882348</v>
      </c>
      <c r="P1197" t="b">
        <v>1</v>
      </c>
      <c r="Q1197">
        <f>((E1197-D1197)/D1197)*100</f>
        <v>35</v>
      </c>
      <c r="R1197" t="s">
        <v>8284</v>
      </c>
      <c r="S1197" t="s">
        <v>8359</v>
      </c>
      <c r="T1197" t="s">
        <v>8330</v>
      </c>
    </row>
    <row r="1198" spans="1:20" ht="30" x14ac:dyDescent="0.25">
      <c r="A1198">
        <v>1196</v>
      </c>
      <c r="B1198" s="3" t="s">
        <v>1197</v>
      </c>
      <c r="C1198" s="3" t="s">
        <v>5305</v>
      </c>
      <c r="D1198">
        <v>14500</v>
      </c>
      <c r="E119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 s="25">
        <f t="shared" si="36"/>
        <v>42356.818738425922</v>
      </c>
      <c r="K1198">
        <v>1447875539</v>
      </c>
      <c r="L1198" s="25">
        <f t="shared" si="37"/>
        <v>42326.818738425922</v>
      </c>
      <c r="M1198" t="b">
        <v>0</v>
      </c>
      <c r="N1198">
        <v>512</v>
      </c>
      <c r="O1198" s="13">
        <f>IFERROR(E1198/N1198,0)</f>
        <v>76.439453125</v>
      </c>
      <c r="P1198" t="b">
        <v>1</v>
      </c>
      <c r="Q1198">
        <f>((E1198-D1198)/D1198)*100</f>
        <v>169.91034482758621</v>
      </c>
      <c r="R1198" t="s">
        <v>8284</v>
      </c>
      <c r="S1198" t="s">
        <v>8359</v>
      </c>
      <c r="T1198" t="s">
        <v>8330</v>
      </c>
    </row>
    <row r="1199" spans="1:20" ht="60" x14ac:dyDescent="0.25">
      <c r="A1199">
        <v>1197</v>
      </c>
      <c r="B1199" s="3" t="s">
        <v>1198</v>
      </c>
      <c r="C1199" s="3" t="s">
        <v>5306</v>
      </c>
      <c r="D1199">
        <v>15000</v>
      </c>
      <c r="E1199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 s="25">
        <f t="shared" si="36"/>
        <v>42534.249305555553</v>
      </c>
      <c r="K1199">
        <v>1463155034</v>
      </c>
      <c r="L1199" s="25">
        <f t="shared" si="37"/>
        <v>42503.66474537037</v>
      </c>
      <c r="M1199" t="b">
        <v>0</v>
      </c>
      <c r="N1199">
        <v>314</v>
      </c>
      <c r="O1199" s="6">
        <f>IFERROR(E1199/N1199,0)</f>
        <v>121</v>
      </c>
      <c r="P1199" t="b">
        <v>1</v>
      </c>
      <c r="Q1199" s="20">
        <f>((E1199-D1199)/D1199)*100</f>
        <v>153.29333333333332</v>
      </c>
      <c r="R1199" t="s">
        <v>8284</v>
      </c>
      <c r="S1199" t="s">
        <v>8359</v>
      </c>
      <c r="T1199" t="s">
        <v>8330</v>
      </c>
    </row>
    <row r="1200" spans="1:20" ht="45" x14ac:dyDescent="0.25">
      <c r="A1200">
        <v>1198</v>
      </c>
      <c r="B1200" s="3" t="s">
        <v>1199</v>
      </c>
      <c r="C1200" s="3" t="s">
        <v>5307</v>
      </c>
      <c r="D1200">
        <v>3500</v>
      </c>
      <c r="E1200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 s="25">
        <f t="shared" si="36"/>
        <v>42369.125</v>
      </c>
      <c r="K1200">
        <v>1448463086</v>
      </c>
      <c r="L1200" s="25">
        <f t="shared" si="37"/>
        <v>42333.619050925925</v>
      </c>
      <c r="M1200" t="b">
        <v>0</v>
      </c>
      <c r="N1200">
        <v>167</v>
      </c>
      <c r="O1200" s="6">
        <f>IFERROR(E1200/N1200,0)</f>
        <v>54.616766467065865</v>
      </c>
      <c r="P1200" t="b">
        <v>1</v>
      </c>
      <c r="Q1200" s="20">
        <f>((E1200-D1200)/D1200)*100</f>
        <v>160.60000000000002</v>
      </c>
      <c r="R1200" t="s">
        <v>8284</v>
      </c>
      <c r="S1200" t="s">
        <v>8359</v>
      </c>
      <c r="T1200" t="s">
        <v>8330</v>
      </c>
    </row>
    <row r="1201" spans="1:20" ht="60" x14ac:dyDescent="0.25">
      <c r="A1201">
        <v>1199</v>
      </c>
      <c r="B1201" s="3" t="s">
        <v>1200</v>
      </c>
      <c r="C1201" s="3" t="s">
        <v>5308</v>
      </c>
      <c r="D1201">
        <v>2658</v>
      </c>
      <c r="E1201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 s="25">
        <f t="shared" si="36"/>
        <v>42193.770833333328</v>
      </c>
      <c r="K1201">
        <v>1433615400</v>
      </c>
      <c r="L1201" s="25">
        <f t="shared" si="37"/>
        <v>42161.770833333328</v>
      </c>
      <c r="M1201" t="b">
        <v>0</v>
      </c>
      <c r="N1201">
        <v>9</v>
      </c>
      <c r="O1201" s="13">
        <f>IFERROR(E1201/N1201,0)</f>
        <v>299.22222222222223</v>
      </c>
      <c r="P1201" t="b">
        <v>1</v>
      </c>
      <c r="Q1201">
        <f>((E1201-D1201)/D1201)*100</f>
        <v>1.3167795334838224</v>
      </c>
      <c r="R1201" t="s">
        <v>8284</v>
      </c>
      <c r="S1201" t="s">
        <v>8359</v>
      </c>
      <c r="T1201" t="s">
        <v>8330</v>
      </c>
    </row>
    <row r="1202" spans="1:20" ht="45" x14ac:dyDescent="0.25">
      <c r="A1202">
        <v>1200</v>
      </c>
      <c r="B1202" s="3" t="s">
        <v>1201</v>
      </c>
      <c r="C1202" s="3" t="s">
        <v>5309</v>
      </c>
      <c r="D1202">
        <v>4800</v>
      </c>
      <c r="E1202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 s="25">
        <f t="shared" si="36"/>
        <v>42110.477500000001</v>
      </c>
      <c r="K1202">
        <v>1427369256</v>
      </c>
      <c r="L1202" s="25">
        <f t="shared" si="37"/>
        <v>42089.477500000001</v>
      </c>
      <c r="M1202" t="b">
        <v>0</v>
      </c>
      <c r="N1202">
        <v>103</v>
      </c>
      <c r="O1202" s="6">
        <f>IFERROR(E1202/N1202,0)</f>
        <v>58.533980582524272</v>
      </c>
      <c r="P1202" t="b">
        <v>1</v>
      </c>
      <c r="Q1202" s="20">
        <f>((E1202-D1202)/D1202)*100</f>
        <v>25.604166666666668</v>
      </c>
      <c r="R1202" t="s">
        <v>8284</v>
      </c>
      <c r="S1202" t="s">
        <v>8359</v>
      </c>
      <c r="T1202" t="s">
        <v>8330</v>
      </c>
    </row>
    <row r="1203" spans="1:20" ht="60" x14ac:dyDescent="0.25">
      <c r="A1203">
        <v>1201</v>
      </c>
      <c r="B1203" s="3" t="s">
        <v>1202</v>
      </c>
      <c r="C1203" s="3" t="s">
        <v>5310</v>
      </c>
      <c r="D1203">
        <v>6000</v>
      </c>
      <c r="E1203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 s="25">
        <f t="shared" si="36"/>
        <v>42566.60701388889</v>
      </c>
      <c r="K1203">
        <v>1466001246</v>
      </c>
      <c r="L1203" s="25">
        <f t="shared" si="37"/>
        <v>42536.60701388889</v>
      </c>
      <c r="M1203" t="b">
        <v>0</v>
      </c>
      <c r="N1203">
        <v>111</v>
      </c>
      <c r="O1203" s="13">
        <f>IFERROR(E1203/N1203,0)</f>
        <v>55.371801801801809</v>
      </c>
      <c r="P1203" t="b">
        <v>1</v>
      </c>
      <c r="Q1203">
        <f>((E1203-D1203)/D1203)*100</f>
        <v>2.4378333333333404</v>
      </c>
      <c r="R1203" t="s">
        <v>8284</v>
      </c>
      <c r="S1203" t="s">
        <v>8359</v>
      </c>
      <c r="T1203" t="s">
        <v>8330</v>
      </c>
    </row>
    <row r="1204" spans="1:20" ht="60" x14ac:dyDescent="0.25">
      <c r="A1204">
        <v>1202</v>
      </c>
      <c r="B1204" s="3" t="s">
        <v>1203</v>
      </c>
      <c r="C1204" s="3" t="s">
        <v>5311</v>
      </c>
      <c r="D1204">
        <v>25000</v>
      </c>
      <c r="E1204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 s="25">
        <f t="shared" si="36"/>
        <v>42182.288819444446</v>
      </c>
      <c r="K1204">
        <v>1432796154</v>
      </c>
      <c r="L1204" s="25">
        <f t="shared" si="37"/>
        <v>42152.288819444446</v>
      </c>
      <c r="M1204" t="b">
        <v>0</v>
      </c>
      <c r="N1204">
        <v>271</v>
      </c>
      <c r="O1204" s="8">
        <f>IFERROR(E1204/N1204,0)</f>
        <v>183.80442804428046</v>
      </c>
      <c r="P1204" t="b">
        <v>1</v>
      </c>
      <c r="Q1204">
        <f>((E1204-D1204)/D1204)*100</f>
        <v>99.244</v>
      </c>
      <c r="R1204" t="s">
        <v>8284</v>
      </c>
      <c r="S1204" t="s">
        <v>8359</v>
      </c>
      <c r="T1204" t="s">
        <v>8330</v>
      </c>
    </row>
    <row r="1205" spans="1:20" ht="45" x14ac:dyDescent="0.25">
      <c r="A1205">
        <v>1203</v>
      </c>
      <c r="B1205" s="3" t="s">
        <v>1204</v>
      </c>
      <c r="C1205" s="3" t="s">
        <v>5312</v>
      </c>
      <c r="D1205">
        <v>16300</v>
      </c>
      <c r="E1205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 s="25">
        <f t="shared" si="36"/>
        <v>42155.614895833336</v>
      </c>
      <c r="K1205">
        <v>1430491527</v>
      </c>
      <c r="L1205" s="25">
        <f t="shared" si="37"/>
        <v>42125.614895833336</v>
      </c>
      <c r="M1205" t="b">
        <v>0</v>
      </c>
      <c r="N1205">
        <v>101</v>
      </c>
      <c r="O1205" s="6">
        <f>IFERROR(E1205/N1205,0)</f>
        <v>165.34653465346534</v>
      </c>
      <c r="P1205" t="b">
        <v>1</v>
      </c>
      <c r="Q1205" s="20">
        <f>((E1205-D1205)/D1205)*100</f>
        <v>2.4539877300613497</v>
      </c>
      <c r="R1205" t="s">
        <v>8284</v>
      </c>
      <c r="S1205" t="s">
        <v>8359</v>
      </c>
      <c r="T1205" t="s">
        <v>8330</v>
      </c>
    </row>
    <row r="1206" spans="1:20" ht="45" x14ac:dyDescent="0.25">
      <c r="A1206">
        <v>1204</v>
      </c>
      <c r="B1206" s="3" t="s">
        <v>1205</v>
      </c>
      <c r="C1206" s="3" t="s">
        <v>5313</v>
      </c>
      <c r="D1206">
        <v>13000</v>
      </c>
      <c r="E1206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 s="25">
        <f t="shared" si="36"/>
        <v>42342.208333333328</v>
      </c>
      <c r="K1206">
        <v>1445363833</v>
      </c>
      <c r="L1206" s="25">
        <f t="shared" si="37"/>
        <v>42297.748067129629</v>
      </c>
      <c r="M1206" t="b">
        <v>0</v>
      </c>
      <c r="N1206">
        <v>57</v>
      </c>
      <c r="O1206" s="6">
        <f>IFERROR(E1206/N1206,0)</f>
        <v>234.78947368421052</v>
      </c>
      <c r="P1206" t="b">
        <v>1</v>
      </c>
      <c r="Q1206" s="20">
        <f>((E1206-D1206)/D1206)*100</f>
        <v>2.9461538461538463</v>
      </c>
      <c r="R1206" t="s">
        <v>8284</v>
      </c>
      <c r="S1206" t="s">
        <v>8359</v>
      </c>
      <c r="T1206" t="s">
        <v>8330</v>
      </c>
    </row>
    <row r="1207" spans="1:20" ht="45" x14ac:dyDescent="0.25">
      <c r="A1207">
        <v>1205</v>
      </c>
      <c r="B1207" s="3" t="s">
        <v>1206</v>
      </c>
      <c r="C1207" s="3" t="s">
        <v>5314</v>
      </c>
      <c r="D1207">
        <v>13000</v>
      </c>
      <c r="E120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 s="25">
        <f t="shared" si="36"/>
        <v>42168.506377314814</v>
      </c>
      <c r="K1207">
        <v>1431605351</v>
      </c>
      <c r="L1207" s="25">
        <f t="shared" si="37"/>
        <v>42138.506377314814</v>
      </c>
      <c r="M1207" t="b">
        <v>0</v>
      </c>
      <c r="N1207">
        <v>62</v>
      </c>
      <c r="O1207" s="12">
        <f>IFERROR(E1207/N1207,0)</f>
        <v>211.48387096774192</v>
      </c>
      <c r="P1207" t="b">
        <v>1</v>
      </c>
      <c r="Q1207">
        <f>((E1207-D1207)/D1207)*100</f>
        <v>0.86153846153846148</v>
      </c>
      <c r="R1207" t="s">
        <v>8284</v>
      </c>
      <c r="S1207" t="s">
        <v>8359</v>
      </c>
      <c r="T1207" t="s">
        <v>8330</v>
      </c>
    </row>
    <row r="1208" spans="1:20" ht="60" x14ac:dyDescent="0.25">
      <c r="A1208">
        <v>1206</v>
      </c>
      <c r="B1208" s="3" t="s">
        <v>1207</v>
      </c>
      <c r="C1208" s="3" t="s">
        <v>5315</v>
      </c>
      <c r="D1208">
        <v>900</v>
      </c>
      <c r="E120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 s="25">
        <f t="shared" si="36"/>
        <v>42805.561805555553</v>
      </c>
      <c r="K1208">
        <v>1486406253</v>
      </c>
      <c r="L1208" s="25">
        <f t="shared" si="37"/>
        <v>42772.776076388887</v>
      </c>
      <c r="M1208" t="b">
        <v>0</v>
      </c>
      <c r="N1208">
        <v>32</v>
      </c>
      <c r="O1208" s="12">
        <f>IFERROR(E1208/N1208,0)</f>
        <v>32.34375</v>
      </c>
      <c r="P1208" t="b">
        <v>1</v>
      </c>
      <c r="Q1208">
        <f>((E1208-D1208)/D1208)*100</f>
        <v>15</v>
      </c>
      <c r="R1208" t="s">
        <v>8284</v>
      </c>
      <c r="S1208" t="s">
        <v>8359</v>
      </c>
      <c r="T1208" t="s">
        <v>8330</v>
      </c>
    </row>
    <row r="1209" spans="1:20" ht="30" x14ac:dyDescent="0.25">
      <c r="A1209">
        <v>1207</v>
      </c>
      <c r="B1209" s="3" t="s">
        <v>1208</v>
      </c>
      <c r="C1209" s="3" t="s">
        <v>5316</v>
      </c>
      <c r="D1209">
        <v>16700</v>
      </c>
      <c r="E1209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 s="25">
        <f t="shared" si="36"/>
        <v>42460.416666666672</v>
      </c>
      <c r="K1209">
        <v>1456827573</v>
      </c>
      <c r="L1209" s="25">
        <f t="shared" si="37"/>
        <v>42430.430243055554</v>
      </c>
      <c r="M1209" t="b">
        <v>0</v>
      </c>
      <c r="N1209">
        <v>141</v>
      </c>
      <c r="O1209" s="12">
        <f>IFERROR(E1209/N1209,0)</f>
        <v>123.37588652482269</v>
      </c>
      <c r="P1209" t="b">
        <v>1</v>
      </c>
      <c r="Q1209">
        <f>((E1209-D1209)/D1209)*100</f>
        <v>4.1676646706586826</v>
      </c>
      <c r="R1209" t="s">
        <v>8284</v>
      </c>
      <c r="S1209" t="s">
        <v>8359</v>
      </c>
      <c r="T1209" t="s">
        <v>8330</v>
      </c>
    </row>
    <row r="1210" spans="1:20" ht="60" x14ac:dyDescent="0.25">
      <c r="A1210">
        <v>1208</v>
      </c>
      <c r="B1210" s="3" t="s">
        <v>1209</v>
      </c>
      <c r="C1210" s="3" t="s">
        <v>5317</v>
      </c>
      <c r="D1210">
        <v>10000</v>
      </c>
      <c r="E1210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 s="25">
        <f t="shared" si="36"/>
        <v>42453.667407407411</v>
      </c>
      <c r="K1210">
        <v>1456246864</v>
      </c>
      <c r="L1210" s="25">
        <f t="shared" si="37"/>
        <v>42423.709074074075</v>
      </c>
      <c r="M1210" t="b">
        <v>0</v>
      </c>
      <c r="N1210">
        <v>75</v>
      </c>
      <c r="O1210" s="6">
        <f>IFERROR(E1210/N1210,0)</f>
        <v>207.06666666666666</v>
      </c>
      <c r="P1210" t="b">
        <v>1</v>
      </c>
      <c r="Q1210" s="20">
        <f>((E1210-D1210)/D1210)*100</f>
        <v>55.300000000000004</v>
      </c>
      <c r="R1210" t="s">
        <v>8284</v>
      </c>
      <c r="S1210" t="s">
        <v>8359</v>
      </c>
      <c r="T1210" t="s">
        <v>8330</v>
      </c>
    </row>
    <row r="1211" spans="1:20" ht="45" x14ac:dyDescent="0.25">
      <c r="A1211">
        <v>1209</v>
      </c>
      <c r="B1211" s="3" t="s">
        <v>1210</v>
      </c>
      <c r="C1211" s="3" t="s">
        <v>5318</v>
      </c>
      <c r="D1211">
        <v>6000</v>
      </c>
      <c r="E1211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 s="25">
        <f t="shared" si="36"/>
        <v>42791.846122685187</v>
      </c>
      <c r="K1211">
        <v>1485461905</v>
      </c>
      <c r="L1211" s="25">
        <f t="shared" si="37"/>
        <v>42761.846122685187</v>
      </c>
      <c r="M1211" t="b">
        <v>0</v>
      </c>
      <c r="N1211">
        <v>46</v>
      </c>
      <c r="O1211" s="6">
        <f>IFERROR(E1211/N1211,0)</f>
        <v>138.2608695652174</v>
      </c>
      <c r="P1211" t="b">
        <v>1</v>
      </c>
      <c r="Q1211" s="20">
        <f>((E1211-D1211)/D1211)*100</f>
        <v>6</v>
      </c>
      <c r="R1211" t="s">
        <v>8284</v>
      </c>
      <c r="S1211" t="s">
        <v>8359</v>
      </c>
      <c r="T1211" t="s">
        <v>8330</v>
      </c>
    </row>
    <row r="1212" spans="1:20" ht="30" x14ac:dyDescent="0.25">
      <c r="A1212">
        <v>1210</v>
      </c>
      <c r="B1212" s="3" t="s">
        <v>1211</v>
      </c>
      <c r="C1212" s="3" t="s">
        <v>5319</v>
      </c>
      <c r="D1212">
        <v>20000</v>
      </c>
      <c r="E1212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 s="25">
        <f t="shared" si="36"/>
        <v>42155.875</v>
      </c>
      <c r="K1212">
        <v>1431124572</v>
      </c>
      <c r="L1212" s="25">
        <f t="shared" si="37"/>
        <v>42132.941805555558</v>
      </c>
      <c r="M1212" t="b">
        <v>0</v>
      </c>
      <c r="N1212">
        <v>103</v>
      </c>
      <c r="O1212" s="18">
        <f>IFERROR(E1212/N1212,0)</f>
        <v>493.81553398058253</v>
      </c>
      <c r="P1212" t="b">
        <v>1</v>
      </c>
      <c r="Q1212">
        <f>((E1212-D1212)/D1212)*100</f>
        <v>154.315</v>
      </c>
      <c r="R1212" t="s">
        <v>8284</v>
      </c>
      <c r="S1212" t="s">
        <v>8359</v>
      </c>
      <c r="T1212" t="s">
        <v>8330</v>
      </c>
    </row>
    <row r="1213" spans="1:20" ht="45" x14ac:dyDescent="0.25">
      <c r="A1213">
        <v>1211</v>
      </c>
      <c r="B1213" s="3" t="s">
        <v>1212</v>
      </c>
      <c r="C1213" s="3" t="s">
        <v>5320</v>
      </c>
      <c r="D1213">
        <v>1000</v>
      </c>
      <c r="E1213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 s="25">
        <f t="shared" si="36"/>
        <v>42530.866446759261</v>
      </c>
      <c r="K1213">
        <v>1464209261</v>
      </c>
      <c r="L1213" s="25">
        <f t="shared" si="37"/>
        <v>42515.866446759261</v>
      </c>
      <c r="M1213" t="b">
        <v>0</v>
      </c>
      <c r="N1213">
        <v>6</v>
      </c>
      <c r="O1213" s="9">
        <f>IFERROR(E1213/N1213,0)</f>
        <v>168.5</v>
      </c>
      <c r="P1213" t="b">
        <v>1</v>
      </c>
      <c r="Q1213">
        <f>((E1213-D1213)/D1213)*100</f>
        <v>1.0999999999999999</v>
      </c>
      <c r="R1213" t="s">
        <v>8284</v>
      </c>
      <c r="S1213" t="s">
        <v>8359</v>
      </c>
      <c r="T1213" t="s">
        <v>8330</v>
      </c>
    </row>
    <row r="1214" spans="1:20" ht="60" x14ac:dyDescent="0.25">
      <c r="A1214">
        <v>1212</v>
      </c>
      <c r="B1214" s="3" t="s">
        <v>1213</v>
      </c>
      <c r="C1214" s="3" t="s">
        <v>5321</v>
      </c>
      <c r="D1214">
        <v>2500</v>
      </c>
      <c r="E1214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 s="25">
        <f t="shared" si="36"/>
        <v>42335.041666666672</v>
      </c>
      <c r="K1214">
        <v>1447195695</v>
      </c>
      <c r="L1214" s="25">
        <f t="shared" si="37"/>
        <v>42318.950173611112</v>
      </c>
      <c r="M1214" t="b">
        <v>0</v>
      </c>
      <c r="N1214">
        <v>83</v>
      </c>
      <c r="O1214" s="6">
        <f>IFERROR(E1214/N1214,0)</f>
        <v>38.867469879518069</v>
      </c>
      <c r="P1214" t="b">
        <v>1</v>
      </c>
      <c r="Q1214" s="20">
        <f>((E1214-D1214)/D1214)*100</f>
        <v>29.04</v>
      </c>
      <c r="R1214" t="s">
        <v>8284</v>
      </c>
      <c r="S1214" t="s">
        <v>8359</v>
      </c>
      <c r="T1214" t="s">
        <v>8330</v>
      </c>
    </row>
    <row r="1215" spans="1:20" ht="60" x14ac:dyDescent="0.25">
      <c r="A1215">
        <v>1213</v>
      </c>
      <c r="B1215" s="3" t="s">
        <v>1214</v>
      </c>
      <c r="C1215" s="3" t="s">
        <v>5322</v>
      </c>
      <c r="D1215">
        <v>6500</v>
      </c>
      <c r="E1215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 s="25">
        <f t="shared" si="36"/>
        <v>42766.755787037036</v>
      </c>
      <c r="K1215">
        <v>1482862100</v>
      </c>
      <c r="L1215" s="25">
        <f t="shared" si="37"/>
        <v>42731.755787037036</v>
      </c>
      <c r="M1215" t="b">
        <v>0</v>
      </c>
      <c r="N1215">
        <v>108</v>
      </c>
      <c r="O1215" s="13">
        <f>IFERROR(E1215/N1215,0)</f>
        <v>61.527777777777779</v>
      </c>
      <c r="P1215" t="b">
        <v>1</v>
      </c>
      <c r="Q1215">
        <f>((E1215-D1215)/D1215)*100</f>
        <v>2.2307692307692308</v>
      </c>
      <c r="R1215" t="s">
        <v>8284</v>
      </c>
      <c r="S1215" t="s">
        <v>8359</v>
      </c>
      <c r="T1215" t="s">
        <v>8330</v>
      </c>
    </row>
    <row r="1216" spans="1:20" ht="60" x14ac:dyDescent="0.25">
      <c r="A1216">
        <v>1214</v>
      </c>
      <c r="B1216" s="3" t="s">
        <v>1215</v>
      </c>
      <c r="C1216" s="3" t="s">
        <v>5323</v>
      </c>
      <c r="D1216">
        <v>2000</v>
      </c>
      <c r="E1216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 s="25">
        <f t="shared" si="36"/>
        <v>42164.840335648143</v>
      </c>
      <c r="K1216">
        <v>1428696605</v>
      </c>
      <c r="L1216" s="25">
        <f t="shared" si="37"/>
        <v>42104.840335648143</v>
      </c>
      <c r="M1216" t="b">
        <v>0</v>
      </c>
      <c r="N1216">
        <v>25</v>
      </c>
      <c r="O1216" s="6">
        <f>IFERROR(E1216/N1216,0)</f>
        <v>105.44</v>
      </c>
      <c r="P1216" t="b">
        <v>1</v>
      </c>
      <c r="Q1216" s="20">
        <f>((E1216-D1216)/D1216)*100</f>
        <v>31.8</v>
      </c>
      <c r="R1216" t="s">
        <v>8284</v>
      </c>
      <c r="S1216" t="s">
        <v>8359</v>
      </c>
      <c r="T1216" t="s">
        <v>8330</v>
      </c>
    </row>
    <row r="1217" spans="1:20" ht="60" x14ac:dyDescent="0.25">
      <c r="A1217">
        <v>1215</v>
      </c>
      <c r="B1217" s="3" t="s">
        <v>1216</v>
      </c>
      <c r="C1217" s="3" t="s">
        <v>5324</v>
      </c>
      <c r="D1217">
        <v>5000</v>
      </c>
      <c r="E121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 s="25">
        <f t="shared" si="36"/>
        <v>41789.923101851848</v>
      </c>
      <c r="K1217">
        <v>1398895756</v>
      </c>
      <c r="L1217" s="25">
        <f t="shared" si="37"/>
        <v>41759.923101851848</v>
      </c>
      <c r="M1217" t="b">
        <v>0</v>
      </c>
      <c r="N1217">
        <v>549</v>
      </c>
      <c r="O1217" s="6">
        <f>IFERROR(E1217/N1217,0)</f>
        <v>71.592003642987251</v>
      </c>
      <c r="P1217" t="b">
        <v>1</v>
      </c>
      <c r="Q1217" s="20">
        <f>((E1217-D1217)/D1217)*100</f>
        <v>686.0802000000001</v>
      </c>
      <c r="R1217" t="s">
        <v>8284</v>
      </c>
      <c r="S1217" t="s">
        <v>8359</v>
      </c>
      <c r="T1217" t="s">
        <v>8330</v>
      </c>
    </row>
    <row r="1218" spans="1:20" ht="30" x14ac:dyDescent="0.25">
      <c r="A1218">
        <v>1216</v>
      </c>
      <c r="B1218" s="3" t="s">
        <v>1217</v>
      </c>
      <c r="C1218" s="3" t="s">
        <v>5325</v>
      </c>
      <c r="D1218">
        <v>14000</v>
      </c>
      <c r="E121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 s="25">
        <f t="shared" si="36"/>
        <v>42279.960416666669</v>
      </c>
      <c r="K1218">
        <v>1441032457</v>
      </c>
      <c r="L1218" s="25">
        <f t="shared" si="37"/>
        <v>42247.616400462968</v>
      </c>
      <c r="M1218" t="b">
        <v>0</v>
      </c>
      <c r="N1218">
        <v>222</v>
      </c>
      <c r="O1218" s="6">
        <f>IFERROR(E1218/N1218,0)</f>
        <v>91.882882882882882</v>
      </c>
      <c r="P1218" t="b">
        <v>1</v>
      </c>
      <c r="Q1218" s="20">
        <f>((E1218-D1218)/D1218)*100</f>
        <v>45.7</v>
      </c>
      <c r="R1218" t="s">
        <v>8284</v>
      </c>
      <c r="S1218" t="s">
        <v>8359</v>
      </c>
      <c r="T1218" t="s">
        <v>8330</v>
      </c>
    </row>
    <row r="1219" spans="1:20" ht="45" x14ac:dyDescent="0.25">
      <c r="A1219">
        <v>1217</v>
      </c>
      <c r="B1219" s="3" t="s">
        <v>1218</v>
      </c>
      <c r="C1219" s="3" t="s">
        <v>5326</v>
      </c>
      <c r="D1219">
        <v>26500</v>
      </c>
      <c r="E1219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 s="25">
        <f t="shared" ref="J1219:J1282" si="38">(I1219/86400)+DATE(1970,1,1)</f>
        <v>42565.809490740736</v>
      </c>
      <c r="K1219">
        <v>1465932340</v>
      </c>
      <c r="L1219" s="25">
        <f t="shared" ref="L1219:L1282" si="39">(K1219/86400)+DATE(1970,1,1)</f>
        <v>42535.809490740736</v>
      </c>
      <c r="M1219" t="b">
        <v>0</v>
      </c>
      <c r="N1219">
        <v>183</v>
      </c>
      <c r="O1219" s="6">
        <f>IFERROR(E1219/N1219,0)</f>
        <v>148.57377049180329</v>
      </c>
      <c r="P1219" t="b">
        <v>1</v>
      </c>
      <c r="Q1219" s="20">
        <f>((E1219-D1219)/D1219)*100</f>
        <v>2.6</v>
      </c>
      <c r="R1219" t="s">
        <v>8284</v>
      </c>
      <c r="S1219" t="s">
        <v>8359</v>
      </c>
      <c r="T1219" t="s">
        <v>8330</v>
      </c>
    </row>
    <row r="1220" spans="1:20" ht="60" x14ac:dyDescent="0.25">
      <c r="A1220">
        <v>1218</v>
      </c>
      <c r="B1220" s="3" t="s">
        <v>1219</v>
      </c>
      <c r="C1220" s="3" t="s">
        <v>5327</v>
      </c>
      <c r="D1220">
        <v>9000</v>
      </c>
      <c r="E1220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 s="25">
        <f t="shared" si="38"/>
        <v>42309.125</v>
      </c>
      <c r="K1220">
        <v>1443714800</v>
      </c>
      <c r="L1220" s="25">
        <f t="shared" si="39"/>
        <v>42278.662037037036</v>
      </c>
      <c r="M1220" t="b">
        <v>0</v>
      </c>
      <c r="N1220">
        <v>89</v>
      </c>
      <c r="O1220" s="6">
        <f>IFERROR(E1220/N1220,0)</f>
        <v>174.2134831460674</v>
      </c>
      <c r="P1220" t="b">
        <v>1</v>
      </c>
      <c r="Q1220" s="20">
        <f>((E1220-D1220)/D1220)*100</f>
        <v>72.277777777777771</v>
      </c>
      <c r="R1220" t="s">
        <v>8284</v>
      </c>
      <c r="S1220" t="s">
        <v>8359</v>
      </c>
      <c r="T1220" t="s">
        <v>8330</v>
      </c>
    </row>
    <row r="1221" spans="1:20" ht="45" x14ac:dyDescent="0.25">
      <c r="A1221">
        <v>1219</v>
      </c>
      <c r="B1221" s="3" t="s">
        <v>1220</v>
      </c>
      <c r="C1221" s="3" t="s">
        <v>5328</v>
      </c>
      <c r="D1221">
        <v>16350</v>
      </c>
      <c r="E1221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 s="25">
        <f t="shared" si="38"/>
        <v>42663.461956018524</v>
      </c>
      <c r="K1221">
        <v>1474369513</v>
      </c>
      <c r="L1221" s="25">
        <f t="shared" si="39"/>
        <v>42633.461956018524</v>
      </c>
      <c r="M1221" t="b">
        <v>0</v>
      </c>
      <c r="N1221">
        <v>253</v>
      </c>
      <c r="O1221" s="6">
        <f>IFERROR(E1221/N1221,0)</f>
        <v>102.86166007905139</v>
      </c>
      <c r="P1221" t="b">
        <v>1</v>
      </c>
      <c r="Q1221" s="20">
        <f>((E1221-D1221)/D1221)*100</f>
        <v>59.168195718654438</v>
      </c>
      <c r="R1221" t="s">
        <v>8284</v>
      </c>
      <c r="S1221" t="s">
        <v>8359</v>
      </c>
      <c r="T1221" t="s">
        <v>8330</v>
      </c>
    </row>
    <row r="1222" spans="1:20" ht="45" x14ac:dyDescent="0.25">
      <c r="A1222">
        <v>1220</v>
      </c>
      <c r="B1222" s="3" t="s">
        <v>1221</v>
      </c>
      <c r="C1222" s="3" t="s">
        <v>5329</v>
      </c>
      <c r="D1222">
        <v>15000</v>
      </c>
      <c r="E1222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 s="25">
        <f t="shared" si="38"/>
        <v>42241.628611111111</v>
      </c>
      <c r="K1222">
        <v>1437923112</v>
      </c>
      <c r="L1222" s="25">
        <f t="shared" si="39"/>
        <v>42211.628611111111</v>
      </c>
      <c r="M1222" t="b">
        <v>0</v>
      </c>
      <c r="N1222">
        <v>140</v>
      </c>
      <c r="O1222" s="12">
        <f>IFERROR(E1222/N1222,0)</f>
        <v>111.17857142857143</v>
      </c>
      <c r="P1222" t="b">
        <v>1</v>
      </c>
      <c r="Q1222">
        <f>((E1222-D1222)/D1222)*100</f>
        <v>3.7666666666666666</v>
      </c>
      <c r="R1222" t="s">
        <v>8284</v>
      </c>
      <c r="S1222" t="s">
        <v>8359</v>
      </c>
      <c r="T1222" t="s">
        <v>8330</v>
      </c>
    </row>
    <row r="1223" spans="1:20" ht="60" x14ac:dyDescent="0.25">
      <c r="A1223">
        <v>1221</v>
      </c>
      <c r="B1223" s="3" t="s">
        <v>1222</v>
      </c>
      <c r="C1223" s="3" t="s">
        <v>5330</v>
      </c>
      <c r="D1223">
        <v>2200</v>
      </c>
      <c r="E1223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 s="25">
        <f t="shared" si="38"/>
        <v>42708</v>
      </c>
      <c r="K1223">
        <v>1478431488</v>
      </c>
      <c r="L1223" s="25">
        <f t="shared" si="39"/>
        <v>42680.47555555556</v>
      </c>
      <c r="M1223" t="b">
        <v>0</v>
      </c>
      <c r="N1223">
        <v>103</v>
      </c>
      <c r="O1223" s="13">
        <f>IFERROR(E1223/N1223,0)</f>
        <v>23.796213592233013</v>
      </c>
      <c r="P1223" t="b">
        <v>1</v>
      </c>
      <c r="Q1223">
        <f>((E1223-D1223)/D1223)*100</f>
        <v>11.409545454545464</v>
      </c>
      <c r="R1223" t="s">
        <v>8284</v>
      </c>
      <c r="S1223" t="s">
        <v>8359</v>
      </c>
      <c r="T1223" t="s">
        <v>8330</v>
      </c>
    </row>
    <row r="1224" spans="1:20" ht="30" x14ac:dyDescent="0.25">
      <c r="A1224">
        <v>1222</v>
      </c>
      <c r="B1224" s="3" t="s">
        <v>1223</v>
      </c>
      <c r="C1224" s="3" t="s">
        <v>5331</v>
      </c>
      <c r="D1224">
        <v>4000</v>
      </c>
      <c r="E1224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 s="25">
        <f t="shared" si="38"/>
        <v>42461.166666666672</v>
      </c>
      <c r="K1224">
        <v>1456852647</v>
      </c>
      <c r="L1224" s="25">
        <f t="shared" si="39"/>
        <v>42430.720451388886</v>
      </c>
      <c r="M1224" t="b">
        <v>0</v>
      </c>
      <c r="N1224">
        <v>138</v>
      </c>
      <c r="O1224" s="9">
        <f>IFERROR(E1224/N1224,0)</f>
        <v>81.268115942028984</v>
      </c>
      <c r="P1224" t="b">
        <v>1</v>
      </c>
      <c r="Q1224">
        <f>((E1224-D1224)/D1224)*100</f>
        <v>180.375</v>
      </c>
      <c r="R1224" t="s">
        <v>8284</v>
      </c>
      <c r="S1224" t="s">
        <v>8359</v>
      </c>
      <c r="T1224" t="s">
        <v>8330</v>
      </c>
    </row>
    <row r="1225" spans="1:20" ht="45" x14ac:dyDescent="0.25">
      <c r="A1225">
        <v>1223</v>
      </c>
      <c r="B1225" s="3" t="s">
        <v>1224</v>
      </c>
      <c r="C1225" s="3" t="s">
        <v>5332</v>
      </c>
      <c r="D1225">
        <v>19800</v>
      </c>
      <c r="E1225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 s="25">
        <f t="shared" si="38"/>
        <v>42684.218854166669</v>
      </c>
      <c r="K1225">
        <v>1476159309</v>
      </c>
      <c r="L1225" s="25">
        <f t="shared" si="39"/>
        <v>42654.177187499998</v>
      </c>
      <c r="M1225" t="b">
        <v>0</v>
      </c>
      <c r="N1225">
        <v>191</v>
      </c>
      <c r="O1225" s="6">
        <f>IFERROR(E1225/N1225,0)</f>
        <v>116.21465968586388</v>
      </c>
      <c r="P1225" t="b">
        <v>1</v>
      </c>
      <c r="Q1225" s="20">
        <f>((E1225-D1225)/D1225)*100</f>
        <v>12.106060606060606</v>
      </c>
      <c r="R1225" t="s">
        <v>8284</v>
      </c>
      <c r="S1225" t="s">
        <v>8359</v>
      </c>
      <c r="T1225" t="s">
        <v>8330</v>
      </c>
    </row>
    <row r="1226" spans="1:20" ht="30" x14ac:dyDescent="0.25">
      <c r="A1226">
        <v>1224</v>
      </c>
      <c r="B1226" s="3" t="s">
        <v>1225</v>
      </c>
      <c r="C1226" s="3" t="s">
        <v>5333</v>
      </c>
      <c r="D1226">
        <v>15000</v>
      </c>
      <c r="E1226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 s="25">
        <f t="shared" si="38"/>
        <v>41796.549791666665</v>
      </c>
      <c r="K1226">
        <v>1396876302</v>
      </c>
      <c r="L1226" s="25">
        <f t="shared" si="39"/>
        <v>41736.549791666665</v>
      </c>
      <c r="M1226" t="b">
        <v>0</v>
      </c>
      <c r="N1226">
        <v>18</v>
      </c>
      <c r="O1226" s="6">
        <f>IFERROR(E1226/N1226,0)</f>
        <v>58.888888888888886</v>
      </c>
      <c r="P1226" t="b">
        <v>0</v>
      </c>
      <c r="Q1226" s="20">
        <f>((E1226-D1226)/D1226)*100</f>
        <v>-92.933333333333337</v>
      </c>
      <c r="R1226" t="s">
        <v>8285</v>
      </c>
      <c r="S1226" t="s">
        <v>8355</v>
      </c>
      <c r="T1226" t="s">
        <v>8331</v>
      </c>
    </row>
    <row r="1227" spans="1:20" ht="45" x14ac:dyDescent="0.25">
      <c r="A1227">
        <v>1225</v>
      </c>
      <c r="B1227" s="3" t="s">
        <v>1226</v>
      </c>
      <c r="C1227" s="3" t="s">
        <v>5334</v>
      </c>
      <c r="D1227">
        <v>3000</v>
      </c>
      <c r="E122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 s="25">
        <f t="shared" si="38"/>
        <v>41569.905995370369</v>
      </c>
      <c r="K1227">
        <v>1377294278</v>
      </c>
      <c r="L1227" s="25">
        <f t="shared" si="39"/>
        <v>41509.905995370369</v>
      </c>
      <c r="M1227" t="b">
        <v>0</v>
      </c>
      <c r="N1227">
        <v>3</v>
      </c>
      <c r="O1227" s="6">
        <f>IFERROR(E1227/N1227,0)</f>
        <v>44</v>
      </c>
      <c r="P1227" t="b">
        <v>0</v>
      </c>
      <c r="Q1227" s="20">
        <f>((E1227-D1227)/D1227)*100</f>
        <v>-95.6</v>
      </c>
      <c r="R1227" t="s">
        <v>8285</v>
      </c>
      <c r="S1227" t="s">
        <v>8355</v>
      </c>
      <c r="T1227" t="s">
        <v>8331</v>
      </c>
    </row>
    <row r="1228" spans="1:20" ht="45" x14ac:dyDescent="0.25">
      <c r="A1228">
        <v>1226</v>
      </c>
      <c r="B1228" s="3" t="s">
        <v>1227</v>
      </c>
      <c r="C1228" s="3" t="s">
        <v>5335</v>
      </c>
      <c r="D1228">
        <v>50000</v>
      </c>
      <c r="E122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 s="25">
        <f t="shared" si="38"/>
        <v>41750.041666666664</v>
      </c>
      <c r="K1228">
        <v>1395089981</v>
      </c>
      <c r="L1228" s="25">
        <f t="shared" si="39"/>
        <v>41715.874780092592</v>
      </c>
      <c r="M1228" t="b">
        <v>0</v>
      </c>
      <c r="N1228">
        <v>40</v>
      </c>
      <c r="O1228" s="6">
        <f>IFERROR(E1228/N1228,0)</f>
        <v>48.424999999999997</v>
      </c>
      <c r="P1228" t="b">
        <v>0</v>
      </c>
      <c r="Q1228" s="20">
        <f>((E1228-D1228)/D1228)*100</f>
        <v>-96.126000000000005</v>
      </c>
      <c r="R1228" t="s">
        <v>8285</v>
      </c>
      <c r="S1228" t="s">
        <v>8355</v>
      </c>
      <c r="T1228" t="s">
        <v>8331</v>
      </c>
    </row>
    <row r="1229" spans="1:20" ht="60" x14ac:dyDescent="0.25">
      <c r="A1229">
        <v>1227</v>
      </c>
      <c r="B1229" s="3" t="s">
        <v>1228</v>
      </c>
      <c r="C1229" s="3" t="s">
        <v>5336</v>
      </c>
      <c r="D1229">
        <v>2000</v>
      </c>
      <c r="E1229">
        <v>0</v>
      </c>
      <c r="F1229" t="s">
        <v>8219</v>
      </c>
      <c r="G1229" t="s">
        <v>8223</v>
      </c>
      <c r="H1229" t="s">
        <v>8245</v>
      </c>
      <c r="I1229">
        <v>1407394800</v>
      </c>
      <c r="J1229" s="25">
        <f t="shared" si="38"/>
        <v>41858.291666666664</v>
      </c>
      <c r="K1229">
        <v>1404770616</v>
      </c>
      <c r="L1229" s="25">
        <f t="shared" si="39"/>
        <v>41827.919166666667</v>
      </c>
      <c r="M1229" t="b">
        <v>0</v>
      </c>
      <c r="N1229">
        <v>0</v>
      </c>
      <c r="O1229" s="6">
        <f>IFERROR(E1229/N1229,0)</f>
        <v>0</v>
      </c>
      <c r="P1229" t="b">
        <v>0</v>
      </c>
      <c r="Q1229" s="20">
        <f>((E1229-D1229)/D1229)*100</f>
        <v>-100</v>
      </c>
      <c r="R1229" t="s">
        <v>8285</v>
      </c>
      <c r="S1229" t="s">
        <v>8355</v>
      </c>
      <c r="T1229" t="s">
        <v>8331</v>
      </c>
    </row>
    <row r="1230" spans="1:20" ht="45" x14ac:dyDescent="0.25">
      <c r="A1230">
        <v>1228</v>
      </c>
      <c r="B1230" s="3" t="s">
        <v>1229</v>
      </c>
      <c r="C1230" s="3" t="s">
        <v>5337</v>
      </c>
      <c r="D1230">
        <v>5000</v>
      </c>
      <c r="E1230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 s="25">
        <f t="shared" si="38"/>
        <v>40814.729259259257</v>
      </c>
      <c r="K1230">
        <v>1312047008</v>
      </c>
      <c r="L1230" s="25">
        <f t="shared" si="39"/>
        <v>40754.729259259257</v>
      </c>
      <c r="M1230" t="b">
        <v>0</v>
      </c>
      <c r="N1230">
        <v>24</v>
      </c>
      <c r="O1230" s="6">
        <f>IFERROR(E1230/N1230,0)</f>
        <v>61.041666666666664</v>
      </c>
      <c r="P1230" t="b">
        <v>0</v>
      </c>
      <c r="Q1230" s="20">
        <f>((E1230-D1230)/D1230)*100</f>
        <v>-70.7</v>
      </c>
      <c r="R1230" t="s">
        <v>8285</v>
      </c>
      <c r="S1230" t="s">
        <v>8355</v>
      </c>
      <c r="T1230" t="s">
        <v>8331</v>
      </c>
    </row>
    <row r="1231" spans="1:20" ht="60" x14ac:dyDescent="0.25">
      <c r="A1231">
        <v>1229</v>
      </c>
      <c r="B1231" s="3" t="s">
        <v>1230</v>
      </c>
      <c r="C1231" s="3" t="s">
        <v>5338</v>
      </c>
      <c r="D1231">
        <v>2750</v>
      </c>
      <c r="E1231">
        <v>25</v>
      </c>
      <c r="F1231" t="s">
        <v>8219</v>
      </c>
      <c r="G1231" t="s">
        <v>8223</v>
      </c>
      <c r="H1231" t="s">
        <v>8245</v>
      </c>
      <c r="I1231">
        <v>1334592000</v>
      </c>
      <c r="J1231" s="25">
        <f t="shared" si="38"/>
        <v>41015.666666666664</v>
      </c>
      <c r="K1231">
        <v>1331982127</v>
      </c>
      <c r="L1231" s="25">
        <f t="shared" si="39"/>
        <v>40985.459803240738</v>
      </c>
      <c r="M1231" t="b">
        <v>0</v>
      </c>
      <c r="N1231">
        <v>1</v>
      </c>
      <c r="O1231" s="6">
        <f>IFERROR(E1231/N1231,0)</f>
        <v>25</v>
      </c>
      <c r="P1231" t="b">
        <v>0</v>
      </c>
      <c r="Q1231" s="20">
        <f>((E1231-D1231)/D1231)*100</f>
        <v>-99.090909090909093</v>
      </c>
      <c r="R1231" t="s">
        <v>8285</v>
      </c>
      <c r="S1231" t="s">
        <v>8355</v>
      </c>
      <c r="T1231" t="s">
        <v>8331</v>
      </c>
    </row>
    <row r="1232" spans="1:20" ht="45" x14ac:dyDescent="0.25">
      <c r="A1232">
        <v>1230</v>
      </c>
      <c r="B1232" s="3" t="s">
        <v>1231</v>
      </c>
      <c r="C1232" s="3" t="s">
        <v>5339</v>
      </c>
      <c r="D1232">
        <v>500000</v>
      </c>
      <c r="E1232">
        <v>0</v>
      </c>
      <c r="F1232" t="s">
        <v>8219</v>
      </c>
      <c r="G1232" t="s">
        <v>8223</v>
      </c>
      <c r="H1232" t="s">
        <v>8245</v>
      </c>
      <c r="I1232">
        <v>1298589630</v>
      </c>
      <c r="J1232" s="25">
        <f t="shared" si="38"/>
        <v>40598.972569444442</v>
      </c>
      <c r="K1232">
        <v>1295997630</v>
      </c>
      <c r="L1232" s="25">
        <f t="shared" si="39"/>
        <v>40568.972569444442</v>
      </c>
      <c r="M1232" t="b">
        <v>0</v>
      </c>
      <c r="N1232">
        <v>0</v>
      </c>
      <c r="O1232" s="6">
        <f>IFERROR(E1232/N1232,0)</f>
        <v>0</v>
      </c>
      <c r="P1232" t="b">
        <v>0</v>
      </c>
      <c r="Q1232" s="20">
        <f>((E1232-D1232)/D1232)*100</f>
        <v>-100</v>
      </c>
      <c r="R1232" t="s">
        <v>8285</v>
      </c>
      <c r="S1232" t="s">
        <v>8355</v>
      </c>
      <c r="T1232" t="s">
        <v>8331</v>
      </c>
    </row>
    <row r="1233" spans="1:20" ht="45" x14ac:dyDescent="0.25">
      <c r="A1233">
        <v>1231</v>
      </c>
      <c r="B1233" s="3" t="s">
        <v>1232</v>
      </c>
      <c r="C1233" s="3" t="s">
        <v>5340</v>
      </c>
      <c r="D1233">
        <v>5000</v>
      </c>
      <c r="E1233">
        <v>0</v>
      </c>
      <c r="F1233" t="s">
        <v>8219</v>
      </c>
      <c r="G1233" t="s">
        <v>8223</v>
      </c>
      <c r="H1233" t="s">
        <v>8245</v>
      </c>
      <c r="I1233">
        <v>1440723600</v>
      </c>
      <c r="J1233" s="25">
        <f t="shared" si="38"/>
        <v>42244.041666666672</v>
      </c>
      <c r="K1233">
        <v>1436394968</v>
      </c>
      <c r="L1233" s="25">
        <f t="shared" si="39"/>
        <v>42193.941759259258</v>
      </c>
      <c r="M1233" t="b">
        <v>0</v>
      </c>
      <c r="N1233">
        <v>0</v>
      </c>
      <c r="O1233" s="6">
        <f>IFERROR(E1233/N1233,0)</f>
        <v>0</v>
      </c>
      <c r="P1233" t="b">
        <v>0</v>
      </c>
      <c r="Q1233" s="20">
        <f>((E1233-D1233)/D1233)*100</f>
        <v>-100</v>
      </c>
      <c r="R1233" t="s">
        <v>8285</v>
      </c>
      <c r="S1233" t="s">
        <v>8355</v>
      </c>
      <c r="T1233" t="s">
        <v>8331</v>
      </c>
    </row>
    <row r="1234" spans="1:20" ht="45" x14ac:dyDescent="0.25">
      <c r="A1234">
        <v>1232</v>
      </c>
      <c r="B1234" s="3" t="s">
        <v>1233</v>
      </c>
      <c r="C1234" s="3" t="s">
        <v>5341</v>
      </c>
      <c r="D1234">
        <v>5000</v>
      </c>
      <c r="E1234">
        <v>40</v>
      </c>
      <c r="F1234" t="s">
        <v>8219</v>
      </c>
      <c r="G1234" t="s">
        <v>8223</v>
      </c>
      <c r="H1234" t="s">
        <v>8245</v>
      </c>
      <c r="I1234">
        <v>1381090870</v>
      </c>
      <c r="J1234" s="25">
        <f t="shared" si="38"/>
        <v>41553.848032407404</v>
      </c>
      <c r="K1234">
        <v>1377030070</v>
      </c>
      <c r="L1234" s="25">
        <f t="shared" si="39"/>
        <v>41506.848032407404</v>
      </c>
      <c r="M1234" t="b">
        <v>0</v>
      </c>
      <c r="N1234">
        <v>1</v>
      </c>
      <c r="O1234" s="6">
        <f>IFERROR(E1234/N1234,0)</f>
        <v>40</v>
      </c>
      <c r="P1234" t="b">
        <v>0</v>
      </c>
      <c r="Q1234" s="20">
        <f>((E1234-D1234)/D1234)*100</f>
        <v>-99.2</v>
      </c>
      <c r="R1234" t="s">
        <v>8285</v>
      </c>
      <c r="S1234" t="s">
        <v>8355</v>
      </c>
      <c r="T1234" t="s">
        <v>8331</v>
      </c>
    </row>
    <row r="1235" spans="1:20" ht="60" x14ac:dyDescent="0.25">
      <c r="A1235">
        <v>1233</v>
      </c>
      <c r="B1235" s="3" t="s">
        <v>1234</v>
      </c>
      <c r="C1235" s="3" t="s">
        <v>5342</v>
      </c>
      <c r="D1235">
        <v>1000</v>
      </c>
      <c r="E1235">
        <v>116</v>
      </c>
      <c r="F1235" t="s">
        <v>8219</v>
      </c>
      <c r="G1235" t="s">
        <v>8223</v>
      </c>
      <c r="H1235" t="s">
        <v>8245</v>
      </c>
      <c r="I1235">
        <v>1329864374</v>
      </c>
      <c r="J1235" s="25">
        <f t="shared" si="38"/>
        <v>40960.948773148149</v>
      </c>
      <c r="K1235">
        <v>1328049974</v>
      </c>
      <c r="L1235" s="25">
        <f t="shared" si="39"/>
        <v>40939.948773148149</v>
      </c>
      <c r="M1235" t="b">
        <v>0</v>
      </c>
      <c r="N1235">
        <v>6</v>
      </c>
      <c r="O1235" s="6">
        <f>IFERROR(E1235/N1235,0)</f>
        <v>19.333333333333332</v>
      </c>
      <c r="P1235" t="b">
        <v>0</v>
      </c>
      <c r="Q1235" s="20">
        <f>((E1235-D1235)/D1235)*100</f>
        <v>-88.4</v>
      </c>
      <c r="R1235" t="s">
        <v>8285</v>
      </c>
      <c r="S1235" t="s">
        <v>8355</v>
      </c>
      <c r="T1235" t="s">
        <v>8331</v>
      </c>
    </row>
    <row r="1236" spans="1:20" ht="45" x14ac:dyDescent="0.25">
      <c r="A1236">
        <v>1234</v>
      </c>
      <c r="B1236" s="3" t="s">
        <v>1235</v>
      </c>
      <c r="C1236" s="3" t="s">
        <v>5343</v>
      </c>
      <c r="D1236">
        <v>50000</v>
      </c>
      <c r="E1236">
        <v>0</v>
      </c>
      <c r="F1236" t="s">
        <v>8219</v>
      </c>
      <c r="G1236" t="s">
        <v>8224</v>
      </c>
      <c r="H1236" t="s">
        <v>8246</v>
      </c>
      <c r="I1236">
        <v>1422903342</v>
      </c>
      <c r="J1236" s="25">
        <f t="shared" si="38"/>
        <v>42037.788680555561</v>
      </c>
      <c r="K1236">
        <v>1420311342</v>
      </c>
      <c r="L1236" s="25">
        <f t="shared" si="39"/>
        <v>42007.788680555561</v>
      </c>
      <c r="M1236" t="b">
        <v>0</v>
      </c>
      <c r="N1236">
        <v>0</v>
      </c>
      <c r="O1236" s="13">
        <f>IFERROR(E1236/N1236,0)</f>
        <v>0</v>
      </c>
      <c r="P1236" t="b">
        <v>0</v>
      </c>
      <c r="Q1236">
        <f>((E1236-D1236)/D1236)*100</f>
        <v>-100</v>
      </c>
      <c r="R1236" t="s">
        <v>8285</v>
      </c>
      <c r="S1236" t="s">
        <v>8355</v>
      </c>
      <c r="T1236" t="s">
        <v>8331</v>
      </c>
    </row>
    <row r="1237" spans="1:20" ht="60" x14ac:dyDescent="0.25">
      <c r="A1237">
        <v>1235</v>
      </c>
      <c r="B1237" s="3" t="s">
        <v>1236</v>
      </c>
      <c r="C1237" s="3" t="s">
        <v>5344</v>
      </c>
      <c r="D1237">
        <v>7534</v>
      </c>
      <c r="E123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 s="25">
        <f t="shared" si="38"/>
        <v>41623.135405092595</v>
      </c>
      <c r="K1237">
        <v>1383621299</v>
      </c>
      <c r="L1237" s="25">
        <f t="shared" si="39"/>
        <v>41583.135405092595</v>
      </c>
      <c r="M1237" t="b">
        <v>0</v>
      </c>
      <c r="N1237">
        <v>6</v>
      </c>
      <c r="O1237" s="6">
        <f>IFERROR(E1237/N1237,0)</f>
        <v>35</v>
      </c>
      <c r="P1237" t="b">
        <v>0</v>
      </c>
      <c r="Q1237" s="20">
        <f>((E1237-D1237)/D1237)*100</f>
        <v>-97.21263604990709</v>
      </c>
      <c r="R1237" t="s">
        <v>8285</v>
      </c>
      <c r="S1237" t="s">
        <v>8355</v>
      </c>
      <c r="T1237" t="s">
        <v>8331</v>
      </c>
    </row>
    <row r="1238" spans="1:20" ht="30" x14ac:dyDescent="0.25">
      <c r="A1238">
        <v>1236</v>
      </c>
      <c r="B1238" s="3" t="s">
        <v>1237</v>
      </c>
      <c r="C1238" s="3" t="s">
        <v>5345</v>
      </c>
      <c r="D1238">
        <v>2500</v>
      </c>
      <c r="E1238">
        <v>0</v>
      </c>
      <c r="F1238" t="s">
        <v>8219</v>
      </c>
      <c r="G1238" t="s">
        <v>8223</v>
      </c>
      <c r="H1238" t="s">
        <v>8245</v>
      </c>
      <c r="I1238">
        <v>1343491200</v>
      </c>
      <c r="J1238" s="25">
        <f t="shared" si="38"/>
        <v>41118.666666666664</v>
      </c>
      <c r="K1238">
        <v>1342801164</v>
      </c>
      <c r="L1238" s="25">
        <f t="shared" si="39"/>
        <v>41110.680138888885</v>
      </c>
      <c r="M1238" t="b">
        <v>0</v>
      </c>
      <c r="N1238">
        <v>0</v>
      </c>
      <c r="O1238" s="6">
        <f>IFERROR(E1238/N1238,0)</f>
        <v>0</v>
      </c>
      <c r="P1238" t="b">
        <v>0</v>
      </c>
      <c r="Q1238" s="20">
        <f>((E1238-D1238)/D1238)*100</f>
        <v>-100</v>
      </c>
      <c r="R1238" t="s">
        <v>8285</v>
      </c>
      <c r="S1238" t="s">
        <v>8355</v>
      </c>
      <c r="T1238" t="s">
        <v>8331</v>
      </c>
    </row>
    <row r="1239" spans="1:20" ht="60" x14ac:dyDescent="0.25">
      <c r="A1239">
        <v>1237</v>
      </c>
      <c r="B1239" s="3" t="s">
        <v>1238</v>
      </c>
      <c r="C1239" s="3" t="s">
        <v>5346</v>
      </c>
      <c r="D1239">
        <v>25000</v>
      </c>
      <c r="E1239">
        <v>0</v>
      </c>
      <c r="F1239" t="s">
        <v>8219</v>
      </c>
      <c r="G1239" t="s">
        <v>8223</v>
      </c>
      <c r="H1239" t="s">
        <v>8245</v>
      </c>
      <c r="I1239">
        <v>1345790865</v>
      </c>
      <c r="J1239" s="25">
        <f t="shared" si="38"/>
        <v>41145.283159722225</v>
      </c>
      <c r="K1239">
        <v>1344062865</v>
      </c>
      <c r="L1239" s="25">
        <f t="shared" si="39"/>
        <v>41125.283159722225</v>
      </c>
      <c r="M1239" t="b">
        <v>0</v>
      </c>
      <c r="N1239">
        <v>0</v>
      </c>
      <c r="O1239" s="6">
        <f>IFERROR(E1239/N1239,0)</f>
        <v>0</v>
      </c>
      <c r="P1239" t="b">
        <v>0</v>
      </c>
      <c r="Q1239" s="20">
        <f>((E1239-D1239)/D1239)*100</f>
        <v>-100</v>
      </c>
      <c r="R1239" t="s">
        <v>8285</v>
      </c>
      <c r="S1239" t="s">
        <v>8355</v>
      </c>
      <c r="T1239" t="s">
        <v>8331</v>
      </c>
    </row>
    <row r="1240" spans="1:20" ht="60" x14ac:dyDescent="0.25">
      <c r="A1240">
        <v>1238</v>
      </c>
      <c r="B1240" s="3" t="s">
        <v>1239</v>
      </c>
      <c r="C1240" s="3" t="s">
        <v>5347</v>
      </c>
      <c r="D1240">
        <v>1000</v>
      </c>
      <c r="E1240">
        <v>178</v>
      </c>
      <c r="F1240" t="s">
        <v>8219</v>
      </c>
      <c r="G1240" t="s">
        <v>8223</v>
      </c>
      <c r="H1240" t="s">
        <v>8245</v>
      </c>
      <c r="I1240">
        <v>1312641536</v>
      </c>
      <c r="J1240" s="25">
        <f t="shared" si="38"/>
        <v>40761.61037037037</v>
      </c>
      <c r="K1240">
        <v>1310049536</v>
      </c>
      <c r="L1240" s="25">
        <f t="shared" si="39"/>
        <v>40731.61037037037</v>
      </c>
      <c r="M1240" t="b">
        <v>0</v>
      </c>
      <c r="N1240">
        <v>3</v>
      </c>
      <c r="O1240" s="6">
        <f>IFERROR(E1240/N1240,0)</f>
        <v>59.333333333333336</v>
      </c>
      <c r="P1240" t="b">
        <v>0</v>
      </c>
      <c r="Q1240" s="20">
        <f>((E1240-D1240)/D1240)*100</f>
        <v>-82.199999999999989</v>
      </c>
      <c r="R1240" t="s">
        <v>8285</v>
      </c>
      <c r="S1240" t="s">
        <v>8355</v>
      </c>
      <c r="T1240" t="s">
        <v>8331</v>
      </c>
    </row>
    <row r="1241" spans="1:20" ht="30" x14ac:dyDescent="0.25">
      <c r="A1241">
        <v>1239</v>
      </c>
      <c r="B1241" s="3" t="s">
        <v>1240</v>
      </c>
      <c r="C1241" s="3" t="s">
        <v>5348</v>
      </c>
      <c r="D1241">
        <v>2500</v>
      </c>
      <c r="E1241">
        <v>0</v>
      </c>
      <c r="F1241" t="s">
        <v>8219</v>
      </c>
      <c r="G1241" t="s">
        <v>8223</v>
      </c>
      <c r="H1241" t="s">
        <v>8245</v>
      </c>
      <c r="I1241">
        <v>1325804767</v>
      </c>
      <c r="J1241" s="25">
        <f t="shared" si="38"/>
        <v>40913.962581018517</v>
      </c>
      <c r="K1241">
        <v>1323212767</v>
      </c>
      <c r="L1241" s="25">
        <f t="shared" si="39"/>
        <v>40883.962581018517</v>
      </c>
      <c r="M1241" t="b">
        <v>0</v>
      </c>
      <c r="N1241">
        <v>0</v>
      </c>
      <c r="O1241" s="6">
        <f>IFERROR(E1241/N1241,0)</f>
        <v>0</v>
      </c>
      <c r="P1241" t="b">
        <v>0</v>
      </c>
      <c r="Q1241" s="20">
        <f>((E1241-D1241)/D1241)*100</f>
        <v>-100</v>
      </c>
      <c r="R1241" t="s">
        <v>8285</v>
      </c>
      <c r="S1241" t="s">
        <v>8355</v>
      </c>
      <c r="T1241" t="s">
        <v>8331</v>
      </c>
    </row>
    <row r="1242" spans="1:20" ht="45" x14ac:dyDescent="0.25">
      <c r="A1242">
        <v>1240</v>
      </c>
      <c r="B1242" s="3" t="s">
        <v>1241</v>
      </c>
      <c r="C1242" s="3" t="s">
        <v>5349</v>
      </c>
      <c r="D1242">
        <v>8000</v>
      </c>
      <c r="E1242">
        <v>241</v>
      </c>
      <c r="F1242" t="s">
        <v>8219</v>
      </c>
      <c r="G1242" t="s">
        <v>8223</v>
      </c>
      <c r="H1242" t="s">
        <v>8245</v>
      </c>
      <c r="I1242">
        <v>1373665860</v>
      </c>
      <c r="J1242" s="25">
        <f t="shared" si="38"/>
        <v>41467.910416666666</v>
      </c>
      <c r="K1242">
        <v>1368579457</v>
      </c>
      <c r="L1242" s="25">
        <f t="shared" si="39"/>
        <v>41409.040011574078</v>
      </c>
      <c r="M1242" t="b">
        <v>0</v>
      </c>
      <c r="N1242">
        <v>8</v>
      </c>
      <c r="O1242" s="6">
        <f>IFERROR(E1242/N1242,0)</f>
        <v>30.125</v>
      </c>
      <c r="P1242" t="b">
        <v>0</v>
      </c>
      <c r="Q1242" s="20">
        <f>((E1242-D1242)/D1242)*100</f>
        <v>-96.987500000000011</v>
      </c>
      <c r="R1242" t="s">
        <v>8285</v>
      </c>
      <c r="S1242" t="s">
        <v>8355</v>
      </c>
      <c r="T1242" t="s">
        <v>8331</v>
      </c>
    </row>
    <row r="1243" spans="1:20" ht="60" x14ac:dyDescent="0.25">
      <c r="A1243">
        <v>1241</v>
      </c>
      <c r="B1243" s="3" t="s">
        <v>1242</v>
      </c>
      <c r="C1243" s="3" t="s">
        <v>5350</v>
      </c>
      <c r="D1243">
        <v>5000</v>
      </c>
      <c r="E1243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 s="25">
        <f t="shared" si="38"/>
        <v>41946.249305555553</v>
      </c>
      <c r="K1243">
        <v>1413057980</v>
      </c>
      <c r="L1243" s="25">
        <f t="shared" si="39"/>
        <v>41923.837731481479</v>
      </c>
      <c r="M1243" t="b">
        <v>0</v>
      </c>
      <c r="N1243">
        <v>34</v>
      </c>
      <c r="O1243" s="6">
        <f>IFERROR(E1243/N1243,0)</f>
        <v>74.617647058823536</v>
      </c>
      <c r="P1243" t="b">
        <v>0</v>
      </c>
      <c r="Q1243" s="20">
        <f>((E1243-D1243)/D1243)*100</f>
        <v>-49.26</v>
      </c>
      <c r="R1243" t="s">
        <v>8285</v>
      </c>
      <c r="S1243" t="s">
        <v>8355</v>
      </c>
      <c r="T1243" t="s">
        <v>8331</v>
      </c>
    </row>
    <row r="1244" spans="1:20" ht="45" x14ac:dyDescent="0.25">
      <c r="A1244">
        <v>1242</v>
      </c>
      <c r="B1244" s="3" t="s">
        <v>1243</v>
      </c>
      <c r="C1244" s="3" t="s">
        <v>5351</v>
      </c>
      <c r="D1244">
        <v>911</v>
      </c>
      <c r="E1244">
        <v>5</v>
      </c>
      <c r="F1244" t="s">
        <v>8219</v>
      </c>
      <c r="G1244" t="s">
        <v>8223</v>
      </c>
      <c r="H1244" t="s">
        <v>8245</v>
      </c>
      <c r="I1244">
        <v>1315747080</v>
      </c>
      <c r="J1244" s="25">
        <f t="shared" si="38"/>
        <v>40797.554166666669</v>
      </c>
      <c r="K1244">
        <v>1314417502</v>
      </c>
      <c r="L1244" s="25">
        <f t="shared" si="39"/>
        <v>40782.165532407409</v>
      </c>
      <c r="M1244" t="b">
        <v>0</v>
      </c>
      <c r="N1244">
        <v>1</v>
      </c>
      <c r="O1244" s="6">
        <f>IFERROR(E1244/N1244,0)</f>
        <v>5</v>
      </c>
      <c r="P1244" t="b">
        <v>0</v>
      </c>
      <c r="Q1244" s="20">
        <f>((E1244-D1244)/D1244)*100</f>
        <v>-99.451152579582882</v>
      </c>
      <c r="R1244" t="s">
        <v>8285</v>
      </c>
      <c r="S1244" t="s">
        <v>8355</v>
      </c>
      <c r="T1244" t="s">
        <v>8331</v>
      </c>
    </row>
    <row r="1245" spans="1:20" ht="45" x14ac:dyDescent="0.25">
      <c r="A1245">
        <v>1243</v>
      </c>
      <c r="B1245" s="3" t="s">
        <v>1244</v>
      </c>
      <c r="C1245" s="3" t="s">
        <v>5352</v>
      </c>
      <c r="D1245">
        <v>12000</v>
      </c>
      <c r="E1245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 s="25">
        <f t="shared" si="38"/>
        <v>40732.875</v>
      </c>
      <c r="K1245">
        <v>1304888771</v>
      </c>
      <c r="L1245" s="25">
        <f t="shared" si="39"/>
        <v>40671.879293981481</v>
      </c>
      <c r="M1245" t="b">
        <v>0</v>
      </c>
      <c r="N1245">
        <v>38</v>
      </c>
      <c r="O1245" s="6">
        <f>IFERROR(E1245/N1245,0)</f>
        <v>44.5</v>
      </c>
      <c r="P1245" t="b">
        <v>0</v>
      </c>
      <c r="Q1245" s="20">
        <f>((E1245-D1245)/D1245)*100</f>
        <v>-85.908333333333331</v>
      </c>
      <c r="R1245" t="s">
        <v>8285</v>
      </c>
      <c r="S1245" t="s">
        <v>8355</v>
      </c>
      <c r="T1245" t="s">
        <v>8331</v>
      </c>
    </row>
    <row r="1246" spans="1:20" ht="45" x14ac:dyDescent="0.25">
      <c r="A1246">
        <v>1244</v>
      </c>
      <c r="B1246" s="3" t="s">
        <v>1245</v>
      </c>
      <c r="C1246" s="3" t="s">
        <v>5353</v>
      </c>
      <c r="D1246">
        <v>2000</v>
      </c>
      <c r="E1246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 s="25">
        <f t="shared" si="38"/>
        <v>41386.875</v>
      </c>
      <c r="K1246">
        <v>1363981723</v>
      </c>
      <c r="L1246" s="25">
        <f t="shared" si="39"/>
        <v>41355.825497685189</v>
      </c>
      <c r="M1246" t="b">
        <v>1</v>
      </c>
      <c r="N1246">
        <v>45</v>
      </c>
      <c r="O1246" s="6">
        <f>IFERROR(E1246/N1246,0)</f>
        <v>46.133333333333333</v>
      </c>
      <c r="P1246" t="b">
        <v>1</v>
      </c>
      <c r="Q1246" s="20">
        <f>((E1246-D1246)/D1246)*100</f>
        <v>3.8</v>
      </c>
      <c r="R1246" t="s">
        <v>8275</v>
      </c>
      <c r="S1246" t="s">
        <v>8355</v>
      </c>
      <c r="T1246" t="s">
        <v>8321</v>
      </c>
    </row>
    <row r="1247" spans="1:20" ht="45" x14ac:dyDescent="0.25">
      <c r="A1247">
        <v>1245</v>
      </c>
      <c r="B1247" s="3" t="s">
        <v>1246</v>
      </c>
      <c r="C1247" s="3" t="s">
        <v>5354</v>
      </c>
      <c r="D1247">
        <v>2000</v>
      </c>
      <c r="E124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 s="25">
        <f t="shared" si="38"/>
        <v>41804.59993055556</v>
      </c>
      <c r="K1247">
        <v>1400163834</v>
      </c>
      <c r="L1247" s="25">
        <f t="shared" si="39"/>
        <v>41774.59993055556</v>
      </c>
      <c r="M1247" t="b">
        <v>1</v>
      </c>
      <c r="N1247">
        <v>17</v>
      </c>
      <c r="O1247" s="6">
        <f>IFERROR(E1247/N1247,0)</f>
        <v>141.47058823529412</v>
      </c>
      <c r="P1247" t="b">
        <v>1</v>
      </c>
      <c r="Q1247" s="20">
        <f>((E1247-D1247)/D1247)*100</f>
        <v>20.25</v>
      </c>
      <c r="R1247" t="s">
        <v>8275</v>
      </c>
      <c r="S1247" t="s">
        <v>8355</v>
      </c>
      <c r="T1247" t="s">
        <v>8321</v>
      </c>
    </row>
    <row r="1248" spans="1:20" ht="60" x14ac:dyDescent="0.25">
      <c r="A1248">
        <v>1246</v>
      </c>
      <c r="B1248" s="3" t="s">
        <v>1247</v>
      </c>
      <c r="C1248" s="3" t="s">
        <v>5355</v>
      </c>
      <c r="D1248">
        <v>2000</v>
      </c>
      <c r="E124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 s="25">
        <f t="shared" si="38"/>
        <v>40883.085057870368</v>
      </c>
      <c r="K1248">
        <v>1319245349</v>
      </c>
      <c r="L1248" s="25">
        <f t="shared" si="39"/>
        <v>40838.043391203704</v>
      </c>
      <c r="M1248" t="b">
        <v>1</v>
      </c>
      <c r="N1248">
        <v>31</v>
      </c>
      <c r="O1248" s="6">
        <f>IFERROR(E1248/N1248,0)</f>
        <v>75.483870967741936</v>
      </c>
      <c r="P1248" t="b">
        <v>1</v>
      </c>
      <c r="Q1248" s="20">
        <f>((E1248-D1248)/D1248)*100</f>
        <v>17</v>
      </c>
      <c r="R1248" t="s">
        <v>8275</v>
      </c>
      <c r="S1248" t="s">
        <v>8355</v>
      </c>
      <c r="T1248" t="s">
        <v>8321</v>
      </c>
    </row>
    <row r="1249" spans="1:20" ht="30" x14ac:dyDescent="0.25">
      <c r="A1249">
        <v>1247</v>
      </c>
      <c r="B1249" s="3" t="s">
        <v>1248</v>
      </c>
      <c r="C1249" s="3" t="s">
        <v>5356</v>
      </c>
      <c r="D1249">
        <v>3500</v>
      </c>
      <c r="E1249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 s="25">
        <f t="shared" si="38"/>
        <v>41400.292303240742</v>
      </c>
      <c r="K1249">
        <v>1365231655</v>
      </c>
      <c r="L1249" s="25">
        <f t="shared" si="39"/>
        <v>41370.292303240742</v>
      </c>
      <c r="M1249" t="b">
        <v>1</v>
      </c>
      <c r="N1249">
        <v>50</v>
      </c>
      <c r="O1249" s="6">
        <f>IFERROR(E1249/N1249,0)</f>
        <v>85.5</v>
      </c>
      <c r="P1249" t="b">
        <v>1</v>
      </c>
      <c r="Q1249" s="20">
        <f>((E1249-D1249)/D1249)*100</f>
        <v>22.142857142857142</v>
      </c>
      <c r="R1249" t="s">
        <v>8275</v>
      </c>
      <c r="S1249" t="s">
        <v>8355</v>
      </c>
      <c r="T1249" t="s">
        <v>8321</v>
      </c>
    </row>
    <row r="1250" spans="1:20" ht="45" x14ac:dyDescent="0.25">
      <c r="A1250">
        <v>1248</v>
      </c>
      <c r="B1250" s="3" t="s">
        <v>1249</v>
      </c>
      <c r="C1250" s="3" t="s">
        <v>5357</v>
      </c>
      <c r="D1250">
        <v>2500</v>
      </c>
      <c r="E1250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 s="25">
        <f t="shared" si="38"/>
        <v>41803.290972222225</v>
      </c>
      <c r="K1250">
        <v>1399563953</v>
      </c>
      <c r="L1250" s="25">
        <f t="shared" si="39"/>
        <v>41767.656863425924</v>
      </c>
      <c r="M1250" t="b">
        <v>1</v>
      </c>
      <c r="N1250">
        <v>59</v>
      </c>
      <c r="O1250" s="6">
        <f>IFERROR(E1250/N1250,0)</f>
        <v>64.254237288135599</v>
      </c>
      <c r="P1250" t="b">
        <v>1</v>
      </c>
      <c r="Q1250" s="20">
        <f>((E1250-D1250)/D1250)*100</f>
        <v>51.64</v>
      </c>
      <c r="R1250" t="s">
        <v>8275</v>
      </c>
      <c r="S1250" t="s">
        <v>8355</v>
      </c>
      <c r="T1250" t="s">
        <v>8321</v>
      </c>
    </row>
    <row r="1251" spans="1:20" ht="45" x14ac:dyDescent="0.25">
      <c r="A1251">
        <v>1249</v>
      </c>
      <c r="B1251" s="3" t="s">
        <v>1250</v>
      </c>
      <c r="C1251" s="3" t="s">
        <v>5358</v>
      </c>
      <c r="D1251">
        <v>5000</v>
      </c>
      <c r="E1251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 s="25">
        <f t="shared" si="38"/>
        <v>41097.740868055553</v>
      </c>
      <c r="K1251">
        <v>1339091211</v>
      </c>
      <c r="L1251" s="25">
        <f t="shared" si="39"/>
        <v>41067.740868055553</v>
      </c>
      <c r="M1251" t="b">
        <v>1</v>
      </c>
      <c r="N1251">
        <v>81</v>
      </c>
      <c r="O1251" s="6">
        <f>IFERROR(E1251/N1251,0)</f>
        <v>64.46913580246914</v>
      </c>
      <c r="P1251" t="b">
        <v>1</v>
      </c>
      <c r="Q1251" s="20">
        <f>((E1251-D1251)/D1251)*100</f>
        <v>4.4400000000000004</v>
      </c>
      <c r="R1251" t="s">
        <v>8275</v>
      </c>
      <c r="S1251" t="s">
        <v>8355</v>
      </c>
      <c r="T1251" t="s">
        <v>8321</v>
      </c>
    </row>
    <row r="1252" spans="1:20" ht="60" x14ac:dyDescent="0.25">
      <c r="A1252">
        <v>1250</v>
      </c>
      <c r="B1252" s="3" t="s">
        <v>1251</v>
      </c>
      <c r="C1252" s="3" t="s">
        <v>5359</v>
      </c>
      <c r="D1252">
        <v>30000</v>
      </c>
      <c r="E1252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 s="25">
        <f t="shared" si="38"/>
        <v>41888.64271990741</v>
      </c>
      <c r="K1252">
        <v>1406129131</v>
      </c>
      <c r="L1252" s="25">
        <f t="shared" si="39"/>
        <v>41843.64271990741</v>
      </c>
      <c r="M1252" t="b">
        <v>1</v>
      </c>
      <c r="N1252">
        <v>508</v>
      </c>
      <c r="O1252" s="6">
        <f>IFERROR(E1252/N1252,0)</f>
        <v>118.2007874015748</v>
      </c>
      <c r="P1252" t="b">
        <v>1</v>
      </c>
      <c r="Q1252" s="20">
        <f>((E1252-D1252)/D1252)*100</f>
        <v>100.15333333333334</v>
      </c>
      <c r="R1252" t="s">
        <v>8275</v>
      </c>
      <c r="S1252" t="s">
        <v>8355</v>
      </c>
      <c r="T1252" t="s">
        <v>8321</v>
      </c>
    </row>
    <row r="1253" spans="1:20" ht="30" x14ac:dyDescent="0.25">
      <c r="A1253">
        <v>1251</v>
      </c>
      <c r="B1253" s="3" t="s">
        <v>1252</v>
      </c>
      <c r="C1253" s="3" t="s">
        <v>5360</v>
      </c>
      <c r="D1253">
        <v>6000</v>
      </c>
      <c r="E1253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 s="25">
        <f t="shared" si="38"/>
        <v>40811.814432870371</v>
      </c>
      <c r="K1253">
        <v>1311795167</v>
      </c>
      <c r="L1253" s="25">
        <f t="shared" si="39"/>
        <v>40751.814432870371</v>
      </c>
      <c r="M1253" t="b">
        <v>1</v>
      </c>
      <c r="N1253">
        <v>74</v>
      </c>
      <c r="O1253" s="6">
        <f>IFERROR(E1253/N1253,0)</f>
        <v>82.540540540540547</v>
      </c>
      <c r="P1253" t="b">
        <v>1</v>
      </c>
      <c r="Q1253" s="20">
        <f>((E1253-D1253)/D1253)*100</f>
        <v>1.7999999999999998</v>
      </c>
      <c r="R1253" t="s">
        <v>8275</v>
      </c>
      <c r="S1253" t="s">
        <v>8355</v>
      </c>
      <c r="T1253" t="s">
        <v>8321</v>
      </c>
    </row>
    <row r="1254" spans="1:20" ht="45" x14ac:dyDescent="0.25">
      <c r="A1254">
        <v>1252</v>
      </c>
      <c r="B1254" s="3" t="s">
        <v>1253</v>
      </c>
      <c r="C1254" s="3" t="s">
        <v>5361</v>
      </c>
      <c r="D1254">
        <v>3500</v>
      </c>
      <c r="E1254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 s="25">
        <f t="shared" si="38"/>
        <v>41571.988067129627</v>
      </c>
      <c r="K1254">
        <v>1380238969</v>
      </c>
      <c r="L1254" s="25">
        <f t="shared" si="39"/>
        <v>41543.988067129627</v>
      </c>
      <c r="M1254" t="b">
        <v>1</v>
      </c>
      <c r="N1254">
        <v>141</v>
      </c>
      <c r="O1254" s="6">
        <f>IFERROR(E1254/N1254,0)</f>
        <v>34.170212765957444</v>
      </c>
      <c r="P1254" t="b">
        <v>1</v>
      </c>
      <c r="Q1254" s="20">
        <f>((E1254-D1254)/D1254)*100</f>
        <v>37.657142857142858</v>
      </c>
      <c r="R1254" t="s">
        <v>8275</v>
      </c>
      <c r="S1254" t="s">
        <v>8355</v>
      </c>
      <c r="T1254" t="s">
        <v>8321</v>
      </c>
    </row>
    <row r="1255" spans="1:20" ht="60" x14ac:dyDescent="0.25">
      <c r="A1255">
        <v>1253</v>
      </c>
      <c r="B1255" s="3" t="s">
        <v>1254</v>
      </c>
      <c r="C1255" s="3" t="s">
        <v>5362</v>
      </c>
      <c r="D1255">
        <v>10</v>
      </c>
      <c r="E1255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 s="25">
        <f t="shared" si="38"/>
        <v>41885.783645833333</v>
      </c>
      <c r="K1255">
        <v>1407178107</v>
      </c>
      <c r="L1255" s="25">
        <f t="shared" si="39"/>
        <v>41855.783645833333</v>
      </c>
      <c r="M1255" t="b">
        <v>1</v>
      </c>
      <c r="N1255">
        <v>711</v>
      </c>
      <c r="O1255" s="6">
        <f>IFERROR(E1255/N1255,0)</f>
        <v>42.73322081575246</v>
      </c>
      <c r="P1255" t="b">
        <v>1</v>
      </c>
      <c r="Q1255" s="20">
        <f>((E1255-D1255)/D1255)*100</f>
        <v>303733.2</v>
      </c>
      <c r="R1255" t="s">
        <v>8275</v>
      </c>
      <c r="S1255" t="s">
        <v>8355</v>
      </c>
      <c r="T1255" t="s">
        <v>8321</v>
      </c>
    </row>
    <row r="1256" spans="1:20" ht="60" x14ac:dyDescent="0.25">
      <c r="A1256">
        <v>1254</v>
      </c>
      <c r="B1256" s="3" t="s">
        <v>1255</v>
      </c>
      <c r="C1256" s="3" t="s">
        <v>5363</v>
      </c>
      <c r="D1256">
        <v>6700</v>
      </c>
      <c r="E1256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 s="25">
        <f t="shared" si="38"/>
        <v>40544.207638888889</v>
      </c>
      <c r="K1256">
        <v>1288968886</v>
      </c>
      <c r="L1256" s="25">
        <f t="shared" si="39"/>
        <v>40487.621365740742</v>
      </c>
      <c r="M1256" t="b">
        <v>1</v>
      </c>
      <c r="N1256">
        <v>141</v>
      </c>
      <c r="O1256" s="6">
        <f>IFERROR(E1256/N1256,0)</f>
        <v>94.489361702127653</v>
      </c>
      <c r="P1256" t="b">
        <v>1</v>
      </c>
      <c r="Q1256" s="20">
        <f>((E1256-D1256)/D1256)*100</f>
        <v>98.850746268656721</v>
      </c>
      <c r="R1256" t="s">
        <v>8275</v>
      </c>
      <c r="S1256" t="s">
        <v>8355</v>
      </c>
      <c r="T1256" t="s">
        <v>8321</v>
      </c>
    </row>
    <row r="1257" spans="1:20" ht="45" x14ac:dyDescent="0.25">
      <c r="A1257">
        <v>1255</v>
      </c>
      <c r="B1257" s="3" t="s">
        <v>1256</v>
      </c>
      <c r="C1257" s="3" t="s">
        <v>5364</v>
      </c>
      <c r="D1257">
        <v>3000</v>
      </c>
      <c r="E125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 s="25">
        <f t="shared" si="38"/>
        <v>41609.887175925927</v>
      </c>
      <c r="K1257">
        <v>1383337052</v>
      </c>
      <c r="L1257" s="25">
        <f t="shared" si="39"/>
        <v>41579.845509259263</v>
      </c>
      <c r="M1257" t="b">
        <v>1</v>
      </c>
      <c r="N1257">
        <v>109</v>
      </c>
      <c r="O1257" s="6">
        <f>IFERROR(E1257/N1257,0)</f>
        <v>55.697247706422019</v>
      </c>
      <c r="P1257" t="b">
        <v>1</v>
      </c>
      <c r="Q1257" s="20">
        <f>((E1257-D1257)/D1257)*100</f>
        <v>102.36666666666667</v>
      </c>
      <c r="R1257" t="s">
        <v>8275</v>
      </c>
      <c r="S1257" t="s">
        <v>8355</v>
      </c>
      <c r="T1257" t="s">
        <v>8321</v>
      </c>
    </row>
    <row r="1258" spans="1:20" ht="60" x14ac:dyDescent="0.25">
      <c r="A1258">
        <v>1256</v>
      </c>
      <c r="B1258" s="3" t="s">
        <v>1257</v>
      </c>
      <c r="C1258" s="3" t="s">
        <v>5365</v>
      </c>
      <c r="D1258">
        <v>30000</v>
      </c>
      <c r="E125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 s="25">
        <f t="shared" si="38"/>
        <v>40951.919340277775</v>
      </c>
      <c r="K1258">
        <v>1326492231</v>
      </c>
      <c r="L1258" s="25">
        <f t="shared" si="39"/>
        <v>40921.919340277775</v>
      </c>
      <c r="M1258" t="b">
        <v>1</v>
      </c>
      <c r="N1258">
        <v>361</v>
      </c>
      <c r="O1258" s="6">
        <f>IFERROR(E1258/N1258,0)</f>
        <v>98.030831024930734</v>
      </c>
      <c r="P1258" t="b">
        <v>1</v>
      </c>
      <c r="Q1258" s="20">
        <f>((E1258-D1258)/D1258)*100</f>
        <v>17.963766666666658</v>
      </c>
      <c r="R1258" t="s">
        <v>8275</v>
      </c>
      <c r="S1258" t="s">
        <v>8355</v>
      </c>
      <c r="T1258" t="s">
        <v>8321</v>
      </c>
    </row>
    <row r="1259" spans="1:20" ht="45" x14ac:dyDescent="0.25">
      <c r="A1259">
        <v>1257</v>
      </c>
      <c r="B1259" s="3" t="s">
        <v>1258</v>
      </c>
      <c r="C1259" s="3" t="s">
        <v>5366</v>
      </c>
      <c r="D1259">
        <v>5500</v>
      </c>
      <c r="E1259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 s="25">
        <f t="shared" si="38"/>
        <v>40636.043865740743</v>
      </c>
      <c r="K1259">
        <v>1297562590</v>
      </c>
      <c r="L1259" s="25">
        <f t="shared" si="39"/>
        <v>40587.085532407407</v>
      </c>
      <c r="M1259" t="b">
        <v>1</v>
      </c>
      <c r="N1259">
        <v>176</v>
      </c>
      <c r="O1259" s="6">
        <f>IFERROR(E1259/N1259,0)</f>
        <v>92.102272727272734</v>
      </c>
      <c r="P1259" t="b">
        <v>1</v>
      </c>
      <c r="Q1259" s="20">
        <f>((E1259-D1259)/D1259)*100</f>
        <v>194.72727272727272</v>
      </c>
      <c r="R1259" t="s">
        <v>8275</v>
      </c>
      <c r="S1259" t="s">
        <v>8355</v>
      </c>
      <c r="T1259" t="s">
        <v>8321</v>
      </c>
    </row>
    <row r="1260" spans="1:20" ht="45" x14ac:dyDescent="0.25">
      <c r="A1260">
        <v>1258</v>
      </c>
      <c r="B1260" s="3" t="s">
        <v>1259</v>
      </c>
      <c r="C1260" s="3" t="s">
        <v>5367</v>
      </c>
      <c r="D1260">
        <v>12000</v>
      </c>
      <c r="E1260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 s="25">
        <f t="shared" si="38"/>
        <v>41517.611250000002</v>
      </c>
      <c r="K1260">
        <v>1375368012</v>
      </c>
      <c r="L1260" s="25">
        <f t="shared" si="39"/>
        <v>41487.611250000002</v>
      </c>
      <c r="M1260" t="b">
        <v>1</v>
      </c>
      <c r="N1260">
        <v>670</v>
      </c>
      <c r="O1260" s="6">
        <f>IFERROR(E1260/N1260,0)</f>
        <v>38.175462686567165</v>
      </c>
      <c r="P1260" t="b">
        <v>1</v>
      </c>
      <c r="Q1260" s="20">
        <f>((E1260-D1260)/D1260)*100</f>
        <v>113.14633333333335</v>
      </c>
      <c r="R1260" t="s">
        <v>8275</v>
      </c>
      <c r="S1260" t="s">
        <v>8355</v>
      </c>
      <c r="T1260" t="s">
        <v>8321</v>
      </c>
    </row>
    <row r="1261" spans="1:20" ht="45" x14ac:dyDescent="0.25">
      <c r="A1261">
        <v>1259</v>
      </c>
      <c r="B1261" s="3" t="s">
        <v>1260</v>
      </c>
      <c r="C1261" s="3" t="s">
        <v>5368</v>
      </c>
      <c r="D1261">
        <v>2500</v>
      </c>
      <c r="E1261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 s="25">
        <f t="shared" si="38"/>
        <v>41799.165972222225</v>
      </c>
      <c r="K1261">
        <v>1399504664</v>
      </c>
      <c r="L1261" s="25">
        <f t="shared" si="39"/>
        <v>41766.970648148148</v>
      </c>
      <c r="M1261" t="b">
        <v>1</v>
      </c>
      <c r="N1261">
        <v>96</v>
      </c>
      <c r="O1261" s="6">
        <f>IFERROR(E1261/N1261,0)</f>
        <v>27.145833333333332</v>
      </c>
      <c r="P1261" t="b">
        <v>1</v>
      </c>
      <c r="Q1261" s="20">
        <f>((E1261-D1261)/D1261)*100</f>
        <v>4.24</v>
      </c>
      <c r="R1261" t="s">
        <v>8275</v>
      </c>
      <c r="S1261" t="s">
        <v>8355</v>
      </c>
      <c r="T1261" t="s">
        <v>8321</v>
      </c>
    </row>
    <row r="1262" spans="1:20" ht="45" x14ac:dyDescent="0.25">
      <c r="A1262">
        <v>1260</v>
      </c>
      <c r="B1262" s="3" t="s">
        <v>1261</v>
      </c>
      <c r="C1262" s="3" t="s">
        <v>5369</v>
      </c>
      <c r="D1262">
        <v>3300</v>
      </c>
      <c r="E1262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 s="25">
        <f t="shared" si="38"/>
        <v>41696.842824074076</v>
      </c>
      <c r="K1262">
        <v>1390853620</v>
      </c>
      <c r="L1262" s="25">
        <f t="shared" si="39"/>
        <v>41666.842824074076</v>
      </c>
      <c r="M1262" t="b">
        <v>1</v>
      </c>
      <c r="N1262">
        <v>74</v>
      </c>
      <c r="O1262" s="6">
        <f>IFERROR(E1262/N1262,0)</f>
        <v>50.689189189189186</v>
      </c>
      <c r="P1262" t="b">
        <v>1</v>
      </c>
      <c r="Q1262" s="20">
        <f>((E1262-D1262)/D1262)*100</f>
        <v>13.666666666666666</v>
      </c>
      <c r="R1262" t="s">
        <v>8275</v>
      </c>
      <c r="S1262" t="s">
        <v>8355</v>
      </c>
      <c r="T1262" t="s">
        <v>8321</v>
      </c>
    </row>
    <row r="1263" spans="1:20" ht="45" x14ac:dyDescent="0.25">
      <c r="A1263">
        <v>1261</v>
      </c>
      <c r="B1263" s="3" t="s">
        <v>1262</v>
      </c>
      <c r="C1263" s="3" t="s">
        <v>5370</v>
      </c>
      <c r="D1263">
        <v>2000</v>
      </c>
      <c r="E1263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 s="25">
        <f t="shared" si="38"/>
        <v>41668.342905092592</v>
      </c>
      <c r="K1263">
        <v>1388391227</v>
      </c>
      <c r="L1263" s="25">
        <f t="shared" si="39"/>
        <v>41638.342905092592</v>
      </c>
      <c r="M1263" t="b">
        <v>1</v>
      </c>
      <c r="N1263">
        <v>52</v>
      </c>
      <c r="O1263" s="6">
        <f>IFERROR(E1263/N1263,0)</f>
        <v>38.942307692307693</v>
      </c>
      <c r="P1263" t="b">
        <v>1</v>
      </c>
      <c r="Q1263" s="20">
        <f>((E1263-D1263)/D1263)*100</f>
        <v>1.25</v>
      </c>
      <c r="R1263" t="s">
        <v>8275</v>
      </c>
      <c r="S1263" t="s">
        <v>8355</v>
      </c>
      <c r="T1263" t="s">
        <v>8321</v>
      </c>
    </row>
    <row r="1264" spans="1:20" ht="60" x14ac:dyDescent="0.25">
      <c r="A1264">
        <v>1262</v>
      </c>
      <c r="B1264" s="3" t="s">
        <v>1263</v>
      </c>
      <c r="C1264" s="3" t="s">
        <v>5371</v>
      </c>
      <c r="D1264">
        <v>6500</v>
      </c>
      <c r="E1264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 s="25">
        <f t="shared" si="38"/>
        <v>41686.762638888889</v>
      </c>
      <c r="K1264">
        <v>1389982692</v>
      </c>
      <c r="L1264" s="25">
        <f t="shared" si="39"/>
        <v>41656.762638888889</v>
      </c>
      <c r="M1264" t="b">
        <v>1</v>
      </c>
      <c r="N1264">
        <v>105</v>
      </c>
      <c r="O1264" s="9">
        <f>IFERROR(E1264/N1264,0)</f>
        <v>77.638095238095232</v>
      </c>
      <c r="P1264" t="b">
        <v>1</v>
      </c>
      <c r="Q1264">
        <f>((E1264-D1264)/D1264)*100</f>
        <v>25.415384615384617</v>
      </c>
      <c r="R1264" t="s">
        <v>8275</v>
      </c>
      <c r="S1264" t="s">
        <v>8355</v>
      </c>
      <c r="T1264" t="s">
        <v>8321</v>
      </c>
    </row>
    <row r="1265" spans="1:20" ht="30" x14ac:dyDescent="0.25">
      <c r="A1265">
        <v>1263</v>
      </c>
      <c r="B1265" s="3" t="s">
        <v>1264</v>
      </c>
      <c r="C1265" s="3" t="s">
        <v>5372</v>
      </c>
      <c r="D1265">
        <v>1500</v>
      </c>
      <c r="E1265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 s="25">
        <f t="shared" si="38"/>
        <v>41727.041666666664</v>
      </c>
      <c r="K1265">
        <v>1393034470</v>
      </c>
      <c r="L1265" s="25">
        <f t="shared" si="39"/>
        <v>41692.084143518521</v>
      </c>
      <c r="M1265" t="b">
        <v>1</v>
      </c>
      <c r="N1265">
        <v>41</v>
      </c>
      <c r="O1265" s="6">
        <f>IFERROR(E1265/N1265,0)</f>
        <v>43.536585365853661</v>
      </c>
      <c r="P1265" t="b">
        <v>1</v>
      </c>
      <c r="Q1265" s="20">
        <f>((E1265-D1265)/D1265)*100</f>
        <v>19</v>
      </c>
      <c r="R1265" t="s">
        <v>8275</v>
      </c>
      <c r="S1265" t="s">
        <v>8355</v>
      </c>
      <c r="T1265" t="s">
        <v>8321</v>
      </c>
    </row>
    <row r="1266" spans="1:20" ht="60" x14ac:dyDescent="0.25">
      <c r="A1266">
        <v>1264</v>
      </c>
      <c r="B1266" s="3" t="s">
        <v>1265</v>
      </c>
      <c r="C1266" s="3" t="s">
        <v>5373</v>
      </c>
      <c r="D1266">
        <v>650</v>
      </c>
      <c r="E1266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 s="25">
        <f t="shared" si="38"/>
        <v>41576.662997685184</v>
      </c>
      <c r="K1266">
        <v>1380556483</v>
      </c>
      <c r="L1266" s="25">
        <f t="shared" si="39"/>
        <v>41547.662997685184</v>
      </c>
      <c r="M1266" t="b">
        <v>1</v>
      </c>
      <c r="N1266">
        <v>34</v>
      </c>
      <c r="O1266" s="6">
        <f>IFERROR(E1266/N1266,0)</f>
        <v>31.823529411764707</v>
      </c>
      <c r="P1266" t="b">
        <v>1</v>
      </c>
      <c r="Q1266" s="20">
        <f>((E1266-D1266)/D1266)*100</f>
        <v>66.461538461538467</v>
      </c>
      <c r="R1266" t="s">
        <v>8275</v>
      </c>
      <c r="S1266" t="s">
        <v>8355</v>
      </c>
      <c r="T1266" t="s">
        <v>8321</v>
      </c>
    </row>
    <row r="1267" spans="1:20" ht="60" x14ac:dyDescent="0.25">
      <c r="A1267">
        <v>1265</v>
      </c>
      <c r="B1267" s="3" t="s">
        <v>1266</v>
      </c>
      <c r="C1267" s="3" t="s">
        <v>5374</v>
      </c>
      <c r="D1267">
        <v>3500</v>
      </c>
      <c r="E126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 s="25">
        <f t="shared" si="38"/>
        <v>40512.655266203699</v>
      </c>
      <c r="K1267">
        <v>1287071015</v>
      </c>
      <c r="L1267" s="25">
        <f t="shared" si="39"/>
        <v>40465.655266203699</v>
      </c>
      <c r="M1267" t="b">
        <v>1</v>
      </c>
      <c r="N1267">
        <v>66</v>
      </c>
      <c r="O1267" s="6">
        <f>IFERROR(E1267/N1267,0)</f>
        <v>63.184393939393942</v>
      </c>
      <c r="P1267" t="b">
        <v>1</v>
      </c>
      <c r="Q1267" s="20">
        <f>((E1267-D1267)/D1267)*100</f>
        <v>19.147714285714287</v>
      </c>
      <c r="R1267" t="s">
        <v>8275</v>
      </c>
      <c r="S1267" t="s">
        <v>8355</v>
      </c>
      <c r="T1267" t="s">
        <v>8321</v>
      </c>
    </row>
    <row r="1268" spans="1:20" ht="45" x14ac:dyDescent="0.25">
      <c r="A1268">
        <v>1266</v>
      </c>
      <c r="B1268" s="3" t="s">
        <v>1267</v>
      </c>
      <c r="C1268" s="3" t="s">
        <v>5375</v>
      </c>
      <c r="D1268">
        <v>9500</v>
      </c>
      <c r="E126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 s="25">
        <f t="shared" si="38"/>
        <v>41650.87667824074</v>
      </c>
      <c r="K1268">
        <v>1386882145</v>
      </c>
      <c r="L1268" s="25">
        <f t="shared" si="39"/>
        <v>41620.87667824074</v>
      </c>
      <c r="M1268" t="b">
        <v>1</v>
      </c>
      <c r="N1268">
        <v>50</v>
      </c>
      <c r="O1268" s="6">
        <f>IFERROR(E1268/N1268,0)</f>
        <v>190.9</v>
      </c>
      <c r="P1268" t="b">
        <v>1</v>
      </c>
      <c r="Q1268" s="20">
        <f>((E1268-D1268)/D1268)*100</f>
        <v>0.47368421052631582</v>
      </c>
      <c r="R1268" t="s">
        <v>8275</v>
      </c>
      <c r="S1268" t="s">
        <v>8355</v>
      </c>
      <c r="T1268" t="s">
        <v>8321</v>
      </c>
    </row>
    <row r="1269" spans="1:20" ht="45" x14ac:dyDescent="0.25">
      <c r="A1269">
        <v>1267</v>
      </c>
      <c r="B1269" s="3" t="s">
        <v>1268</v>
      </c>
      <c r="C1269" s="3" t="s">
        <v>5376</v>
      </c>
      <c r="D1269">
        <v>22000</v>
      </c>
      <c r="E1269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 s="25">
        <f t="shared" si="38"/>
        <v>41479.585162037038</v>
      </c>
      <c r="K1269">
        <v>1372082558</v>
      </c>
      <c r="L1269" s="25">
        <f t="shared" si="39"/>
        <v>41449.585162037038</v>
      </c>
      <c r="M1269" t="b">
        <v>1</v>
      </c>
      <c r="N1269">
        <v>159</v>
      </c>
      <c r="O1269" s="6">
        <f>IFERROR(E1269/N1269,0)</f>
        <v>140.85534591194968</v>
      </c>
      <c r="P1269" t="b">
        <v>1</v>
      </c>
      <c r="Q1269" s="20">
        <f>((E1269-D1269)/D1269)*100</f>
        <v>1.7999999999999998</v>
      </c>
      <c r="R1269" t="s">
        <v>8275</v>
      </c>
      <c r="S1269" t="s">
        <v>8355</v>
      </c>
      <c r="T1269" t="s">
        <v>8321</v>
      </c>
    </row>
    <row r="1270" spans="1:20" ht="45" x14ac:dyDescent="0.25">
      <c r="A1270">
        <v>1268</v>
      </c>
      <c r="B1270" s="3" t="s">
        <v>1269</v>
      </c>
      <c r="C1270" s="3" t="s">
        <v>5377</v>
      </c>
      <c r="D1270">
        <v>12000</v>
      </c>
      <c r="E1270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 s="25">
        <f t="shared" si="38"/>
        <v>41537.845451388886</v>
      </c>
      <c r="K1270">
        <v>1377116247</v>
      </c>
      <c r="L1270" s="25">
        <f t="shared" si="39"/>
        <v>41507.845451388886</v>
      </c>
      <c r="M1270" t="b">
        <v>1</v>
      </c>
      <c r="N1270">
        <v>182</v>
      </c>
      <c r="O1270" s="6">
        <f>IFERROR(E1270/N1270,0)</f>
        <v>76.92307692307692</v>
      </c>
      <c r="P1270" t="b">
        <v>1</v>
      </c>
      <c r="Q1270" s="20">
        <f>((E1270-D1270)/D1270)*100</f>
        <v>16.666666666666664</v>
      </c>
      <c r="R1270" t="s">
        <v>8275</v>
      </c>
      <c r="S1270" t="s">
        <v>8355</v>
      </c>
      <c r="T1270" t="s">
        <v>8321</v>
      </c>
    </row>
    <row r="1271" spans="1:20" ht="60" x14ac:dyDescent="0.25">
      <c r="A1271">
        <v>1269</v>
      </c>
      <c r="B1271" s="3" t="s">
        <v>1270</v>
      </c>
      <c r="C1271" s="3" t="s">
        <v>5378</v>
      </c>
      <c r="D1271">
        <v>18800</v>
      </c>
      <c r="E1271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 s="25">
        <f t="shared" si="38"/>
        <v>42476</v>
      </c>
      <c r="K1271">
        <v>1458157512</v>
      </c>
      <c r="L1271" s="25">
        <f t="shared" si="39"/>
        <v>42445.823055555556</v>
      </c>
      <c r="M1271" t="b">
        <v>1</v>
      </c>
      <c r="N1271">
        <v>206</v>
      </c>
      <c r="O1271" s="6">
        <f>IFERROR(E1271/N1271,0)</f>
        <v>99.15533980582525</v>
      </c>
      <c r="P1271" t="b">
        <v>1</v>
      </c>
      <c r="Q1271" s="20">
        <f>((E1271-D1271)/D1271)*100</f>
        <v>8.6489361702127656</v>
      </c>
      <c r="R1271" t="s">
        <v>8275</v>
      </c>
      <c r="S1271" t="s">
        <v>8355</v>
      </c>
      <c r="T1271" t="s">
        <v>8321</v>
      </c>
    </row>
    <row r="1272" spans="1:20" ht="45" x14ac:dyDescent="0.25">
      <c r="A1272">
        <v>1270</v>
      </c>
      <c r="B1272" s="3" t="s">
        <v>1271</v>
      </c>
      <c r="C1272" s="3" t="s">
        <v>5379</v>
      </c>
      <c r="D1272">
        <v>10000</v>
      </c>
      <c r="E1272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 s="25">
        <f t="shared" si="38"/>
        <v>40993.815300925926</v>
      </c>
      <c r="K1272">
        <v>1327523642</v>
      </c>
      <c r="L1272" s="25">
        <f t="shared" si="39"/>
        <v>40933.85696759259</v>
      </c>
      <c r="M1272" t="b">
        <v>1</v>
      </c>
      <c r="N1272">
        <v>169</v>
      </c>
      <c r="O1272" s="6">
        <f>IFERROR(E1272/N1272,0)</f>
        <v>67.881656804733723</v>
      </c>
      <c r="P1272" t="b">
        <v>1</v>
      </c>
      <c r="Q1272" s="20">
        <f>((E1272-D1272)/D1272)*100</f>
        <v>14.719999999999999</v>
      </c>
      <c r="R1272" t="s">
        <v>8275</v>
      </c>
      <c r="S1272" t="s">
        <v>8355</v>
      </c>
      <c r="T1272" t="s">
        <v>8321</v>
      </c>
    </row>
    <row r="1273" spans="1:20" ht="60" x14ac:dyDescent="0.25">
      <c r="A1273">
        <v>1271</v>
      </c>
      <c r="B1273" s="3" t="s">
        <v>1272</v>
      </c>
      <c r="C1273" s="3" t="s">
        <v>5380</v>
      </c>
      <c r="D1273">
        <v>7500</v>
      </c>
      <c r="E1273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 s="25">
        <f t="shared" si="38"/>
        <v>41591.725219907406</v>
      </c>
      <c r="K1273">
        <v>1381767859</v>
      </c>
      <c r="L1273" s="25">
        <f t="shared" si="39"/>
        <v>41561.683553240742</v>
      </c>
      <c r="M1273" t="b">
        <v>1</v>
      </c>
      <c r="N1273">
        <v>31</v>
      </c>
      <c r="O1273" s="6">
        <f>IFERROR(E1273/N1273,0)</f>
        <v>246.29032258064515</v>
      </c>
      <c r="P1273" t="b">
        <v>1</v>
      </c>
      <c r="Q1273" s="20">
        <f>((E1273-D1273)/D1273)*100</f>
        <v>1.7999999999999998</v>
      </c>
      <c r="R1273" t="s">
        <v>8275</v>
      </c>
      <c r="S1273" t="s">
        <v>8355</v>
      </c>
      <c r="T1273" t="s">
        <v>8321</v>
      </c>
    </row>
    <row r="1274" spans="1:20" ht="60" x14ac:dyDescent="0.25">
      <c r="A1274">
        <v>1272</v>
      </c>
      <c r="B1274" s="3" t="s">
        <v>1273</v>
      </c>
      <c r="C1274" s="3" t="s">
        <v>5381</v>
      </c>
      <c r="D1274">
        <v>5000</v>
      </c>
      <c r="E1274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 s="25">
        <f t="shared" si="38"/>
        <v>40344.166666666664</v>
      </c>
      <c r="K1274">
        <v>1270576379</v>
      </c>
      <c r="L1274" s="25">
        <f t="shared" si="39"/>
        <v>40274.745127314818</v>
      </c>
      <c r="M1274" t="b">
        <v>1</v>
      </c>
      <c r="N1274">
        <v>28</v>
      </c>
      <c r="O1274" s="6">
        <f>IFERROR(E1274/N1274,0)</f>
        <v>189.28571428571428</v>
      </c>
      <c r="P1274" t="b">
        <v>1</v>
      </c>
      <c r="Q1274" s="20">
        <f>((E1274-D1274)/D1274)*100</f>
        <v>6</v>
      </c>
      <c r="R1274" t="s">
        <v>8275</v>
      </c>
      <c r="S1274" t="s">
        <v>8355</v>
      </c>
      <c r="T1274" t="s">
        <v>8321</v>
      </c>
    </row>
    <row r="1275" spans="1:20" ht="45" x14ac:dyDescent="0.25">
      <c r="A1275">
        <v>1273</v>
      </c>
      <c r="B1275" s="3" t="s">
        <v>1274</v>
      </c>
      <c r="C1275" s="3" t="s">
        <v>5382</v>
      </c>
      <c r="D1275">
        <v>4000</v>
      </c>
      <c r="E1275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 s="25">
        <f t="shared" si="38"/>
        <v>41882.730219907404</v>
      </c>
      <c r="K1275">
        <v>1406914291</v>
      </c>
      <c r="L1275" s="25">
        <f t="shared" si="39"/>
        <v>41852.730219907404</v>
      </c>
      <c r="M1275" t="b">
        <v>1</v>
      </c>
      <c r="N1275">
        <v>54</v>
      </c>
      <c r="O1275" s="9">
        <f>IFERROR(E1275/N1275,0)</f>
        <v>76.666666666666671</v>
      </c>
      <c r="P1275" t="b">
        <v>1</v>
      </c>
      <c r="Q1275">
        <f>((E1275-D1275)/D1275)*100</f>
        <v>3.5000000000000004</v>
      </c>
      <c r="R1275" t="s">
        <v>8275</v>
      </c>
      <c r="S1275" t="s">
        <v>8355</v>
      </c>
      <c r="T1275" t="s">
        <v>8321</v>
      </c>
    </row>
    <row r="1276" spans="1:20" ht="45" x14ac:dyDescent="0.25">
      <c r="A1276">
        <v>1274</v>
      </c>
      <c r="B1276" s="3" t="s">
        <v>1275</v>
      </c>
      <c r="C1276" s="3" t="s">
        <v>5383</v>
      </c>
      <c r="D1276">
        <v>25000</v>
      </c>
      <c r="E1276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 s="25">
        <f t="shared" si="38"/>
        <v>41151.690104166664</v>
      </c>
      <c r="K1276">
        <v>1343320425</v>
      </c>
      <c r="L1276" s="25">
        <f t="shared" si="39"/>
        <v>41116.690104166664</v>
      </c>
      <c r="M1276" t="b">
        <v>1</v>
      </c>
      <c r="N1276">
        <v>467</v>
      </c>
      <c r="O1276" s="6">
        <f>IFERROR(E1276/N1276,0)</f>
        <v>82.963254817987149</v>
      </c>
      <c r="P1276" t="b">
        <v>1</v>
      </c>
      <c r="Q1276" s="20">
        <f>((E1276-D1276)/D1276)*100</f>
        <v>54.975359999999981</v>
      </c>
      <c r="R1276" t="s">
        <v>8275</v>
      </c>
      <c r="S1276" t="s">
        <v>8355</v>
      </c>
      <c r="T1276" t="s">
        <v>8321</v>
      </c>
    </row>
    <row r="1277" spans="1:20" ht="45" x14ac:dyDescent="0.25">
      <c r="A1277">
        <v>1275</v>
      </c>
      <c r="B1277" s="3" t="s">
        <v>1276</v>
      </c>
      <c r="C1277" s="3" t="s">
        <v>5384</v>
      </c>
      <c r="D1277">
        <v>15000</v>
      </c>
      <c r="E127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 s="25">
        <f t="shared" si="38"/>
        <v>41493.867905092593</v>
      </c>
      <c r="K1277">
        <v>1372884587</v>
      </c>
      <c r="L1277" s="25">
        <f t="shared" si="39"/>
        <v>41458.867905092593</v>
      </c>
      <c r="M1277" t="b">
        <v>1</v>
      </c>
      <c r="N1277">
        <v>389</v>
      </c>
      <c r="O1277" s="6">
        <f>IFERROR(E1277/N1277,0)</f>
        <v>62.522107969151669</v>
      </c>
      <c r="P1277" t="b">
        <v>1</v>
      </c>
      <c r="Q1277" s="20">
        <f>((E1277-D1277)/D1277)*100</f>
        <v>62.140666666666654</v>
      </c>
      <c r="R1277" t="s">
        <v>8275</v>
      </c>
      <c r="S1277" t="s">
        <v>8355</v>
      </c>
      <c r="T1277" t="s">
        <v>8321</v>
      </c>
    </row>
    <row r="1278" spans="1:20" ht="30" x14ac:dyDescent="0.25">
      <c r="A1278">
        <v>1276</v>
      </c>
      <c r="B1278" s="3" t="s">
        <v>1277</v>
      </c>
      <c r="C1278" s="3" t="s">
        <v>5385</v>
      </c>
      <c r="D1278">
        <v>3000</v>
      </c>
      <c r="E127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 s="25">
        <f t="shared" si="38"/>
        <v>40057.166666666664</v>
      </c>
      <c r="K1278">
        <v>1247504047</v>
      </c>
      <c r="L1278" s="25">
        <f t="shared" si="39"/>
        <v>40007.704247685186</v>
      </c>
      <c r="M1278" t="b">
        <v>1</v>
      </c>
      <c r="N1278">
        <v>68</v>
      </c>
      <c r="O1278" s="6">
        <f>IFERROR(E1278/N1278,0)</f>
        <v>46.06808823529412</v>
      </c>
      <c r="P1278" t="b">
        <v>1</v>
      </c>
      <c r="Q1278" s="20">
        <f>((E1278-D1278)/D1278)*100</f>
        <v>4.4210000000000038</v>
      </c>
      <c r="R1278" t="s">
        <v>8275</v>
      </c>
      <c r="S1278" t="s">
        <v>8355</v>
      </c>
      <c r="T1278" t="s">
        <v>8321</v>
      </c>
    </row>
    <row r="1279" spans="1:20" ht="60" x14ac:dyDescent="0.25">
      <c r="A1279">
        <v>1277</v>
      </c>
      <c r="B1279" s="3" t="s">
        <v>1278</v>
      </c>
      <c r="C1279" s="3" t="s">
        <v>5386</v>
      </c>
      <c r="D1279">
        <v>15000</v>
      </c>
      <c r="E1279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 s="25">
        <f t="shared" si="38"/>
        <v>41156.561886574076</v>
      </c>
      <c r="K1279">
        <v>1343741347</v>
      </c>
      <c r="L1279" s="25">
        <f t="shared" si="39"/>
        <v>41121.561886574076</v>
      </c>
      <c r="M1279" t="b">
        <v>1</v>
      </c>
      <c r="N1279">
        <v>413</v>
      </c>
      <c r="O1279" s="6">
        <f>IFERROR(E1279/N1279,0)</f>
        <v>38.543946731234868</v>
      </c>
      <c r="P1279" t="b">
        <v>1</v>
      </c>
      <c r="Q1279" s="20">
        <f>((E1279-D1279)/D1279)*100</f>
        <v>6.1243333333333307</v>
      </c>
      <c r="R1279" t="s">
        <v>8275</v>
      </c>
      <c r="S1279" t="s">
        <v>8355</v>
      </c>
      <c r="T1279" t="s">
        <v>8321</v>
      </c>
    </row>
    <row r="1280" spans="1:20" ht="45" x14ac:dyDescent="0.25">
      <c r="A1280">
        <v>1278</v>
      </c>
      <c r="B1280" s="3" t="s">
        <v>1279</v>
      </c>
      <c r="C1280" s="3" t="s">
        <v>5387</v>
      </c>
      <c r="D1280">
        <v>6500</v>
      </c>
      <c r="E1280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 s="25">
        <f t="shared" si="38"/>
        <v>41815.083333333336</v>
      </c>
      <c r="K1280">
        <v>1401196766</v>
      </c>
      <c r="L1280" s="25">
        <f t="shared" si="39"/>
        <v>41786.555162037039</v>
      </c>
      <c r="M1280" t="b">
        <v>1</v>
      </c>
      <c r="N1280">
        <v>190</v>
      </c>
      <c r="O1280" s="6">
        <f>IFERROR(E1280/N1280,0)</f>
        <v>53.005263157894738</v>
      </c>
      <c r="P1280" t="b">
        <v>1</v>
      </c>
      <c r="Q1280" s="20">
        <f>((E1280-D1280)/D1280)*100</f>
        <v>54.938461538461539</v>
      </c>
      <c r="R1280" t="s">
        <v>8275</v>
      </c>
      <c r="S1280" t="s">
        <v>8355</v>
      </c>
      <c r="T1280" t="s">
        <v>8321</v>
      </c>
    </row>
    <row r="1281" spans="1:20" ht="60" x14ac:dyDescent="0.25">
      <c r="A1281">
        <v>1279</v>
      </c>
      <c r="B1281" s="3" t="s">
        <v>1280</v>
      </c>
      <c r="C1281" s="3" t="s">
        <v>5388</v>
      </c>
      <c r="D1281">
        <v>12516</v>
      </c>
      <c r="E1281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 s="25">
        <f t="shared" si="38"/>
        <v>41722.057523148149</v>
      </c>
      <c r="K1281">
        <v>1392171770</v>
      </c>
      <c r="L1281" s="25">
        <f t="shared" si="39"/>
        <v>41682.099189814813</v>
      </c>
      <c r="M1281" t="b">
        <v>1</v>
      </c>
      <c r="N1281">
        <v>189</v>
      </c>
      <c r="O1281" s="6">
        <f>IFERROR(E1281/N1281,0)</f>
        <v>73.355396825396824</v>
      </c>
      <c r="P1281" t="b">
        <v>1</v>
      </c>
      <c r="Q1281" s="20">
        <f>((E1281-D1281)/D1281)*100</f>
        <v>10.7715723873442</v>
      </c>
      <c r="R1281" t="s">
        <v>8275</v>
      </c>
      <c r="S1281" t="s">
        <v>8355</v>
      </c>
      <c r="T1281" t="s">
        <v>8321</v>
      </c>
    </row>
    <row r="1282" spans="1:20" ht="45" x14ac:dyDescent="0.25">
      <c r="A1282">
        <v>1280</v>
      </c>
      <c r="B1282" s="3" t="s">
        <v>1281</v>
      </c>
      <c r="C1282" s="3" t="s">
        <v>5389</v>
      </c>
      <c r="D1282">
        <v>15000</v>
      </c>
      <c r="E1282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 s="25">
        <f t="shared" si="38"/>
        <v>40603.757569444446</v>
      </c>
      <c r="K1282">
        <v>1291227054</v>
      </c>
      <c r="L1282" s="25">
        <f t="shared" si="39"/>
        <v>40513.757569444446</v>
      </c>
      <c r="M1282" t="b">
        <v>1</v>
      </c>
      <c r="N1282">
        <v>130</v>
      </c>
      <c r="O1282" s="6">
        <f>IFERROR(E1282/N1282,0)</f>
        <v>127.97523076923076</v>
      </c>
      <c r="P1282" t="b">
        <v>1</v>
      </c>
      <c r="Q1282" s="20">
        <f>((E1282-D1282)/D1282)*100</f>
        <v>10.911866666666658</v>
      </c>
      <c r="R1282" t="s">
        <v>8275</v>
      </c>
      <c r="S1282" t="s">
        <v>8355</v>
      </c>
      <c r="T1282" t="s">
        <v>8321</v>
      </c>
    </row>
    <row r="1283" spans="1:20" ht="60" x14ac:dyDescent="0.25">
      <c r="A1283">
        <v>1281</v>
      </c>
      <c r="B1283" s="3" t="s">
        <v>1282</v>
      </c>
      <c r="C1283" s="3" t="s">
        <v>5390</v>
      </c>
      <c r="D1283">
        <v>7000</v>
      </c>
      <c r="E1283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 s="25">
        <f t="shared" ref="J1283:J1346" si="40">(I1283/86400)+DATE(1970,1,1)</f>
        <v>41483.743472222224</v>
      </c>
      <c r="K1283">
        <v>1373305836</v>
      </c>
      <c r="L1283" s="25">
        <f t="shared" ref="L1283:L1346" si="41">(K1283/86400)+DATE(1970,1,1)</f>
        <v>41463.743472222224</v>
      </c>
      <c r="M1283" t="b">
        <v>1</v>
      </c>
      <c r="N1283">
        <v>74</v>
      </c>
      <c r="O1283" s="6">
        <f>IFERROR(E1283/N1283,0)</f>
        <v>104.72972972972973</v>
      </c>
      <c r="P1283" t="b">
        <v>1</v>
      </c>
      <c r="Q1283" s="20">
        <f>((E1283-D1283)/D1283)*100</f>
        <v>10.714285714285714</v>
      </c>
      <c r="R1283" t="s">
        <v>8275</v>
      </c>
      <c r="S1283" t="s">
        <v>8355</v>
      </c>
      <c r="T1283" t="s">
        <v>8321</v>
      </c>
    </row>
    <row r="1284" spans="1:20" ht="60" x14ac:dyDescent="0.25">
      <c r="A1284">
        <v>1282</v>
      </c>
      <c r="B1284" s="3" t="s">
        <v>1283</v>
      </c>
      <c r="C1284" s="3" t="s">
        <v>5391</v>
      </c>
      <c r="D1284">
        <v>15000</v>
      </c>
      <c r="E1284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 s="25">
        <f t="shared" si="40"/>
        <v>41617.207638888889</v>
      </c>
      <c r="K1284">
        <v>1383909855</v>
      </c>
      <c r="L1284" s="25">
        <f t="shared" si="41"/>
        <v>41586.475173611107</v>
      </c>
      <c r="M1284" t="b">
        <v>1</v>
      </c>
      <c r="N1284">
        <v>274</v>
      </c>
      <c r="O1284" s="6">
        <f>IFERROR(E1284/N1284,0)</f>
        <v>67.671532846715323</v>
      </c>
      <c r="P1284" t="b">
        <v>1</v>
      </c>
      <c r="Q1284" s="20">
        <f>((E1284-D1284)/D1284)*100</f>
        <v>23.613333333333333</v>
      </c>
      <c r="R1284" t="s">
        <v>8275</v>
      </c>
      <c r="S1284" t="s">
        <v>8355</v>
      </c>
      <c r="T1284" t="s">
        <v>8321</v>
      </c>
    </row>
    <row r="1285" spans="1:20" ht="45" x14ac:dyDescent="0.25">
      <c r="A1285">
        <v>1283</v>
      </c>
      <c r="B1285" s="3" t="s">
        <v>1284</v>
      </c>
      <c r="C1285" s="3" t="s">
        <v>5392</v>
      </c>
      <c r="D1285">
        <v>1000</v>
      </c>
      <c r="E1285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 s="25">
        <f t="shared" si="40"/>
        <v>41344.166666666664</v>
      </c>
      <c r="K1285">
        <v>1360948389</v>
      </c>
      <c r="L1285" s="25">
        <f t="shared" si="41"/>
        <v>41320.717465277776</v>
      </c>
      <c r="M1285" t="b">
        <v>1</v>
      </c>
      <c r="N1285">
        <v>22</v>
      </c>
      <c r="O1285" s="6">
        <f>IFERROR(E1285/N1285,0)</f>
        <v>95.931818181818187</v>
      </c>
      <c r="P1285" t="b">
        <v>1</v>
      </c>
      <c r="Q1285" s="20">
        <f>((E1285-D1285)/D1285)*100</f>
        <v>111.05000000000001</v>
      </c>
      <c r="R1285" t="s">
        <v>8275</v>
      </c>
      <c r="S1285" t="s">
        <v>8355</v>
      </c>
      <c r="T1285" t="s">
        <v>8321</v>
      </c>
    </row>
    <row r="1286" spans="1:20" ht="45" x14ac:dyDescent="0.25">
      <c r="A1286">
        <v>1284</v>
      </c>
      <c r="B1286" s="3" t="s">
        <v>1285</v>
      </c>
      <c r="C1286" s="3" t="s">
        <v>5393</v>
      </c>
      <c r="D1286">
        <v>2000</v>
      </c>
      <c r="E1286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 s="25">
        <f t="shared" si="40"/>
        <v>42735.707638888889</v>
      </c>
      <c r="K1286">
        <v>1481175482</v>
      </c>
      <c r="L1286" s="25">
        <f t="shared" si="41"/>
        <v>42712.23474537037</v>
      </c>
      <c r="M1286" t="b">
        <v>0</v>
      </c>
      <c r="N1286">
        <v>31</v>
      </c>
      <c r="O1286" s="6">
        <f>IFERROR(E1286/N1286,0)</f>
        <v>65.161290322580641</v>
      </c>
      <c r="P1286" t="b">
        <v>1</v>
      </c>
      <c r="Q1286" s="20">
        <f>((E1286-D1286)/D1286)*100</f>
        <v>1</v>
      </c>
      <c r="R1286" t="s">
        <v>8270</v>
      </c>
      <c r="S1286" t="s">
        <v>8352</v>
      </c>
      <c r="T1286" t="s">
        <v>8316</v>
      </c>
    </row>
    <row r="1287" spans="1:20" ht="60" x14ac:dyDescent="0.25">
      <c r="A1287">
        <v>1285</v>
      </c>
      <c r="B1287" s="3" t="s">
        <v>1286</v>
      </c>
      <c r="C1287" s="3" t="s">
        <v>5394</v>
      </c>
      <c r="D1287">
        <v>2000</v>
      </c>
      <c r="E128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 s="25">
        <f t="shared" si="40"/>
        <v>42175.583043981482</v>
      </c>
      <c r="K1287">
        <v>1433512775</v>
      </c>
      <c r="L1287" s="25">
        <f t="shared" si="41"/>
        <v>42160.583043981482</v>
      </c>
      <c r="M1287" t="b">
        <v>0</v>
      </c>
      <c r="N1287">
        <v>63</v>
      </c>
      <c r="O1287" s="13">
        <f>IFERROR(E1287/N1287,0)</f>
        <v>32.269841269841272</v>
      </c>
      <c r="P1287" t="b">
        <v>1</v>
      </c>
      <c r="Q1287">
        <f>((E1287-D1287)/D1287)*100</f>
        <v>1.6500000000000001</v>
      </c>
      <c r="R1287" t="s">
        <v>8270</v>
      </c>
      <c r="S1287" t="s">
        <v>8352</v>
      </c>
      <c r="T1287" t="s">
        <v>8316</v>
      </c>
    </row>
    <row r="1288" spans="1:20" ht="45" x14ac:dyDescent="0.25">
      <c r="A1288">
        <v>1286</v>
      </c>
      <c r="B1288" s="3" t="s">
        <v>1287</v>
      </c>
      <c r="C1288" s="3" t="s">
        <v>5395</v>
      </c>
      <c r="D1288">
        <v>1500</v>
      </c>
      <c r="E128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 s="25">
        <f t="shared" si="40"/>
        <v>42052.583333333328</v>
      </c>
      <c r="K1288">
        <v>1423041227</v>
      </c>
      <c r="L1288" s="25">
        <f t="shared" si="41"/>
        <v>42039.384571759263</v>
      </c>
      <c r="M1288" t="b">
        <v>0</v>
      </c>
      <c r="N1288">
        <v>20</v>
      </c>
      <c r="O1288" s="13">
        <f>IFERROR(E1288/N1288,0)</f>
        <v>81.25</v>
      </c>
      <c r="P1288" t="b">
        <v>1</v>
      </c>
      <c r="Q1288">
        <f>((E1288-D1288)/D1288)*100</f>
        <v>8.3333333333333321</v>
      </c>
      <c r="R1288" t="s">
        <v>8270</v>
      </c>
      <c r="S1288" t="s">
        <v>8352</v>
      </c>
      <c r="T1288" t="s">
        <v>8316</v>
      </c>
    </row>
    <row r="1289" spans="1:20" ht="75" x14ac:dyDescent="0.25">
      <c r="A1289">
        <v>1287</v>
      </c>
      <c r="B1289" s="3" t="s">
        <v>1288</v>
      </c>
      <c r="C1289" s="3" t="s">
        <v>5396</v>
      </c>
      <c r="D1289">
        <v>250</v>
      </c>
      <c r="E1289">
        <v>605</v>
      </c>
      <c r="F1289" t="s">
        <v>8218</v>
      </c>
      <c r="G1289" t="s">
        <v>8224</v>
      </c>
      <c r="H1289" t="s">
        <v>8246</v>
      </c>
      <c r="I1289">
        <v>1434120856</v>
      </c>
      <c r="J1289" s="25">
        <f t="shared" si="40"/>
        <v>42167.621018518519</v>
      </c>
      <c r="K1289">
        <v>1428936856</v>
      </c>
      <c r="L1289" s="25">
        <f t="shared" si="41"/>
        <v>42107.621018518519</v>
      </c>
      <c r="M1289" t="b">
        <v>0</v>
      </c>
      <c r="N1289">
        <v>25</v>
      </c>
      <c r="O1289" s="13">
        <f>IFERROR(E1289/N1289,0)</f>
        <v>24.2</v>
      </c>
      <c r="P1289" t="b">
        <v>1</v>
      </c>
      <c r="Q1289">
        <f>((E1289-D1289)/D1289)*100</f>
        <v>142</v>
      </c>
      <c r="R1289" t="s">
        <v>8270</v>
      </c>
      <c r="S1289" t="s">
        <v>8352</v>
      </c>
      <c r="T1289" t="s">
        <v>8316</v>
      </c>
    </row>
    <row r="1290" spans="1:20" ht="60" x14ac:dyDescent="0.25">
      <c r="A1290">
        <v>1288</v>
      </c>
      <c r="B1290" s="3" t="s">
        <v>1289</v>
      </c>
      <c r="C1290" s="3" t="s">
        <v>5397</v>
      </c>
      <c r="D1290">
        <v>4000</v>
      </c>
      <c r="E1290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 s="25">
        <f t="shared" si="40"/>
        <v>42592.166666666672</v>
      </c>
      <c r="K1290">
        <v>1468122163</v>
      </c>
      <c r="L1290" s="25">
        <f t="shared" si="41"/>
        <v>42561.154664351852</v>
      </c>
      <c r="M1290" t="b">
        <v>0</v>
      </c>
      <c r="N1290">
        <v>61</v>
      </c>
      <c r="O1290" s="6">
        <f>IFERROR(E1290/N1290,0)</f>
        <v>65.868852459016395</v>
      </c>
      <c r="P1290" t="b">
        <v>1</v>
      </c>
      <c r="Q1290" s="20">
        <f>((E1290-D1290)/D1290)*100</f>
        <v>0.44999999999999996</v>
      </c>
      <c r="R1290" t="s">
        <v>8270</v>
      </c>
      <c r="S1290" t="s">
        <v>8352</v>
      </c>
      <c r="T1290" t="s">
        <v>8316</v>
      </c>
    </row>
    <row r="1291" spans="1:20" ht="45" x14ac:dyDescent="0.25">
      <c r="A1291">
        <v>1289</v>
      </c>
      <c r="B1291" s="3" t="s">
        <v>1290</v>
      </c>
      <c r="C1291" s="3" t="s">
        <v>5398</v>
      </c>
      <c r="D1291">
        <v>1500</v>
      </c>
      <c r="E1291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 s="25">
        <f t="shared" si="40"/>
        <v>42739.134780092594</v>
      </c>
      <c r="K1291">
        <v>1480907645</v>
      </c>
      <c r="L1291" s="25">
        <f t="shared" si="41"/>
        <v>42709.134780092594</v>
      </c>
      <c r="M1291" t="b">
        <v>0</v>
      </c>
      <c r="N1291">
        <v>52</v>
      </c>
      <c r="O1291" s="6">
        <f>IFERROR(E1291/N1291,0)</f>
        <v>36.07692307692308</v>
      </c>
      <c r="P1291" t="b">
        <v>1</v>
      </c>
      <c r="Q1291" s="20">
        <f>((E1291-D1291)/D1291)*100</f>
        <v>25.066666666666666</v>
      </c>
      <c r="R1291" t="s">
        <v>8270</v>
      </c>
      <c r="S1291" t="s">
        <v>8352</v>
      </c>
      <c r="T1291" t="s">
        <v>8316</v>
      </c>
    </row>
    <row r="1292" spans="1:20" ht="30" x14ac:dyDescent="0.25">
      <c r="A1292">
        <v>1290</v>
      </c>
      <c r="B1292" s="3" t="s">
        <v>1291</v>
      </c>
      <c r="C1292" s="3" t="s">
        <v>5399</v>
      </c>
      <c r="D1292">
        <v>3500</v>
      </c>
      <c r="E1292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 s="25">
        <f t="shared" si="40"/>
        <v>42117.290972222225</v>
      </c>
      <c r="K1292">
        <v>1427121931</v>
      </c>
      <c r="L1292" s="25">
        <f t="shared" si="41"/>
        <v>42086.614942129629</v>
      </c>
      <c r="M1292" t="b">
        <v>0</v>
      </c>
      <c r="N1292">
        <v>86</v>
      </c>
      <c r="O1292" s="6">
        <f>IFERROR(E1292/N1292,0)</f>
        <v>44.186046511627907</v>
      </c>
      <c r="P1292" t="b">
        <v>1</v>
      </c>
      <c r="Q1292" s="20">
        <f>((E1292-D1292)/D1292)*100</f>
        <v>8.5714285714285712</v>
      </c>
      <c r="R1292" t="s">
        <v>8270</v>
      </c>
      <c r="S1292" t="s">
        <v>8352</v>
      </c>
      <c r="T1292" t="s">
        <v>8316</v>
      </c>
    </row>
    <row r="1293" spans="1:20" ht="45" x14ac:dyDescent="0.25">
      <c r="A1293">
        <v>1291</v>
      </c>
      <c r="B1293" s="3" t="s">
        <v>1292</v>
      </c>
      <c r="C1293" s="3" t="s">
        <v>5400</v>
      </c>
      <c r="D1293">
        <v>3000</v>
      </c>
      <c r="E1293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 s="25">
        <f t="shared" si="40"/>
        <v>42101.291666666672</v>
      </c>
      <c r="K1293">
        <v>1425224391</v>
      </c>
      <c r="L1293" s="25">
        <f t="shared" si="41"/>
        <v>42064.652673611112</v>
      </c>
      <c r="M1293" t="b">
        <v>0</v>
      </c>
      <c r="N1293">
        <v>42</v>
      </c>
      <c r="O1293" s="6">
        <f>IFERROR(E1293/N1293,0)</f>
        <v>104.07142857142857</v>
      </c>
      <c r="P1293" t="b">
        <v>1</v>
      </c>
      <c r="Q1293" s="20">
        <f>((E1293-D1293)/D1293)*100</f>
        <v>45.7</v>
      </c>
      <c r="R1293" t="s">
        <v>8270</v>
      </c>
      <c r="S1293" t="s">
        <v>8352</v>
      </c>
      <c r="T1293" t="s">
        <v>8316</v>
      </c>
    </row>
    <row r="1294" spans="1:20" ht="60" x14ac:dyDescent="0.25">
      <c r="A1294">
        <v>1292</v>
      </c>
      <c r="B1294" s="3" t="s">
        <v>1293</v>
      </c>
      <c r="C1294" s="3" t="s">
        <v>5401</v>
      </c>
      <c r="D1294">
        <v>1700</v>
      </c>
      <c r="E1294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 s="25">
        <f t="shared" si="40"/>
        <v>42283.957638888889</v>
      </c>
      <c r="K1294">
        <v>1441822828</v>
      </c>
      <c r="L1294" s="25">
        <f t="shared" si="41"/>
        <v>42256.764212962968</v>
      </c>
      <c r="M1294" t="b">
        <v>0</v>
      </c>
      <c r="N1294">
        <v>52</v>
      </c>
      <c r="O1294" s="13">
        <f>IFERROR(E1294/N1294,0)</f>
        <v>35.96153846153846</v>
      </c>
      <c r="P1294" t="b">
        <v>1</v>
      </c>
      <c r="Q1294">
        <f>((E1294-D1294)/D1294)*100</f>
        <v>10</v>
      </c>
      <c r="R1294" t="s">
        <v>8270</v>
      </c>
      <c r="S1294" t="s">
        <v>8352</v>
      </c>
      <c r="T1294" t="s">
        <v>8316</v>
      </c>
    </row>
    <row r="1295" spans="1:20" ht="60" x14ac:dyDescent="0.25">
      <c r="A1295">
        <v>1293</v>
      </c>
      <c r="B1295" s="3" t="s">
        <v>1294</v>
      </c>
      <c r="C1295" s="3" t="s">
        <v>5402</v>
      </c>
      <c r="D1295">
        <v>15000</v>
      </c>
      <c r="E129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 s="25">
        <f t="shared" si="40"/>
        <v>42322.742719907408</v>
      </c>
      <c r="K1295">
        <v>1444927771</v>
      </c>
      <c r="L1295" s="25">
        <f t="shared" si="41"/>
        <v>42292.701053240744</v>
      </c>
      <c r="M1295" t="b">
        <v>0</v>
      </c>
      <c r="N1295">
        <v>120</v>
      </c>
      <c r="O1295" s="6">
        <f>IFERROR(E1295/N1295,0)</f>
        <v>127.79166666666667</v>
      </c>
      <c r="P1295" t="b">
        <v>1</v>
      </c>
      <c r="Q1295" s="20">
        <f>((E1295-D1295)/D1295)*100</f>
        <v>2.2333333333333334</v>
      </c>
      <c r="R1295" t="s">
        <v>8270</v>
      </c>
      <c r="S1295" t="s">
        <v>8352</v>
      </c>
      <c r="T1295" t="s">
        <v>8316</v>
      </c>
    </row>
    <row r="1296" spans="1:20" ht="60" x14ac:dyDescent="0.25">
      <c r="A1296">
        <v>1294</v>
      </c>
      <c r="B1296" s="3" t="s">
        <v>1295</v>
      </c>
      <c r="C1296" s="3" t="s">
        <v>5403</v>
      </c>
      <c r="D1296">
        <v>500</v>
      </c>
      <c r="E1296">
        <v>610</v>
      </c>
      <c r="F1296" t="s">
        <v>8218</v>
      </c>
      <c r="G1296" t="s">
        <v>8224</v>
      </c>
      <c r="H1296" t="s">
        <v>8246</v>
      </c>
      <c r="I1296">
        <v>1445252400</v>
      </c>
      <c r="J1296" s="25">
        <f t="shared" si="40"/>
        <v>42296.458333333328</v>
      </c>
      <c r="K1296">
        <v>1443696797</v>
      </c>
      <c r="L1296" s="25">
        <f t="shared" si="41"/>
        <v>42278.453668981485</v>
      </c>
      <c r="M1296" t="b">
        <v>0</v>
      </c>
      <c r="N1296">
        <v>22</v>
      </c>
      <c r="O1296" s="13">
        <f>IFERROR(E1296/N1296,0)</f>
        <v>27.727272727272727</v>
      </c>
      <c r="P1296" t="b">
        <v>1</v>
      </c>
      <c r="Q1296">
        <f>((E1296-D1296)/D1296)*100</f>
        <v>22</v>
      </c>
      <c r="R1296" t="s">
        <v>8270</v>
      </c>
      <c r="S1296" t="s">
        <v>8352</v>
      </c>
      <c r="T1296" t="s">
        <v>8316</v>
      </c>
    </row>
    <row r="1297" spans="1:20" ht="60" x14ac:dyDescent="0.25">
      <c r="A1297">
        <v>1295</v>
      </c>
      <c r="B1297" s="3" t="s">
        <v>1296</v>
      </c>
      <c r="C1297" s="3" t="s">
        <v>5404</v>
      </c>
      <c r="D1297">
        <v>2500</v>
      </c>
      <c r="E129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 s="25">
        <f t="shared" si="40"/>
        <v>42214.708333333328</v>
      </c>
      <c r="K1297">
        <v>1435585497</v>
      </c>
      <c r="L1297" s="25">
        <f t="shared" si="41"/>
        <v>42184.572881944448</v>
      </c>
      <c r="M1297" t="b">
        <v>0</v>
      </c>
      <c r="N1297">
        <v>64</v>
      </c>
      <c r="O1297" s="13">
        <f>IFERROR(E1297/N1297,0)</f>
        <v>39.828125</v>
      </c>
      <c r="P1297" t="b">
        <v>1</v>
      </c>
      <c r="Q1297">
        <f>((E1297-D1297)/D1297)*100</f>
        <v>1.96</v>
      </c>
      <c r="R1297" t="s">
        <v>8270</v>
      </c>
      <c r="S1297" t="s">
        <v>8352</v>
      </c>
      <c r="T1297" t="s">
        <v>8316</v>
      </c>
    </row>
    <row r="1298" spans="1:20" ht="60" x14ac:dyDescent="0.25">
      <c r="A1298">
        <v>1296</v>
      </c>
      <c r="B1298" s="3" t="s">
        <v>1297</v>
      </c>
      <c r="C1298" s="3" t="s">
        <v>5405</v>
      </c>
      <c r="D1298">
        <v>850</v>
      </c>
      <c r="E129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 s="25">
        <f t="shared" si="40"/>
        <v>42443.008946759262</v>
      </c>
      <c r="K1298">
        <v>1456189973</v>
      </c>
      <c r="L1298" s="25">
        <f t="shared" si="41"/>
        <v>42423.050613425927</v>
      </c>
      <c r="M1298" t="b">
        <v>0</v>
      </c>
      <c r="N1298">
        <v>23</v>
      </c>
      <c r="O1298" s="13">
        <f>IFERROR(E1298/N1298,0)</f>
        <v>52.173913043478258</v>
      </c>
      <c r="P1298" t="b">
        <v>1</v>
      </c>
      <c r="Q1298">
        <f>((E1298-D1298)/D1298)*100</f>
        <v>41.17647058823529</v>
      </c>
      <c r="R1298" t="s">
        <v>8270</v>
      </c>
      <c r="S1298" t="s">
        <v>8352</v>
      </c>
      <c r="T1298" t="s">
        <v>8316</v>
      </c>
    </row>
    <row r="1299" spans="1:20" ht="60" x14ac:dyDescent="0.25">
      <c r="A1299">
        <v>1297</v>
      </c>
      <c r="B1299" s="3" t="s">
        <v>1298</v>
      </c>
      <c r="C1299" s="3" t="s">
        <v>5406</v>
      </c>
      <c r="D1299">
        <v>20000</v>
      </c>
      <c r="E1299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 s="25">
        <f t="shared" si="40"/>
        <v>42491.747199074074</v>
      </c>
      <c r="K1299">
        <v>1459533358</v>
      </c>
      <c r="L1299" s="25">
        <f t="shared" si="41"/>
        <v>42461.747199074074</v>
      </c>
      <c r="M1299" t="b">
        <v>0</v>
      </c>
      <c r="N1299">
        <v>238</v>
      </c>
      <c r="O1299" s="6">
        <f>IFERROR(E1299/N1299,0)</f>
        <v>92.037815126050418</v>
      </c>
      <c r="P1299" t="b">
        <v>1</v>
      </c>
      <c r="Q1299" s="20">
        <f>((E1299-D1299)/D1299)*100</f>
        <v>9.5250000000000004</v>
      </c>
      <c r="R1299" t="s">
        <v>8270</v>
      </c>
      <c r="S1299" t="s">
        <v>8352</v>
      </c>
      <c r="T1299" t="s">
        <v>8316</v>
      </c>
    </row>
    <row r="1300" spans="1:20" ht="60" x14ac:dyDescent="0.25">
      <c r="A1300">
        <v>1298</v>
      </c>
      <c r="B1300" s="3" t="s">
        <v>1299</v>
      </c>
      <c r="C1300" s="3" t="s">
        <v>5407</v>
      </c>
      <c r="D1300">
        <v>2000</v>
      </c>
      <c r="E1300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 s="25">
        <f t="shared" si="40"/>
        <v>42488.680925925924</v>
      </c>
      <c r="K1300">
        <v>1459268432</v>
      </c>
      <c r="L1300" s="25">
        <f t="shared" si="41"/>
        <v>42458.680925925924</v>
      </c>
      <c r="M1300" t="b">
        <v>0</v>
      </c>
      <c r="N1300">
        <v>33</v>
      </c>
      <c r="O1300" s="13">
        <f>IFERROR(E1300/N1300,0)</f>
        <v>63.424242424242422</v>
      </c>
      <c r="P1300" t="b">
        <v>1</v>
      </c>
      <c r="Q1300">
        <f>((E1300-D1300)/D1300)*100</f>
        <v>4.6500000000000004</v>
      </c>
      <c r="R1300" t="s">
        <v>8270</v>
      </c>
      <c r="S1300" t="s">
        <v>8352</v>
      </c>
      <c r="T1300" t="s">
        <v>8316</v>
      </c>
    </row>
    <row r="1301" spans="1:20" ht="45" x14ac:dyDescent="0.25">
      <c r="A1301">
        <v>1299</v>
      </c>
      <c r="B1301" s="3" t="s">
        <v>1300</v>
      </c>
      <c r="C1301" s="3" t="s">
        <v>5408</v>
      </c>
      <c r="D1301">
        <v>3500</v>
      </c>
      <c r="E1301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 s="25">
        <f t="shared" si="40"/>
        <v>42199.814340277779</v>
      </c>
      <c r="K1301">
        <v>1434310359</v>
      </c>
      <c r="L1301" s="25">
        <f t="shared" si="41"/>
        <v>42169.814340277779</v>
      </c>
      <c r="M1301" t="b">
        <v>0</v>
      </c>
      <c r="N1301">
        <v>32</v>
      </c>
      <c r="O1301" s="6">
        <f>IFERROR(E1301/N1301,0)</f>
        <v>135.625</v>
      </c>
      <c r="P1301" t="b">
        <v>1</v>
      </c>
      <c r="Q1301" s="20">
        <f>((E1301-D1301)/D1301)*100</f>
        <v>24</v>
      </c>
      <c r="R1301" t="s">
        <v>8270</v>
      </c>
      <c r="S1301" t="s">
        <v>8352</v>
      </c>
      <c r="T1301" t="s">
        <v>8316</v>
      </c>
    </row>
    <row r="1302" spans="1:20" ht="60" x14ac:dyDescent="0.25">
      <c r="A1302">
        <v>1300</v>
      </c>
      <c r="B1302" s="3" t="s">
        <v>1301</v>
      </c>
      <c r="C1302" s="3" t="s">
        <v>5409</v>
      </c>
      <c r="D1302">
        <v>3000</v>
      </c>
      <c r="E1302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 s="25">
        <f t="shared" si="40"/>
        <v>42522.789583333331</v>
      </c>
      <c r="K1302">
        <v>1461427938</v>
      </c>
      <c r="L1302" s="25">
        <f t="shared" si="41"/>
        <v>42483.675208333334</v>
      </c>
      <c r="M1302" t="b">
        <v>0</v>
      </c>
      <c r="N1302">
        <v>24</v>
      </c>
      <c r="O1302" s="6">
        <f>IFERROR(E1302/N1302,0)</f>
        <v>168.75</v>
      </c>
      <c r="P1302" t="b">
        <v>1</v>
      </c>
      <c r="Q1302" s="20">
        <f>((E1302-D1302)/D1302)*100</f>
        <v>35</v>
      </c>
      <c r="R1302" t="s">
        <v>8270</v>
      </c>
      <c r="S1302" t="s">
        <v>8352</v>
      </c>
      <c r="T1302" t="s">
        <v>8316</v>
      </c>
    </row>
    <row r="1303" spans="1:20" ht="60" x14ac:dyDescent="0.25">
      <c r="A1303">
        <v>1301</v>
      </c>
      <c r="B1303" s="3" t="s">
        <v>1302</v>
      </c>
      <c r="C1303" s="3" t="s">
        <v>5410</v>
      </c>
      <c r="D1303">
        <v>2000</v>
      </c>
      <c r="E1303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 s="25">
        <f t="shared" si="40"/>
        <v>42206.125</v>
      </c>
      <c r="K1303">
        <v>1436551178</v>
      </c>
      <c r="L1303" s="25">
        <f t="shared" si="41"/>
        <v>42195.749745370369</v>
      </c>
      <c r="M1303" t="b">
        <v>0</v>
      </c>
      <c r="N1303">
        <v>29</v>
      </c>
      <c r="O1303" s="6">
        <f>IFERROR(E1303/N1303,0)</f>
        <v>70.862068965517238</v>
      </c>
      <c r="P1303" t="b">
        <v>1</v>
      </c>
      <c r="Q1303" s="20">
        <f>((E1303-D1303)/D1303)*100</f>
        <v>2.75</v>
      </c>
      <c r="R1303" t="s">
        <v>8270</v>
      </c>
      <c r="S1303" t="s">
        <v>8352</v>
      </c>
      <c r="T1303" t="s">
        <v>8316</v>
      </c>
    </row>
    <row r="1304" spans="1:20" ht="45" x14ac:dyDescent="0.25">
      <c r="A1304">
        <v>1302</v>
      </c>
      <c r="B1304" s="3" t="s">
        <v>1303</v>
      </c>
      <c r="C1304" s="3" t="s">
        <v>5411</v>
      </c>
      <c r="D1304">
        <v>2500</v>
      </c>
      <c r="E1304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 s="25">
        <f t="shared" si="40"/>
        <v>42705.099664351852</v>
      </c>
      <c r="K1304">
        <v>1477963411</v>
      </c>
      <c r="L1304" s="25">
        <f t="shared" si="41"/>
        <v>42675.057997685188</v>
      </c>
      <c r="M1304" t="b">
        <v>0</v>
      </c>
      <c r="N1304">
        <v>50</v>
      </c>
      <c r="O1304" s="6">
        <f>IFERROR(E1304/N1304,0)</f>
        <v>50</v>
      </c>
      <c r="P1304" t="b">
        <v>1</v>
      </c>
      <c r="Q1304" s="20">
        <f>((E1304-D1304)/D1304)*100</f>
        <v>0</v>
      </c>
      <c r="R1304" t="s">
        <v>8270</v>
      </c>
      <c r="S1304" t="s">
        <v>8352</v>
      </c>
      <c r="T1304" t="s">
        <v>8316</v>
      </c>
    </row>
    <row r="1305" spans="1:20" ht="30" x14ac:dyDescent="0.25">
      <c r="A1305">
        <v>1303</v>
      </c>
      <c r="B1305" s="3" t="s">
        <v>1304</v>
      </c>
      <c r="C1305" s="3" t="s">
        <v>5412</v>
      </c>
      <c r="D1305">
        <v>3500</v>
      </c>
      <c r="E1305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 s="25">
        <f t="shared" si="40"/>
        <v>42582.458333333328</v>
      </c>
      <c r="K1305">
        <v>1468578920</v>
      </c>
      <c r="L1305" s="25">
        <f t="shared" si="41"/>
        <v>42566.441203703704</v>
      </c>
      <c r="M1305" t="b">
        <v>0</v>
      </c>
      <c r="N1305">
        <v>108</v>
      </c>
      <c r="O1305" s="13">
        <f>IFERROR(E1305/N1305,0)</f>
        <v>42.214166666666671</v>
      </c>
      <c r="P1305" t="b">
        <v>1</v>
      </c>
      <c r="Q1305">
        <f>((E1305-D1305)/D1305)*100</f>
        <v>30.260857142857144</v>
      </c>
      <c r="R1305" t="s">
        <v>8270</v>
      </c>
      <c r="S1305" t="s">
        <v>8352</v>
      </c>
      <c r="T1305" t="s">
        <v>8316</v>
      </c>
    </row>
    <row r="1306" spans="1:20" ht="45" x14ac:dyDescent="0.25">
      <c r="A1306">
        <v>1304</v>
      </c>
      <c r="B1306" s="3" t="s">
        <v>1305</v>
      </c>
      <c r="C1306" s="3" t="s">
        <v>5413</v>
      </c>
      <c r="D1306">
        <v>40000</v>
      </c>
      <c r="E1306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 s="25">
        <f t="shared" si="40"/>
        <v>42807.152835648143</v>
      </c>
      <c r="K1306">
        <v>1484196005</v>
      </c>
      <c r="L1306" s="25">
        <f t="shared" si="41"/>
        <v>42747.194502314815</v>
      </c>
      <c r="M1306" t="b">
        <v>0</v>
      </c>
      <c r="N1306">
        <v>104</v>
      </c>
      <c r="O1306" s="13">
        <f>IFERROR(E1306/N1306,0)</f>
        <v>152.41346153846155</v>
      </c>
      <c r="P1306" t="b">
        <v>0</v>
      </c>
      <c r="Q1306">
        <f>((E1306-D1306)/D1306)*100</f>
        <v>-60.372499999999995</v>
      </c>
      <c r="R1306" t="s">
        <v>8272</v>
      </c>
      <c r="S1306" t="s">
        <v>8353</v>
      </c>
      <c r="T1306" t="s">
        <v>8318</v>
      </c>
    </row>
    <row r="1307" spans="1:20" ht="60" x14ac:dyDescent="0.25">
      <c r="A1307">
        <v>1305</v>
      </c>
      <c r="B1307" s="3" t="s">
        <v>1306</v>
      </c>
      <c r="C1307" s="3" t="s">
        <v>5414</v>
      </c>
      <c r="D1307">
        <v>30000</v>
      </c>
      <c r="E130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 s="25">
        <f t="shared" si="40"/>
        <v>42572.729166666672</v>
      </c>
      <c r="K1307">
        <v>1466611108</v>
      </c>
      <c r="L1307" s="25">
        <f t="shared" si="41"/>
        <v>42543.665601851855</v>
      </c>
      <c r="M1307" t="b">
        <v>0</v>
      </c>
      <c r="N1307">
        <v>86</v>
      </c>
      <c r="O1307" s="6">
        <f>IFERROR(E1307/N1307,0)</f>
        <v>90.616279069767444</v>
      </c>
      <c r="P1307" t="b">
        <v>0</v>
      </c>
      <c r="Q1307" s="20">
        <f>((E1307-D1307)/D1307)*100</f>
        <v>-74.023333333333326</v>
      </c>
      <c r="R1307" t="s">
        <v>8272</v>
      </c>
      <c r="S1307" t="s">
        <v>8353</v>
      </c>
      <c r="T1307" t="s">
        <v>8318</v>
      </c>
    </row>
    <row r="1308" spans="1:20" ht="60" x14ac:dyDescent="0.25">
      <c r="A1308">
        <v>1306</v>
      </c>
      <c r="B1308" s="3" t="s">
        <v>1307</v>
      </c>
      <c r="C1308" s="3" t="s">
        <v>5415</v>
      </c>
      <c r="D1308">
        <v>110000</v>
      </c>
      <c r="E130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 s="25">
        <f t="shared" si="40"/>
        <v>41977.457569444443</v>
      </c>
      <c r="K1308">
        <v>1415098734</v>
      </c>
      <c r="L1308" s="25">
        <f t="shared" si="41"/>
        <v>41947.457569444443</v>
      </c>
      <c r="M1308" t="b">
        <v>0</v>
      </c>
      <c r="N1308">
        <v>356</v>
      </c>
      <c r="O1308" s="6">
        <f>IFERROR(E1308/N1308,0)</f>
        <v>201.60393258426967</v>
      </c>
      <c r="P1308" t="b">
        <v>0</v>
      </c>
      <c r="Q1308" s="20">
        <f>((E1308-D1308)/D1308)*100</f>
        <v>-34.753636363636367</v>
      </c>
      <c r="R1308" t="s">
        <v>8272</v>
      </c>
      <c r="S1308" t="s">
        <v>8353</v>
      </c>
      <c r="T1308" t="s">
        <v>8318</v>
      </c>
    </row>
    <row r="1309" spans="1:20" ht="30" x14ac:dyDescent="0.25">
      <c r="A1309">
        <v>1307</v>
      </c>
      <c r="B1309" s="3" t="s">
        <v>1308</v>
      </c>
      <c r="C1309" s="3" t="s">
        <v>5416</v>
      </c>
      <c r="D1309">
        <v>50000</v>
      </c>
      <c r="E1309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 s="25">
        <f t="shared" si="40"/>
        <v>42417.503229166672</v>
      </c>
      <c r="K1309">
        <v>1453118679</v>
      </c>
      <c r="L1309" s="25">
        <f t="shared" si="41"/>
        <v>42387.503229166672</v>
      </c>
      <c r="M1309" t="b">
        <v>0</v>
      </c>
      <c r="N1309">
        <v>45</v>
      </c>
      <c r="O1309" s="6">
        <f>IFERROR(E1309/N1309,0)</f>
        <v>127.93333333333334</v>
      </c>
      <c r="P1309" t="b">
        <v>0</v>
      </c>
      <c r="Q1309" s="20">
        <f>((E1309-D1309)/D1309)*100</f>
        <v>-88.486000000000004</v>
      </c>
      <c r="R1309" t="s">
        <v>8272</v>
      </c>
      <c r="S1309" t="s">
        <v>8353</v>
      </c>
      <c r="T1309" t="s">
        <v>8318</v>
      </c>
    </row>
    <row r="1310" spans="1:20" ht="30" x14ac:dyDescent="0.25">
      <c r="A1310">
        <v>1308</v>
      </c>
      <c r="B1310" s="3" t="s">
        <v>1309</v>
      </c>
      <c r="C1310" s="3" t="s">
        <v>5417</v>
      </c>
      <c r="D1310">
        <v>10000</v>
      </c>
      <c r="E1310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 s="25">
        <f t="shared" si="40"/>
        <v>42651.613564814819</v>
      </c>
      <c r="K1310">
        <v>1472481812</v>
      </c>
      <c r="L1310" s="25">
        <f t="shared" si="41"/>
        <v>42611.613564814819</v>
      </c>
      <c r="M1310" t="b">
        <v>0</v>
      </c>
      <c r="N1310">
        <v>38</v>
      </c>
      <c r="O1310" s="6">
        <f>IFERROR(E1310/N1310,0)</f>
        <v>29.894736842105264</v>
      </c>
      <c r="P1310" t="b">
        <v>0</v>
      </c>
      <c r="Q1310" s="20">
        <f>((E1310-D1310)/D1310)*100</f>
        <v>-88.64</v>
      </c>
      <c r="R1310" t="s">
        <v>8272</v>
      </c>
      <c r="S1310" t="s">
        <v>8353</v>
      </c>
      <c r="T1310" t="s">
        <v>8318</v>
      </c>
    </row>
    <row r="1311" spans="1:20" ht="45" x14ac:dyDescent="0.25">
      <c r="A1311">
        <v>1309</v>
      </c>
      <c r="B1311" s="3" t="s">
        <v>1310</v>
      </c>
      <c r="C1311" s="3" t="s">
        <v>5418</v>
      </c>
      <c r="D1311">
        <v>11500</v>
      </c>
      <c r="E1311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 s="25">
        <f t="shared" si="40"/>
        <v>42292.882731481484</v>
      </c>
      <c r="K1311">
        <v>1441919468</v>
      </c>
      <c r="L1311" s="25">
        <f t="shared" si="41"/>
        <v>42257.882731481484</v>
      </c>
      <c r="M1311" t="b">
        <v>0</v>
      </c>
      <c r="N1311">
        <v>35</v>
      </c>
      <c r="O1311" s="6">
        <f>IFERROR(E1311/N1311,0)</f>
        <v>367.97142857142859</v>
      </c>
      <c r="P1311" t="b">
        <v>0</v>
      </c>
      <c r="Q1311" s="20">
        <f>((E1311-D1311)/D1311)*100</f>
        <v>11.991304347826087</v>
      </c>
      <c r="R1311" t="s">
        <v>8272</v>
      </c>
      <c r="S1311" t="s">
        <v>8353</v>
      </c>
      <c r="T1311" t="s">
        <v>8318</v>
      </c>
    </row>
    <row r="1312" spans="1:20" ht="45" x14ac:dyDescent="0.25">
      <c r="A1312">
        <v>1310</v>
      </c>
      <c r="B1312" s="3" t="s">
        <v>1311</v>
      </c>
      <c r="C1312" s="3" t="s">
        <v>5419</v>
      </c>
      <c r="D1312">
        <v>20000</v>
      </c>
      <c r="E1312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 s="25">
        <f t="shared" si="40"/>
        <v>42601.667245370365</v>
      </c>
      <c r="K1312">
        <v>1467734450</v>
      </c>
      <c r="L1312" s="25">
        <f t="shared" si="41"/>
        <v>42556.667245370365</v>
      </c>
      <c r="M1312" t="b">
        <v>0</v>
      </c>
      <c r="N1312">
        <v>24</v>
      </c>
      <c r="O1312" s="6">
        <f>IFERROR(E1312/N1312,0)</f>
        <v>129.16666666666666</v>
      </c>
      <c r="P1312" t="b">
        <v>0</v>
      </c>
      <c r="Q1312" s="20">
        <f>((E1312-D1312)/D1312)*100</f>
        <v>-84.5</v>
      </c>
      <c r="R1312" t="s">
        <v>8272</v>
      </c>
      <c r="S1312" t="s">
        <v>8353</v>
      </c>
      <c r="T1312" t="s">
        <v>8318</v>
      </c>
    </row>
    <row r="1313" spans="1:20" ht="60" x14ac:dyDescent="0.25">
      <c r="A1313">
        <v>1311</v>
      </c>
      <c r="B1313" s="3" t="s">
        <v>1312</v>
      </c>
      <c r="C1313" s="3" t="s">
        <v>5420</v>
      </c>
      <c r="D1313">
        <v>250000</v>
      </c>
      <c r="E1313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 s="25">
        <f t="shared" si="40"/>
        <v>42704.843969907408</v>
      </c>
      <c r="K1313">
        <v>1477509319</v>
      </c>
      <c r="L1313" s="25">
        <f t="shared" si="41"/>
        <v>42669.802303240736</v>
      </c>
      <c r="M1313" t="b">
        <v>0</v>
      </c>
      <c r="N1313">
        <v>100</v>
      </c>
      <c r="O1313" s="6">
        <f>IFERROR(E1313/N1313,0)</f>
        <v>800.7</v>
      </c>
      <c r="P1313" t="b">
        <v>0</v>
      </c>
      <c r="Q1313" s="20">
        <f>((E1313-D1313)/D1313)*100</f>
        <v>-67.971999999999994</v>
      </c>
      <c r="R1313" t="s">
        <v>8272</v>
      </c>
      <c r="S1313" t="s">
        <v>8353</v>
      </c>
      <c r="T1313" t="s">
        <v>8318</v>
      </c>
    </row>
    <row r="1314" spans="1:20" ht="45" x14ac:dyDescent="0.25">
      <c r="A1314">
        <v>1312</v>
      </c>
      <c r="B1314" s="3" t="s">
        <v>1313</v>
      </c>
      <c r="C1314" s="3" t="s">
        <v>5421</v>
      </c>
      <c r="D1314">
        <v>4600</v>
      </c>
      <c r="E1314">
        <v>28</v>
      </c>
      <c r="F1314" t="s">
        <v>8219</v>
      </c>
      <c r="G1314" t="s">
        <v>8223</v>
      </c>
      <c r="H1314" t="s">
        <v>8245</v>
      </c>
      <c r="I1314">
        <v>1429375922</v>
      </c>
      <c r="J1314" s="25">
        <f t="shared" si="40"/>
        <v>42112.702800925923</v>
      </c>
      <c r="K1314">
        <v>1426783922</v>
      </c>
      <c r="L1314" s="25">
        <f t="shared" si="41"/>
        <v>42082.702800925923</v>
      </c>
      <c r="M1314" t="b">
        <v>0</v>
      </c>
      <c r="N1314">
        <v>1</v>
      </c>
      <c r="O1314" s="6">
        <f>IFERROR(E1314/N1314,0)</f>
        <v>28</v>
      </c>
      <c r="P1314" t="b">
        <v>0</v>
      </c>
      <c r="Q1314" s="20">
        <f>((E1314-D1314)/D1314)*100</f>
        <v>-99.391304347826079</v>
      </c>
      <c r="R1314" t="s">
        <v>8272</v>
      </c>
      <c r="S1314" t="s">
        <v>8353</v>
      </c>
      <c r="T1314" t="s">
        <v>8318</v>
      </c>
    </row>
    <row r="1315" spans="1:20" ht="60" x14ac:dyDescent="0.25">
      <c r="A1315">
        <v>1313</v>
      </c>
      <c r="B1315" s="3" t="s">
        <v>1314</v>
      </c>
      <c r="C1315" s="3" t="s">
        <v>5422</v>
      </c>
      <c r="D1315">
        <v>40000</v>
      </c>
      <c r="E1315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 s="25">
        <f t="shared" si="40"/>
        <v>42432.709652777776</v>
      </c>
      <c r="K1315">
        <v>1454432514</v>
      </c>
      <c r="L1315" s="25">
        <f t="shared" si="41"/>
        <v>42402.709652777776</v>
      </c>
      <c r="M1315" t="b">
        <v>0</v>
      </c>
      <c r="N1315">
        <v>122</v>
      </c>
      <c r="O1315" s="6">
        <f>IFERROR(E1315/N1315,0)</f>
        <v>102.01639344262296</v>
      </c>
      <c r="P1315" t="b">
        <v>0</v>
      </c>
      <c r="Q1315" s="20">
        <f>((E1315-D1315)/D1315)*100</f>
        <v>-68.884999999999991</v>
      </c>
      <c r="R1315" t="s">
        <v>8272</v>
      </c>
      <c r="S1315" t="s">
        <v>8353</v>
      </c>
      <c r="T1315" t="s">
        <v>8318</v>
      </c>
    </row>
    <row r="1316" spans="1:20" ht="60" x14ac:dyDescent="0.25">
      <c r="A1316">
        <v>1314</v>
      </c>
      <c r="B1316" s="3" t="s">
        <v>1315</v>
      </c>
      <c r="C1316" s="3" t="s">
        <v>5423</v>
      </c>
      <c r="D1316">
        <v>180000</v>
      </c>
      <c r="E1316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 s="25">
        <f t="shared" si="40"/>
        <v>42664.669675925921</v>
      </c>
      <c r="K1316">
        <v>1471881860</v>
      </c>
      <c r="L1316" s="25">
        <f t="shared" si="41"/>
        <v>42604.669675925921</v>
      </c>
      <c r="M1316" t="b">
        <v>0</v>
      </c>
      <c r="N1316">
        <v>11</v>
      </c>
      <c r="O1316" s="6">
        <f>IFERROR(E1316/N1316,0)</f>
        <v>184.36363636363637</v>
      </c>
      <c r="P1316" t="b">
        <v>0</v>
      </c>
      <c r="Q1316" s="20">
        <f>((E1316-D1316)/D1316)*100</f>
        <v>-98.873333333333335</v>
      </c>
      <c r="R1316" t="s">
        <v>8272</v>
      </c>
      <c r="S1316" t="s">
        <v>8353</v>
      </c>
      <c r="T1316" t="s">
        <v>8318</v>
      </c>
    </row>
    <row r="1317" spans="1:20" ht="30" x14ac:dyDescent="0.25">
      <c r="A1317">
        <v>1315</v>
      </c>
      <c r="B1317" s="3" t="s">
        <v>1316</v>
      </c>
      <c r="C1317" s="3" t="s">
        <v>5424</v>
      </c>
      <c r="D1317">
        <v>100000</v>
      </c>
      <c r="E131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 s="25">
        <f t="shared" si="40"/>
        <v>42314.041666666672</v>
      </c>
      <c r="K1317">
        <v>1443700648</v>
      </c>
      <c r="L1317" s="25">
        <f t="shared" si="41"/>
        <v>42278.498240740737</v>
      </c>
      <c r="M1317" t="b">
        <v>0</v>
      </c>
      <c r="N1317">
        <v>248</v>
      </c>
      <c r="O1317" s="6">
        <f>IFERROR(E1317/N1317,0)</f>
        <v>162.91935483870967</v>
      </c>
      <c r="P1317" t="b">
        <v>0</v>
      </c>
      <c r="Q1317" s="20">
        <f>((E1317-D1317)/D1317)*100</f>
        <v>-59.596000000000004</v>
      </c>
      <c r="R1317" t="s">
        <v>8272</v>
      </c>
      <c r="S1317" t="s">
        <v>8353</v>
      </c>
      <c r="T1317" t="s">
        <v>8318</v>
      </c>
    </row>
    <row r="1318" spans="1:20" ht="45" x14ac:dyDescent="0.25">
      <c r="A1318">
        <v>1316</v>
      </c>
      <c r="B1318" s="3" t="s">
        <v>1317</v>
      </c>
      <c r="C1318" s="3" t="s">
        <v>5425</v>
      </c>
      <c r="D1318">
        <v>75000</v>
      </c>
      <c r="E1318">
        <v>1</v>
      </c>
      <c r="F1318" t="s">
        <v>8219</v>
      </c>
      <c r="G1318" t="s">
        <v>8223</v>
      </c>
      <c r="H1318" t="s">
        <v>8245</v>
      </c>
      <c r="I1318">
        <v>1456700709</v>
      </c>
      <c r="J1318" s="25">
        <f t="shared" si="40"/>
        <v>42428.961909722224</v>
      </c>
      <c r="K1318">
        <v>1453676709</v>
      </c>
      <c r="L1318" s="25">
        <f t="shared" si="41"/>
        <v>42393.961909722224</v>
      </c>
      <c r="M1318" t="b">
        <v>0</v>
      </c>
      <c r="N1318">
        <v>1</v>
      </c>
      <c r="O1318" s="6">
        <f>IFERROR(E1318/N1318,0)</f>
        <v>1</v>
      </c>
      <c r="P1318" t="b">
        <v>0</v>
      </c>
      <c r="Q1318" s="20">
        <f>((E1318-D1318)/D1318)*100</f>
        <v>-99.998666666666665</v>
      </c>
      <c r="R1318" t="s">
        <v>8272</v>
      </c>
      <c r="S1318" t="s">
        <v>8353</v>
      </c>
      <c r="T1318" t="s">
        <v>8318</v>
      </c>
    </row>
    <row r="1319" spans="1:20" ht="60" x14ac:dyDescent="0.25">
      <c r="A1319">
        <v>1317</v>
      </c>
      <c r="B1319" s="3" t="s">
        <v>1318</v>
      </c>
      <c r="C1319" s="3" t="s">
        <v>5426</v>
      </c>
      <c r="D1319">
        <v>200000</v>
      </c>
      <c r="E1319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 s="25">
        <f t="shared" si="40"/>
        <v>42572.583333333328</v>
      </c>
      <c r="K1319">
        <v>1464586746</v>
      </c>
      <c r="L1319" s="25">
        <f t="shared" si="41"/>
        <v>42520.235486111109</v>
      </c>
      <c r="M1319" t="b">
        <v>0</v>
      </c>
      <c r="N1319">
        <v>19</v>
      </c>
      <c r="O1319" s="11">
        <f>IFERROR(E1319/N1319,0)</f>
        <v>603.52631578947364</v>
      </c>
      <c r="P1319" t="b">
        <v>0</v>
      </c>
      <c r="Q1319">
        <f>((E1319-D1319)/D1319)*100</f>
        <v>-94.266499999999994</v>
      </c>
      <c r="R1319" t="s">
        <v>8272</v>
      </c>
      <c r="S1319" t="s">
        <v>8353</v>
      </c>
      <c r="T1319" t="s">
        <v>8318</v>
      </c>
    </row>
    <row r="1320" spans="1:20" ht="45" x14ac:dyDescent="0.25">
      <c r="A1320">
        <v>1318</v>
      </c>
      <c r="B1320" s="3" t="s">
        <v>1319</v>
      </c>
      <c r="C1320" s="3" t="s">
        <v>5427</v>
      </c>
      <c r="D1320">
        <v>40000</v>
      </c>
      <c r="E1320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 s="25">
        <f t="shared" si="40"/>
        <v>42015.043657407412</v>
      </c>
      <c r="K1320">
        <v>1418346172</v>
      </c>
      <c r="L1320" s="25">
        <f t="shared" si="41"/>
        <v>41985.043657407412</v>
      </c>
      <c r="M1320" t="b">
        <v>0</v>
      </c>
      <c r="N1320">
        <v>135</v>
      </c>
      <c r="O1320" s="6">
        <f>IFERROR(E1320/N1320,0)</f>
        <v>45.407407407407405</v>
      </c>
      <c r="P1320" t="b">
        <v>0</v>
      </c>
      <c r="Q1320" s="20">
        <f>((E1320-D1320)/D1320)*100</f>
        <v>-84.674999999999997</v>
      </c>
      <c r="R1320" t="s">
        <v>8272</v>
      </c>
      <c r="S1320" t="s">
        <v>8353</v>
      </c>
      <c r="T1320" t="s">
        <v>8318</v>
      </c>
    </row>
    <row r="1321" spans="1:20" ht="45" x14ac:dyDescent="0.25">
      <c r="A1321">
        <v>1319</v>
      </c>
      <c r="B1321" s="3" t="s">
        <v>1320</v>
      </c>
      <c r="C1321" s="3" t="s">
        <v>5428</v>
      </c>
      <c r="D1321">
        <v>5800</v>
      </c>
      <c r="E1321">
        <v>876</v>
      </c>
      <c r="F1321" t="s">
        <v>8219</v>
      </c>
      <c r="G1321" t="s">
        <v>8224</v>
      </c>
      <c r="H1321" t="s">
        <v>8246</v>
      </c>
      <c r="I1321">
        <v>1405094400</v>
      </c>
      <c r="J1321" s="25">
        <f t="shared" si="40"/>
        <v>41831.666666666664</v>
      </c>
      <c r="K1321">
        <v>1403810965</v>
      </c>
      <c r="L1321" s="25">
        <f t="shared" si="41"/>
        <v>41816.812094907407</v>
      </c>
      <c r="M1321" t="b">
        <v>0</v>
      </c>
      <c r="N1321">
        <v>9</v>
      </c>
      <c r="O1321" s="13">
        <f>IFERROR(E1321/N1321,0)</f>
        <v>97.333333333333329</v>
      </c>
      <c r="P1321" t="b">
        <v>0</v>
      </c>
      <c r="Q1321">
        <f>((E1321-D1321)/D1321)*100</f>
        <v>-84.896551724137936</v>
      </c>
      <c r="R1321" t="s">
        <v>8272</v>
      </c>
      <c r="S1321" t="s">
        <v>8353</v>
      </c>
      <c r="T1321" t="s">
        <v>8318</v>
      </c>
    </row>
    <row r="1322" spans="1:20" ht="60" x14ac:dyDescent="0.25">
      <c r="A1322">
        <v>1320</v>
      </c>
      <c r="B1322" s="3" t="s">
        <v>1321</v>
      </c>
      <c r="C1322" s="3" t="s">
        <v>5429</v>
      </c>
      <c r="D1322">
        <v>100000</v>
      </c>
      <c r="E1322">
        <v>503</v>
      </c>
      <c r="F1322" t="s">
        <v>8219</v>
      </c>
      <c r="G1322" t="s">
        <v>8232</v>
      </c>
      <c r="H1322" t="s">
        <v>8248</v>
      </c>
      <c r="I1322">
        <v>1483138800</v>
      </c>
      <c r="J1322" s="25">
        <f t="shared" si="40"/>
        <v>42734.958333333328</v>
      </c>
      <c r="K1322">
        <v>1480610046</v>
      </c>
      <c r="L1322" s="25">
        <f t="shared" si="41"/>
        <v>42705.690347222218</v>
      </c>
      <c r="M1322" t="b">
        <v>0</v>
      </c>
      <c r="N1322">
        <v>3</v>
      </c>
      <c r="O1322" s="12">
        <f>IFERROR(E1322/N1322,0)</f>
        <v>167.66666666666666</v>
      </c>
      <c r="P1322" t="b">
        <v>0</v>
      </c>
      <c r="Q1322">
        <f>((E1322-D1322)/D1322)*100</f>
        <v>-99.497</v>
      </c>
      <c r="R1322" t="s">
        <v>8272</v>
      </c>
      <c r="S1322" t="s">
        <v>8353</v>
      </c>
      <c r="T1322" t="s">
        <v>8318</v>
      </c>
    </row>
    <row r="1323" spans="1:20" ht="60" x14ac:dyDescent="0.25">
      <c r="A1323">
        <v>1321</v>
      </c>
      <c r="B1323" s="3" t="s">
        <v>1322</v>
      </c>
      <c r="C1323" s="3" t="s">
        <v>5430</v>
      </c>
      <c r="D1323">
        <v>462000</v>
      </c>
      <c r="E1323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 s="25">
        <f t="shared" si="40"/>
        <v>42727.74927083333</v>
      </c>
      <c r="K1323">
        <v>1479923937</v>
      </c>
      <c r="L1323" s="25">
        <f t="shared" si="41"/>
        <v>42697.74927083333</v>
      </c>
      <c r="M1323" t="b">
        <v>0</v>
      </c>
      <c r="N1323">
        <v>7</v>
      </c>
      <c r="O1323" s="18">
        <f>IFERROR(E1323/N1323,0)</f>
        <v>859.85714285714289</v>
      </c>
      <c r="P1323" t="b">
        <v>0</v>
      </c>
      <c r="Q1323">
        <f>((E1323-D1323)/D1323)*100</f>
        <v>-98.697186147186144</v>
      </c>
      <c r="R1323" t="s">
        <v>8272</v>
      </c>
      <c r="S1323" t="s">
        <v>8353</v>
      </c>
      <c r="T1323" t="s">
        <v>8318</v>
      </c>
    </row>
    <row r="1324" spans="1:20" ht="60" x14ac:dyDescent="0.25">
      <c r="A1324">
        <v>1322</v>
      </c>
      <c r="B1324" s="3" t="s">
        <v>1323</v>
      </c>
      <c r="C1324" s="3" t="s">
        <v>5431</v>
      </c>
      <c r="D1324">
        <v>35000</v>
      </c>
      <c r="E1324">
        <v>106</v>
      </c>
      <c r="F1324" t="s">
        <v>8219</v>
      </c>
      <c r="G1324" t="s">
        <v>8224</v>
      </c>
      <c r="H1324" t="s">
        <v>8246</v>
      </c>
      <c r="I1324">
        <v>1432223125</v>
      </c>
      <c r="J1324" s="25">
        <f t="shared" si="40"/>
        <v>42145.656539351854</v>
      </c>
      <c r="K1324">
        <v>1429631125</v>
      </c>
      <c r="L1324" s="25">
        <f t="shared" si="41"/>
        <v>42115.656539351854</v>
      </c>
      <c r="M1324" t="b">
        <v>0</v>
      </c>
      <c r="N1324">
        <v>4</v>
      </c>
      <c r="O1324" s="13">
        <f>IFERROR(E1324/N1324,0)</f>
        <v>26.5</v>
      </c>
      <c r="P1324" t="b">
        <v>0</v>
      </c>
      <c r="Q1324">
        <f>((E1324-D1324)/D1324)*100</f>
        <v>-99.697142857142865</v>
      </c>
      <c r="R1324" t="s">
        <v>8272</v>
      </c>
      <c r="S1324" t="s">
        <v>8353</v>
      </c>
      <c r="T1324" t="s">
        <v>8318</v>
      </c>
    </row>
    <row r="1325" spans="1:20" ht="60" x14ac:dyDescent="0.25">
      <c r="A1325">
        <v>1323</v>
      </c>
      <c r="B1325" s="3" t="s">
        <v>1324</v>
      </c>
      <c r="C1325" s="3" t="s">
        <v>5432</v>
      </c>
      <c r="D1325">
        <v>15000</v>
      </c>
      <c r="E1325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 s="25">
        <f t="shared" si="40"/>
        <v>42486.288194444445</v>
      </c>
      <c r="K1325">
        <v>1458665146</v>
      </c>
      <c r="L1325" s="25">
        <f t="shared" si="41"/>
        <v>42451.698449074072</v>
      </c>
      <c r="M1325" t="b">
        <v>0</v>
      </c>
      <c r="N1325">
        <v>44</v>
      </c>
      <c r="O1325" s="6">
        <f>IFERROR(E1325/N1325,0)</f>
        <v>30.272727272727273</v>
      </c>
      <c r="P1325" t="b">
        <v>0</v>
      </c>
      <c r="Q1325" s="20">
        <f>((E1325-D1325)/D1325)*100</f>
        <v>-91.12</v>
      </c>
      <c r="R1325" t="s">
        <v>8272</v>
      </c>
      <c r="S1325" t="s">
        <v>8353</v>
      </c>
      <c r="T1325" t="s">
        <v>8318</v>
      </c>
    </row>
    <row r="1326" spans="1:20" ht="60" x14ac:dyDescent="0.25">
      <c r="A1326">
        <v>1324</v>
      </c>
      <c r="B1326" s="3" t="s">
        <v>1325</v>
      </c>
      <c r="C1326" s="3" t="s">
        <v>5433</v>
      </c>
      <c r="D1326">
        <v>50000</v>
      </c>
      <c r="E1326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 s="25">
        <f t="shared" si="40"/>
        <v>42656.633703703701</v>
      </c>
      <c r="K1326">
        <v>1473779552</v>
      </c>
      <c r="L1326" s="25">
        <f t="shared" si="41"/>
        <v>42626.633703703701</v>
      </c>
      <c r="M1326" t="b">
        <v>0</v>
      </c>
      <c r="N1326">
        <v>90</v>
      </c>
      <c r="O1326" s="6">
        <f>IFERROR(E1326/N1326,0)</f>
        <v>54.666666666666664</v>
      </c>
      <c r="P1326" t="b">
        <v>0</v>
      </c>
      <c r="Q1326" s="20">
        <f>((E1326-D1326)/D1326)*100</f>
        <v>-90.16</v>
      </c>
      <c r="R1326" t="s">
        <v>8272</v>
      </c>
      <c r="S1326" t="s">
        <v>8353</v>
      </c>
      <c r="T1326" t="s">
        <v>8318</v>
      </c>
    </row>
    <row r="1327" spans="1:20" ht="60" x14ac:dyDescent="0.25">
      <c r="A1327">
        <v>1325</v>
      </c>
      <c r="B1327" s="3" t="s">
        <v>1326</v>
      </c>
      <c r="C1327" s="3" t="s">
        <v>5434</v>
      </c>
      <c r="D1327">
        <v>20000</v>
      </c>
      <c r="E132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 s="25">
        <f t="shared" si="40"/>
        <v>42734.086053240739</v>
      </c>
      <c r="K1327">
        <v>1480471435</v>
      </c>
      <c r="L1327" s="25">
        <f t="shared" si="41"/>
        <v>42704.086053240739</v>
      </c>
      <c r="M1327" t="b">
        <v>0</v>
      </c>
      <c r="N1327">
        <v>8</v>
      </c>
      <c r="O1327" s="6">
        <f>IFERROR(E1327/N1327,0)</f>
        <v>60.75</v>
      </c>
      <c r="P1327" t="b">
        <v>0</v>
      </c>
      <c r="Q1327" s="20">
        <f>((E1327-D1327)/D1327)*100</f>
        <v>-97.570000000000007</v>
      </c>
      <c r="R1327" t="s">
        <v>8272</v>
      </c>
      <c r="S1327" t="s">
        <v>8353</v>
      </c>
      <c r="T1327" t="s">
        <v>8318</v>
      </c>
    </row>
    <row r="1328" spans="1:20" ht="60" x14ac:dyDescent="0.25">
      <c r="A1328">
        <v>1326</v>
      </c>
      <c r="B1328" s="3" t="s">
        <v>1327</v>
      </c>
      <c r="C1328" s="3" t="s">
        <v>5435</v>
      </c>
      <c r="D1328">
        <v>100000</v>
      </c>
      <c r="E132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 s="25">
        <f t="shared" si="40"/>
        <v>42019.791990740741</v>
      </c>
      <c r="K1328">
        <v>1417460428</v>
      </c>
      <c r="L1328" s="25">
        <f t="shared" si="41"/>
        <v>41974.791990740741</v>
      </c>
      <c r="M1328" t="b">
        <v>0</v>
      </c>
      <c r="N1328">
        <v>11</v>
      </c>
      <c r="O1328" s="6">
        <f>IFERROR(E1328/N1328,0)</f>
        <v>102.72727272727273</v>
      </c>
      <c r="P1328" t="b">
        <v>0</v>
      </c>
      <c r="Q1328" s="20">
        <f>((E1328-D1328)/D1328)*100</f>
        <v>-98.87</v>
      </c>
      <c r="R1328" t="s">
        <v>8272</v>
      </c>
      <c r="S1328" t="s">
        <v>8353</v>
      </c>
      <c r="T1328" t="s">
        <v>8318</v>
      </c>
    </row>
    <row r="1329" spans="1:20" ht="45" x14ac:dyDescent="0.25">
      <c r="A1329">
        <v>1327</v>
      </c>
      <c r="B1329" s="3" t="s">
        <v>1328</v>
      </c>
      <c r="C1329" s="3" t="s">
        <v>5436</v>
      </c>
      <c r="D1329">
        <v>48000</v>
      </c>
      <c r="E1329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 s="25">
        <f t="shared" si="40"/>
        <v>42153.678645833337</v>
      </c>
      <c r="K1329">
        <v>1430324235</v>
      </c>
      <c r="L1329" s="25">
        <f t="shared" si="41"/>
        <v>42123.678645833337</v>
      </c>
      <c r="M1329" t="b">
        <v>0</v>
      </c>
      <c r="N1329">
        <v>41</v>
      </c>
      <c r="O1329" s="6">
        <f>IFERROR(E1329/N1329,0)</f>
        <v>41.585365853658537</v>
      </c>
      <c r="P1329" t="b">
        <v>0</v>
      </c>
      <c r="Q1329" s="20">
        <f>((E1329-D1329)/D1329)*100</f>
        <v>-96.447916666666671</v>
      </c>
      <c r="R1329" t="s">
        <v>8272</v>
      </c>
      <c r="S1329" t="s">
        <v>8353</v>
      </c>
      <c r="T1329" t="s">
        <v>8318</v>
      </c>
    </row>
    <row r="1330" spans="1:20" ht="60" x14ac:dyDescent="0.25">
      <c r="A1330">
        <v>1328</v>
      </c>
      <c r="B1330" s="3" t="s">
        <v>1329</v>
      </c>
      <c r="C1330" s="3" t="s">
        <v>5437</v>
      </c>
      <c r="D1330">
        <v>75000</v>
      </c>
      <c r="E1330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 s="25">
        <f t="shared" si="40"/>
        <v>42657.642754629633</v>
      </c>
      <c r="K1330">
        <v>1472570734</v>
      </c>
      <c r="L1330" s="25">
        <f t="shared" si="41"/>
        <v>42612.642754629633</v>
      </c>
      <c r="M1330" t="b">
        <v>0</v>
      </c>
      <c r="N1330">
        <v>15</v>
      </c>
      <c r="O1330" s="6">
        <f>IFERROR(E1330/N1330,0)</f>
        <v>116.53333333333333</v>
      </c>
      <c r="P1330" t="b">
        <v>0</v>
      </c>
      <c r="Q1330" s="20">
        <f>((E1330-D1330)/D1330)*100</f>
        <v>-97.669333333333327</v>
      </c>
      <c r="R1330" t="s">
        <v>8272</v>
      </c>
      <c r="S1330" t="s">
        <v>8353</v>
      </c>
      <c r="T1330" t="s">
        <v>8318</v>
      </c>
    </row>
    <row r="1331" spans="1:20" ht="45" x14ac:dyDescent="0.25">
      <c r="A1331">
        <v>1329</v>
      </c>
      <c r="B1331" s="3" t="s">
        <v>1330</v>
      </c>
      <c r="C1331" s="3" t="s">
        <v>5438</v>
      </c>
      <c r="D1331">
        <v>50000</v>
      </c>
      <c r="E1331">
        <v>408</v>
      </c>
      <c r="F1331" t="s">
        <v>8219</v>
      </c>
      <c r="G1331" t="s">
        <v>8223</v>
      </c>
      <c r="H1331" t="s">
        <v>8245</v>
      </c>
      <c r="I1331">
        <v>1417501145</v>
      </c>
      <c r="J1331" s="25">
        <f t="shared" si="40"/>
        <v>41975.263252314813</v>
      </c>
      <c r="K1331">
        <v>1414041545</v>
      </c>
      <c r="L1331" s="25">
        <f t="shared" si="41"/>
        <v>41935.221585648149</v>
      </c>
      <c r="M1331" t="b">
        <v>0</v>
      </c>
      <c r="N1331">
        <v>9</v>
      </c>
      <c r="O1331" s="6">
        <f>IFERROR(E1331/N1331,0)</f>
        <v>45.333333333333336</v>
      </c>
      <c r="P1331" t="b">
        <v>0</v>
      </c>
      <c r="Q1331" s="20">
        <f>((E1331-D1331)/D1331)*100</f>
        <v>-99.184000000000012</v>
      </c>
      <c r="R1331" t="s">
        <v>8272</v>
      </c>
      <c r="S1331" t="s">
        <v>8353</v>
      </c>
      <c r="T1331" t="s">
        <v>8318</v>
      </c>
    </row>
    <row r="1332" spans="1:20" ht="45" x14ac:dyDescent="0.25">
      <c r="A1332">
        <v>1330</v>
      </c>
      <c r="B1332" s="3" t="s">
        <v>1331</v>
      </c>
      <c r="C1332" s="3" t="s">
        <v>5439</v>
      </c>
      <c r="D1332">
        <v>35000</v>
      </c>
      <c r="E1332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 s="25">
        <f t="shared" si="40"/>
        <v>42553.166666666672</v>
      </c>
      <c r="K1332">
        <v>1464763109</v>
      </c>
      <c r="L1332" s="25">
        <f t="shared" si="41"/>
        <v>42522.276724537034</v>
      </c>
      <c r="M1332" t="b">
        <v>0</v>
      </c>
      <c r="N1332">
        <v>50</v>
      </c>
      <c r="O1332" s="6">
        <f>IFERROR(E1332/N1332,0)</f>
        <v>157.46</v>
      </c>
      <c r="P1332" t="b">
        <v>0</v>
      </c>
      <c r="Q1332" s="20">
        <f>((E1332-D1332)/D1332)*100</f>
        <v>-77.505714285714291</v>
      </c>
      <c r="R1332" t="s">
        <v>8272</v>
      </c>
      <c r="S1332" t="s">
        <v>8353</v>
      </c>
      <c r="T1332" t="s">
        <v>8318</v>
      </c>
    </row>
    <row r="1333" spans="1:20" ht="45" x14ac:dyDescent="0.25">
      <c r="A1333">
        <v>1331</v>
      </c>
      <c r="B1333" s="3" t="s">
        <v>1332</v>
      </c>
      <c r="C1333" s="3" t="s">
        <v>5440</v>
      </c>
      <c r="D1333">
        <v>250000</v>
      </c>
      <c r="E1333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 s="25">
        <f t="shared" si="40"/>
        <v>42599.50409722222</v>
      </c>
      <c r="K1333">
        <v>1468843554</v>
      </c>
      <c r="L1333" s="25">
        <f t="shared" si="41"/>
        <v>42569.50409722222</v>
      </c>
      <c r="M1333" t="b">
        <v>0</v>
      </c>
      <c r="N1333">
        <v>34</v>
      </c>
      <c r="O1333" s="6">
        <f>IFERROR(E1333/N1333,0)</f>
        <v>100.5</v>
      </c>
      <c r="P1333" t="b">
        <v>0</v>
      </c>
      <c r="Q1333" s="20">
        <f>((E1333-D1333)/D1333)*100</f>
        <v>-98.633200000000002</v>
      </c>
      <c r="R1333" t="s">
        <v>8272</v>
      </c>
      <c r="S1333" t="s">
        <v>8353</v>
      </c>
      <c r="T1333" t="s">
        <v>8318</v>
      </c>
    </row>
    <row r="1334" spans="1:20" ht="60" x14ac:dyDescent="0.25">
      <c r="A1334">
        <v>1332</v>
      </c>
      <c r="B1334" s="3" t="s">
        <v>1333</v>
      </c>
      <c r="C1334" s="3" t="s">
        <v>5441</v>
      </c>
      <c r="D1334">
        <v>10115</v>
      </c>
      <c r="E1334">
        <v>0</v>
      </c>
      <c r="F1334" t="s">
        <v>8219</v>
      </c>
      <c r="G1334" t="s">
        <v>8239</v>
      </c>
      <c r="H1334" t="s">
        <v>8256</v>
      </c>
      <c r="I1334">
        <v>1485480408</v>
      </c>
      <c r="J1334" s="25">
        <f t="shared" si="40"/>
        <v>42762.060277777782</v>
      </c>
      <c r="K1334">
        <v>1482888408</v>
      </c>
      <c r="L1334" s="25">
        <f t="shared" si="41"/>
        <v>42732.060277777782</v>
      </c>
      <c r="M1334" t="b">
        <v>0</v>
      </c>
      <c r="N1334">
        <v>0</v>
      </c>
      <c r="O1334" s="10">
        <f>IFERROR(E1334/N1334,0)</f>
        <v>0</v>
      </c>
      <c r="P1334" t="b">
        <v>0</v>
      </c>
      <c r="Q1334">
        <f>((E1334-D1334)/D1334)*100</f>
        <v>-100</v>
      </c>
      <c r="R1334" t="s">
        <v>8272</v>
      </c>
      <c r="S1334" t="s">
        <v>8353</v>
      </c>
      <c r="T1334" t="s">
        <v>8318</v>
      </c>
    </row>
    <row r="1335" spans="1:20" ht="45" x14ac:dyDescent="0.25">
      <c r="A1335">
        <v>1333</v>
      </c>
      <c r="B1335" s="3" t="s">
        <v>1334</v>
      </c>
      <c r="C1335" s="3" t="s">
        <v>5442</v>
      </c>
      <c r="D1335">
        <v>2500</v>
      </c>
      <c r="E1335">
        <v>0</v>
      </c>
      <c r="F1335" t="s">
        <v>8219</v>
      </c>
      <c r="G1335" t="s">
        <v>8225</v>
      </c>
      <c r="H1335" t="s">
        <v>8247</v>
      </c>
      <c r="I1335">
        <v>1405478025</v>
      </c>
      <c r="J1335" s="25">
        <f t="shared" si="40"/>
        <v>41836.106770833336</v>
      </c>
      <c r="K1335">
        <v>1402886025</v>
      </c>
      <c r="L1335" s="25">
        <f t="shared" si="41"/>
        <v>41806.106770833336</v>
      </c>
      <c r="M1335" t="b">
        <v>0</v>
      </c>
      <c r="N1335">
        <v>0</v>
      </c>
      <c r="O1335" s="8">
        <f>IFERROR(E1335/N1335,0)</f>
        <v>0</v>
      </c>
      <c r="P1335" t="b">
        <v>0</v>
      </c>
      <c r="Q1335">
        <f>((E1335-D1335)/D1335)*100</f>
        <v>-100</v>
      </c>
      <c r="R1335" t="s">
        <v>8272</v>
      </c>
      <c r="S1335" t="s">
        <v>8353</v>
      </c>
      <c r="T1335" t="s">
        <v>8318</v>
      </c>
    </row>
    <row r="1336" spans="1:20" ht="45" x14ac:dyDescent="0.25">
      <c r="A1336">
        <v>1334</v>
      </c>
      <c r="B1336" s="3" t="s">
        <v>1335</v>
      </c>
      <c r="C1336" s="3" t="s">
        <v>5443</v>
      </c>
      <c r="D1336">
        <v>133000</v>
      </c>
      <c r="E1336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 s="25">
        <f t="shared" si="40"/>
        <v>42440.774155092593</v>
      </c>
      <c r="K1336">
        <v>1455129287</v>
      </c>
      <c r="L1336" s="25">
        <f t="shared" si="41"/>
        <v>42410.774155092593</v>
      </c>
      <c r="M1336" t="b">
        <v>0</v>
      </c>
      <c r="N1336">
        <v>276</v>
      </c>
      <c r="O1336" s="6">
        <f>IFERROR(E1336/N1336,0)</f>
        <v>51.822463768115945</v>
      </c>
      <c r="P1336" t="b">
        <v>0</v>
      </c>
      <c r="Q1336" s="20">
        <f>((E1336-D1336)/D1336)*100</f>
        <v>-89.245864661654139</v>
      </c>
      <c r="R1336" t="s">
        <v>8272</v>
      </c>
      <c r="S1336" t="s">
        <v>8353</v>
      </c>
      <c r="T1336" t="s">
        <v>8318</v>
      </c>
    </row>
    <row r="1337" spans="1:20" ht="60" x14ac:dyDescent="0.25">
      <c r="A1337">
        <v>1335</v>
      </c>
      <c r="B1337" s="3" t="s">
        <v>1336</v>
      </c>
      <c r="C1337" s="3" t="s">
        <v>5444</v>
      </c>
      <c r="D1337">
        <v>25000</v>
      </c>
      <c r="E133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 s="25">
        <f t="shared" si="40"/>
        <v>42343.936365740738</v>
      </c>
      <c r="K1337">
        <v>1446762502</v>
      </c>
      <c r="L1337" s="25">
        <f t="shared" si="41"/>
        <v>42313.936365740738</v>
      </c>
      <c r="M1337" t="b">
        <v>0</v>
      </c>
      <c r="N1337">
        <v>16</v>
      </c>
      <c r="O1337" s="6">
        <f>IFERROR(E1337/N1337,0)</f>
        <v>308.75</v>
      </c>
      <c r="P1337" t="b">
        <v>0</v>
      </c>
      <c r="Q1337" s="20">
        <f>((E1337-D1337)/D1337)*100</f>
        <v>-80.239999999999995</v>
      </c>
      <c r="R1337" t="s">
        <v>8272</v>
      </c>
      <c r="S1337" t="s">
        <v>8353</v>
      </c>
      <c r="T1337" t="s">
        <v>8318</v>
      </c>
    </row>
    <row r="1338" spans="1:20" ht="60" x14ac:dyDescent="0.25">
      <c r="A1338">
        <v>1336</v>
      </c>
      <c r="B1338" s="3" t="s">
        <v>1337</v>
      </c>
      <c r="C1338" s="3" t="s">
        <v>5445</v>
      </c>
      <c r="D1338">
        <v>100000</v>
      </c>
      <c r="E133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 s="25">
        <f t="shared" si="40"/>
        <v>41990.863750000004</v>
      </c>
      <c r="K1338">
        <v>1415825028</v>
      </c>
      <c r="L1338" s="25">
        <f t="shared" si="41"/>
        <v>41955.863750000004</v>
      </c>
      <c r="M1338" t="b">
        <v>0</v>
      </c>
      <c r="N1338">
        <v>224</v>
      </c>
      <c r="O1338" s="6">
        <f>IFERROR(E1338/N1338,0)</f>
        <v>379.22767857142856</v>
      </c>
      <c r="P1338" t="b">
        <v>0</v>
      </c>
      <c r="Q1338" s="20">
        <f>((E1338-D1338)/D1338)*100</f>
        <v>-15.052999999999999</v>
      </c>
      <c r="R1338" t="s">
        <v>8272</v>
      </c>
      <c r="S1338" t="s">
        <v>8353</v>
      </c>
      <c r="T1338" t="s">
        <v>8318</v>
      </c>
    </row>
    <row r="1339" spans="1:20" ht="45" x14ac:dyDescent="0.25">
      <c r="A1339">
        <v>1337</v>
      </c>
      <c r="B1339" s="3" t="s">
        <v>1338</v>
      </c>
      <c r="C1339" s="3" t="s">
        <v>5446</v>
      </c>
      <c r="D1339">
        <v>50000</v>
      </c>
      <c r="E1339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 s="25">
        <f t="shared" si="40"/>
        <v>42797.577303240745</v>
      </c>
      <c r="K1339">
        <v>1485957079</v>
      </c>
      <c r="L1339" s="25">
        <f t="shared" si="41"/>
        <v>42767.577303240745</v>
      </c>
      <c r="M1339" t="b">
        <v>0</v>
      </c>
      <c r="N1339">
        <v>140</v>
      </c>
      <c r="O1339" s="6">
        <f>IFERROR(E1339/N1339,0)</f>
        <v>176.36428571428573</v>
      </c>
      <c r="P1339" t="b">
        <v>0</v>
      </c>
      <c r="Q1339" s="20">
        <f>((E1339-D1339)/D1339)*100</f>
        <v>-50.617999999999995</v>
      </c>
      <c r="R1339" t="s">
        <v>8272</v>
      </c>
      <c r="S1339" t="s">
        <v>8353</v>
      </c>
      <c r="T1339" t="s">
        <v>8318</v>
      </c>
    </row>
    <row r="1340" spans="1:20" ht="60" x14ac:dyDescent="0.25">
      <c r="A1340">
        <v>1338</v>
      </c>
      <c r="B1340" s="3" t="s">
        <v>1339</v>
      </c>
      <c r="C1340" s="3" t="s">
        <v>5447</v>
      </c>
      <c r="D1340">
        <v>30000</v>
      </c>
      <c r="E1340">
        <v>991</v>
      </c>
      <c r="F1340" t="s">
        <v>8219</v>
      </c>
      <c r="G1340" t="s">
        <v>8223</v>
      </c>
      <c r="H1340" t="s">
        <v>8245</v>
      </c>
      <c r="I1340">
        <v>1438543033</v>
      </c>
      <c r="J1340" s="25">
        <f t="shared" si="40"/>
        <v>42218.803622685184</v>
      </c>
      <c r="K1340">
        <v>1435951033</v>
      </c>
      <c r="L1340" s="25">
        <f t="shared" si="41"/>
        <v>42188.803622685184</v>
      </c>
      <c r="M1340" t="b">
        <v>0</v>
      </c>
      <c r="N1340">
        <v>15</v>
      </c>
      <c r="O1340" s="6">
        <f>IFERROR(E1340/N1340,0)</f>
        <v>66.066666666666663</v>
      </c>
      <c r="P1340" t="b">
        <v>0</v>
      </c>
      <c r="Q1340" s="20">
        <f>((E1340-D1340)/D1340)*100</f>
        <v>-96.696666666666658</v>
      </c>
      <c r="R1340" t="s">
        <v>8272</v>
      </c>
      <c r="S1340" t="s">
        <v>8353</v>
      </c>
      <c r="T1340" t="s">
        <v>8318</v>
      </c>
    </row>
    <row r="1341" spans="1:20" ht="30" x14ac:dyDescent="0.25">
      <c r="A1341">
        <v>1339</v>
      </c>
      <c r="B1341" s="3" t="s">
        <v>1340</v>
      </c>
      <c r="C1341" s="3" t="s">
        <v>5448</v>
      </c>
      <c r="D1341">
        <v>50000</v>
      </c>
      <c r="E1341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 s="25">
        <f t="shared" si="40"/>
        <v>41981.688831018517</v>
      </c>
      <c r="K1341">
        <v>1414164715</v>
      </c>
      <c r="L1341" s="25">
        <f t="shared" si="41"/>
        <v>41936.647164351853</v>
      </c>
      <c r="M1341" t="b">
        <v>0</v>
      </c>
      <c r="N1341">
        <v>37</v>
      </c>
      <c r="O1341" s="6">
        <f>IFERROR(E1341/N1341,0)</f>
        <v>89.648648648648646</v>
      </c>
      <c r="P1341" t="b">
        <v>0</v>
      </c>
      <c r="Q1341" s="20">
        <f>((E1341-D1341)/D1341)*100</f>
        <v>-93.366</v>
      </c>
      <c r="R1341" t="s">
        <v>8272</v>
      </c>
      <c r="S1341" t="s">
        <v>8353</v>
      </c>
      <c r="T1341" t="s">
        <v>8318</v>
      </c>
    </row>
    <row r="1342" spans="1:20" ht="45" x14ac:dyDescent="0.25">
      <c r="A1342">
        <v>1340</v>
      </c>
      <c r="B1342" s="3" t="s">
        <v>1341</v>
      </c>
      <c r="C1342" s="3" t="s">
        <v>5449</v>
      </c>
      <c r="D1342">
        <v>1680</v>
      </c>
      <c r="E1342">
        <v>0</v>
      </c>
      <c r="F1342" t="s">
        <v>8219</v>
      </c>
      <c r="G1342" t="s">
        <v>8223</v>
      </c>
      <c r="H1342" t="s">
        <v>8245</v>
      </c>
      <c r="I1342">
        <v>1408112253</v>
      </c>
      <c r="J1342" s="25">
        <f t="shared" si="40"/>
        <v>41866.595520833333</v>
      </c>
      <c r="K1342">
        <v>1405520253</v>
      </c>
      <c r="L1342" s="25">
        <f t="shared" si="41"/>
        <v>41836.595520833333</v>
      </c>
      <c r="M1342" t="b">
        <v>0</v>
      </c>
      <c r="N1342">
        <v>0</v>
      </c>
      <c r="O1342" s="6">
        <f>IFERROR(E1342/N1342,0)</f>
        <v>0</v>
      </c>
      <c r="P1342" t="b">
        <v>0</v>
      </c>
      <c r="Q1342" s="20">
        <f>((E1342-D1342)/D1342)*100</f>
        <v>-100</v>
      </c>
      <c r="R1342" t="s">
        <v>8272</v>
      </c>
      <c r="S1342" t="s">
        <v>8353</v>
      </c>
      <c r="T1342" t="s">
        <v>8318</v>
      </c>
    </row>
    <row r="1343" spans="1:20" ht="60" x14ac:dyDescent="0.25">
      <c r="A1343">
        <v>1341</v>
      </c>
      <c r="B1343" s="3" t="s">
        <v>1342</v>
      </c>
      <c r="C1343" s="3" t="s">
        <v>5450</v>
      </c>
      <c r="D1343">
        <v>25000</v>
      </c>
      <c r="E1343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 s="25">
        <f t="shared" si="40"/>
        <v>42644.624039351853</v>
      </c>
      <c r="K1343">
        <v>1472569117</v>
      </c>
      <c r="L1343" s="25">
        <f t="shared" si="41"/>
        <v>42612.624039351853</v>
      </c>
      <c r="M1343" t="b">
        <v>0</v>
      </c>
      <c r="N1343">
        <v>46</v>
      </c>
      <c r="O1343" s="13">
        <f>IFERROR(E1343/N1343,0)</f>
        <v>382.39130434782606</v>
      </c>
      <c r="P1343" t="b">
        <v>0</v>
      </c>
      <c r="Q1343">
        <f>((E1343-D1343)/D1343)*100</f>
        <v>-29.64</v>
      </c>
      <c r="R1343" t="s">
        <v>8272</v>
      </c>
      <c r="S1343" t="s">
        <v>8353</v>
      </c>
      <c r="T1343" t="s">
        <v>8318</v>
      </c>
    </row>
    <row r="1344" spans="1:20" ht="45" x14ac:dyDescent="0.25">
      <c r="A1344">
        <v>1342</v>
      </c>
      <c r="B1344" s="3" t="s">
        <v>1343</v>
      </c>
      <c r="C1344" s="3" t="s">
        <v>5451</v>
      </c>
      <c r="D1344">
        <v>50000</v>
      </c>
      <c r="E1344">
        <v>100</v>
      </c>
      <c r="F1344" t="s">
        <v>8219</v>
      </c>
      <c r="G1344" t="s">
        <v>8223</v>
      </c>
      <c r="H1344" t="s">
        <v>8245</v>
      </c>
      <c r="I1344">
        <v>1437161739</v>
      </c>
      <c r="J1344" s="25">
        <f t="shared" si="40"/>
        <v>42202.816423611112</v>
      </c>
      <c r="K1344">
        <v>1434569739</v>
      </c>
      <c r="L1344" s="25">
        <f t="shared" si="41"/>
        <v>42172.816423611112</v>
      </c>
      <c r="M1344" t="b">
        <v>0</v>
      </c>
      <c r="N1344">
        <v>1</v>
      </c>
      <c r="O1344" s="6">
        <f>IFERROR(E1344/N1344,0)</f>
        <v>100</v>
      </c>
      <c r="P1344" t="b">
        <v>0</v>
      </c>
      <c r="Q1344" s="20">
        <f>((E1344-D1344)/D1344)*100</f>
        <v>-99.8</v>
      </c>
      <c r="R1344" t="s">
        <v>8272</v>
      </c>
      <c r="S1344" t="s">
        <v>8353</v>
      </c>
      <c r="T1344" t="s">
        <v>8318</v>
      </c>
    </row>
    <row r="1345" spans="1:20" ht="60" x14ac:dyDescent="0.25">
      <c r="A1345">
        <v>1343</v>
      </c>
      <c r="B1345" s="3" t="s">
        <v>1344</v>
      </c>
      <c r="C1345" s="3" t="s">
        <v>5452</v>
      </c>
      <c r="D1345">
        <v>50000</v>
      </c>
      <c r="E1345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 s="25">
        <f t="shared" si="40"/>
        <v>42601.165972222225</v>
      </c>
      <c r="K1345">
        <v>1466512683</v>
      </c>
      <c r="L1345" s="25">
        <f t="shared" si="41"/>
        <v>42542.526423611111</v>
      </c>
      <c r="M1345" t="b">
        <v>0</v>
      </c>
      <c r="N1345">
        <v>323</v>
      </c>
      <c r="O1345" s="6">
        <f>IFERROR(E1345/N1345,0)</f>
        <v>158.35603715170279</v>
      </c>
      <c r="P1345" t="b">
        <v>0</v>
      </c>
      <c r="Q1345" s="20">
        <f>((E1345-D1345)/D1345)*100</f>
        <v>2.298</v>
      </c>
      <c r="R1345" t="s">
        <v>8272</v>
      </c>
      <c r="S1345" t="s">
        <v>8353</v>
      </c>
      <c r="T1345" t="s">
        <v>8318</v>
      </c>
    </row>
    <row r="1346" spans="1:20" ht="45" x14ac:dyDescent="0.25">
      <c r="A1346">
        <v>1344</v>
      </c>
      <c r="B1346" s="3" t="s">
        <v>1345</v>
      </c>
      <c r="C1346" s="3" t="s">
        <v>5453</v>
      </c>
      <c r="D1346">
        <v>1500</v>
      </c>
      <c r="E1346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 s="25">
        <f t="shared" si="40"/>
        <v>42551.789803240739</v>
      </c>
      <c r="K1346">
        <v>1464807439</v>
      </c>
      <c r="L1346" s="25">
        <f t="shared" si="41"/>
        <v>42522.789803240739</v>
      </c>
      <c r="M1346" t="b">
        <v>0</v>
      </c>
      <c r="N1346">
        <v>139</v>
      </c>
      <c r="O1346" s="9">
        <f>IFERROR(E1346/N1346,0)</f>
        <v>40.762589928057551</v>
      </c>
      <c r="P1346" t="b">
        <v>1</v>
      </c>
      <c r="Q1346">
        <f>((E1346-D1346)/D1346)*100</f>
        <v>277.73333333333335</v>
      </c>
      <c r="R1346" t="s">
        <v>8273</v>
      </c>
      <c r="S1346" t="s">
        <v>8354</v>
      </c>
      <c r="T1346" t="s">
        <v>8319</v>
      </c>
    </row>
    <row r="1347" spans="1:20" ht="45" x14ac:dyDescent="0.25">
      <c r="A1347">
        <v>1345</v>
      </c>
      <c r="B1347" s="3" t="s">
        <v>1346</v>
      </c>
      <c r="C1347" s="3" t="s">
        <v>5454</v>
      </c>
      <c r="D1347">
        <v>300</v>
      </c>
      <c r="E134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 s="25">
        <f t="shared" ref="J1347:J1410" si="42">(I1347/86400)+DATE(1970,1,1)</f>
        <v>41834.814340277779</v>
      </c>
      <c r="K1347">
        <v>1402342359</v>
      </c>
      <c r="L1347" s="25">
        <f t="shared" ref="L1347:L1410" si="43">(K1347/86400)+DATE(1970,1,1)</f>
        <v>41799.814340277779</v>
      </c>
      <c r="M1347" t="b">
        <v>0</v>
      </c>
      <c r="N1347">
        <v>7</v>
      </c>
      <c r="O1347" s="6">
        <f>IFERROR(E1347/N1347,0)</f>
        <v>53.571428571428569</v>
      </c>
      <c r="P1347" t="b">
        <v>1</v>
      </c>
      <c r="Q1347" s="20">
        <f>((E1347-D1347)/D1347)*100</f>
        <v>25</v>
      </c>
      <c r="R1347" t="s">
        <v>8273</v>
      </c>
      <c r="S1347" t="s">
        <v>8354</v>
      </c>
      <c r="T1347" t="s">
        <v>8319</v>
      </c>
    </row>
    <row r="1348" spans="1:20" ht="45" x14ac:dyDescent="0.25">
      <c r="A1348">
        <v>1346</v>
      </c>
      <c r="B1348" s="3" t="s">
        <v>1347</v>
      </c>
      <c r="C1348" s="3" t="s">
        <v>5455</v>
      </c>
      <c r="D1348">
        <v>4900</v>
      </c>
      <c r="E134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 s="25">
        <f t="shared" si="42"/>
        <v>41452.075821759259</v>
      </c>
      <c r="K1348">
        <v>1369705751</v>
      </c>
      <c r="L1348" s="25">
        <f t="shared" si="43"/>
        <v>41422.075821759259</v>
      </c>
      <c r="M1348" t="b">
        <v>0</v>
      </c>
      <c r="N1348">
        <v>149</v>
      </c>
      <c r="O1348" s="6">
        <f>IFERROR(E1348/N1348,0)</f>
        <v>48.449664429530202</v>
      </c>
      <c r="P1348" t="b">
        <v>1</v>
      </c>
      <c r="Q1348" s="20">
        <f>((E1348-D1348)/D1348)*100</f>
        <v>47.326530612244902</v>
      </c>
      <c r="R1348" t="s">
        <v>8273</v>
      </c>
      <c r="S1348" t="s">
        <v>8354</v>
      </c>
      <c r="T1348" t="s">
        <v>8319</v>
      </c>
    </row>
    <row r="1349" spans="1:20" ht="60" x14ac:dyDescent="0.25">
      <c r="A1349">
        <v>1347</v>
      </c>
      <c r="B1349" s="3" t="s">
        <v>1348</v>
      </c>
      <c r="C1349" s="3" t="s">
        <v>5456</v>
      </c>
      <c r="D1349">
        <v>2500</v>
      </c>
      <c r="E1349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 s="25">
        <f t="shared" si="42"/>
        <v>42070.638020833328</v>
      </c>
      <c r="K1349">
        <v>1423149525</v>
      </c>
      <c r="L1349" s="25">
        <f t="shared" si="43"/>
        <v>42040.638020833328</v>
      </c>
      <c r="M1349" t="b">
        <v>0</v>
      </c>
      <c r="N1349">
        <v>31</v>
      </c>
      <c r="O1349" s="6">
        <f>IFERROR(E1349/N1349,0)</f>
        <v>82.41935483870968</v>
      </c>
      <c r="P1349" t="b">
        <v>1</v>
      </c>
      <c r="Q1349" s="20">
        <f>((E1349-D1349)/D1349)*100</f>
        <v>2.1999999999999997</v>
      </c>
      <c r="R1349" t="s">
        <v>8273</v>
      </c>
      <c r="S1349" t="s">
        <v>8354</v>
      </c>
      <c r="T1349" t="s">
        <v>8319</v>
      </c>
    </row>
    <row r="1350" spans="1:20" ht="60" x14ac:dyDescent="0.25">
      <c r="A1350">
        <v>1348</v>
      </c>
      <c r="B1350" s="3" t="s">
        <v>1349</v>
      </c>
      <c r="C1350" s="3" t="s">
        <v>5457</v>
      </c>
      <c r="D1350">
        <v>5875</v>
      </c>
      <c r="E1350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 s="25">
        <f t="shared" si="42"/>
        <v>41991.506168981483</v>
      </c>
      <c r="K1350">
        <v>1416485333</v>
      </c>
      <c r="L1350" s="25">
        <f t="shared" si="43"/>
        <v>41963.506168981483</v>
      </c>
      <c r="M1350" t="b">
        <v>0</v>
      </c>
      <c r="N1350">
        <v>26</v>
      </c>
      <c r="O1350" s="6">
        <f>IFERROR(E1350/N1350,0)</f>
        <v>230.19230769230768</v>
      </c>
      <c r="P1350" t="b">
        <v>1</v>
      </c>
      <c r="Q1350" s="20">
        <f>((E1350-D1350)/D1350)*100</f>
        <v>1.8723404255319149</v>
      </c>
      <c r="R1350" t="s">
        <v>8273</v>
      </c>
      <c r="S1350" t="s">
        <v>8354</v>
      </c>
      <c r="T1350" t="s">
        <v>8319</v>
      </c>
    </row>
    <row r="1351" spans="1:20" ht="60" x14ac:dyDescent="0.25">
      <c r="A1351">
        <v>1349</v>
      </c>
      <c r="B1351" s="3" t="s">
        <v>1350</v>
      </c>
      <c r="C1351" s="3" t="s">
        <v>5458</v>
      </c>
      <c r="D1351">
        <v>5000</v>
      </c>
      <c r="E1351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 s="25">
        <f t="shared" si="42"/>
        <v>42354.290972222225</v>
      </c>
      <c r="K1351">
        <v>1447055935</v>
      </c>
      <c r="L1351" s="25">
        <f t="shared" si="43"/>
        <v>42317.33258101852</v>
      </c>
      <c r="M1351" t="b">
        <v>0</v>
      </c>
      <c r="N1351">
        <v>172</v>
      </c>
      <c r="O1351" s="9">
        <f>IFERROR(E1351/N1351,0)</f>
        <v>59.360465116279073</v>
      </c>
      <c r="P1351" t="b">
        <v>1</v>
      </c>
      <c r="Q1351">
        <f>((E1351-D1351)/D1351)*100</f>
        <v>104.2</v>
      </c>
      <c r="R1351" t="s">
        <v>8273</v>
      </c>
      <c r="S1351" t="s">
        <v>8354</v>
      </c>
      <c r="T1351" t="s">
        <v>8319</v>
      </c>
    </row>
    <row r="1352" spans="1:20" ht="60" x14ac:dyDescent="0.25">
      <c r="A1352">
        <v>1350</v>
      </c>
      <c r="B1352" s="3" t="s">
        <v>1351</v>
      </c>
      <c r="C1352" s="3" t="s">
        <v>5459</v>
      </c>
      <c r="D1352">
        <v>5000</v>
      </c>
      <c r="E1352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 s="25">
        <f t="shared" si="42"/>
        <v>42364.013124999998</v>
      </c>
      <c r="K1352">
        <v>1448497134</v>
      </c>
      <c r="L1352" s="25">
        <f t="shared" si="43"/>
        <v>42334.013124999998</v>
      </c>
      <c r="M1352" t="b">
        <v>0</v>
      </c>
      <c r="N1352">
        <v>78</v>
      </c>
      <c r="O1352" s="6">
        <f>IFERROR(E1352/N1352,0)</f>
        <v>66.698717948717942</v>
      </c>
      <c r="P1352" t="b">
        <v>1</v>
      </c>
      <c r="Q1352" s="20">
        <f>((E1352-D1352)/D1352)*100</f>
        <v>4.05</v>
      </c>
      <c r="R1352" t="s">
        <v>8273</v>
      </c>
      <c r="S1352" t="s">
        <v>8354</v>
      </c>
      <c r="T1352" t="s">
        <v>8319</v>
      </c>
    </row>
    <row r="1353" spans="1:20" ht="30" x14ac:dyDescent="0.25">
      <c r="A1353">
        <v>1351</v>
      </c>
      <c r="B1353" s="3" t="s">
        <v>1352</v>
      </c>
      <c r="C1353" s="3" t="s">
        <v>5460</v>
      </c>
      <c r="D1353">
        <v>20000</v>
      </c>
      <c r="E1353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 s="25">
        <f t="shared" si="42"/>
        <v>42412.74009259259</v>
      </c>
      <c r="K1353">
        <v>1452707144</v>
      </c>
      <c r="L1353" s="25">
        <f t="shared" si="43"/>
        <v>42382.74009259259</v>
      </c>
      <c r="M1353" t="b">
        <v>0</v>
      </c>
      <c r="N1353">
        <v>120</v>
      </c>
      <c r="O1353" s="6">
        <f>IFERROR(E1353/N1353,0)</f>
        <v>168.77500000000001</v>
      </c>
      <c r="P1353" t="b">
        <v>1</v>
      </c>
      <c r="Q1353" s="20">
        <f>((E1353-D1353)/D1353)*100</f>
        <v>1.2649999999999999</v>
      </c>
      <c r="R1353" t="s">
        <v>8273</v>
      </c>
      <c r="S1353" t="s">
        <v>8354</v>
      </c>
      <c r="T1353" t="s">
        <v>8319</v>
      </c>
    </row>
    <row r="1354" spans="1:20" ht="60" x14ac:dyDescent="0.25">
      <c r="A1354">
        <v>1352</v>
      </c>
      <c r="B1354" s="3" t="s">
        <v>1353</v>
      </c>
      <c r="C1354" s="3" t="s">
        <v>5461</v>
      </c>
      <c r="D1354">
        <v>10000</v>
      </c>
      <c r="E1354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 s="25">
        <f t="shared" si="42"/>
        <v>42252.165972222225</v>
      </c>
      <c r="K1354">
        <v>1436968366</v>
      </c>
      <c r="L1354" s="25">
        <f t="shared" si="43"/>
        <v>42200.578310185185</v>
      </c>
      <c r="M1354" t="b">
        <v>0</v>
      </c>
      <c r="N1354">
        <v>227</v>
      </c>
      <c r="O1354" s="6">
        <f>IFERROR(E1354/N1354,0)</f>
        <v>59.973568281938327</v>
      </c>
      <c r="P1354" t="b">
        <v>1</v>
      </c>
      <c r="Q1354" s="20">
        <f>((E1354-D1354)/D1354)*100</f>
        <v>36.14</v>
      </c>
      <c r="R1354" t="s">
        <v>8273</v>
      </c>
      <c r="S1354" t="s">
        <v>8354</v>
      </c>
      <c r="T1354" t="s">
        <v>8319</v>
      </c>
    </row>
    <row r="1355" spans="1:20" ht="45" x14ac:dyDescent="0.25">
      <c r="A1355">
        <v>1353</v>
      </c>
      <c r="B1355" s="3" t="s">
        <v>1354</v>
      </c>
      <c r="C1355" s="3" t="s">
        <v>5462</v>
      </c>
      <c r="D1355">
        <v>1000</v>
      </c>
      <c r="E1355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 s="25">
        <f t="shared" si="42"/>
        <v>41344</v>
      </c>
      <c r="K1355">
        <v>1359946188</v>
      </c>
      <c r="L1355" s="25">
        <f t="shared" si="43"/>
        <v>41309.11791666667</v>
      </c>
      <c r="M1355" t="b">
        <v>0</v>
      </c>
      <c r="N1355">
        <v>42</v>
      </c>
      <c r="O1355" s="6">
        <f>IFERROR(E1355/N1355,0)</f>
        <v>31.80952380952381</v>
      </c>
      <c r="P1355" t="b">
        <v>1</v>
      </c>
      <c r="Q1355" s="20">
        <f>((E1355-D1355)/D1355)*100</f>
        <v>33.6</v>
      </c>
      <c r="R1355" t="s">
        <v>8273</v>
      </c>
      <c r="S1355" t="s">
        <v>8354</v>
      </c>
      <c r="T1355" t="s">
        <v>8319</v>
      </c>
    </row>
    <row r="1356" spans="1:20" ht="45" x14ac:dyDescent="0.25">
      <c r="A1356">
        <v>1354</v>
      </c>
      <c r="B1356" s="3" t="s">
        <v>1355</v>
      </c>
      <c r="C1356" s="3" t="s">
        <v>5463</v>
      </c>
      <c r="D1356">
        <v>1200</v>
      </c>
      <c r="E1356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 s="25">
        <f t="shared" si="42"/>
        <v>42532.807627314818</v>
      </c>
      <c r="K1356">
        <v>1463080979</v>
      </c>
      <c r="L1356" s="25">
        <f t="shared" si="43"/>
        <v>42502.807627314818</v>
      </c>
      <c r="M1356" t="b">
        <v>0</v>
      </c>
      <c r="N1356">
        <v>64</v>
      </c>
      <c r="O1356" s="13">
        <f>IFERROR(E1356/N1356,0)</f>
        <v>24.421875</v>
      </c>
      <c r="P1356" t="b">
        <v>1</v>
      </c>
      <c r="Q1356">
        <f>((E1356-D1356)/D1356)*100</f>
        <v>30.25</v>
      </c>
      <c r="R1356" t="s">
        <v>8273</v>
      </c>
      <c r="S1356" t="s">
        <v>8354</v>
      </c>
      <c r="T1356" t="s">
        <v>8319</v>
      </c>
    </row>
    <row r="1357" spans="1:20" ht="60" x14ac:dyDescent="0.25">
      <c r="A1357">
        <v>1355</v>
      </c>
      <c r="B1357" s="3" t="s">
        <v>1356</v>
      </c>
      <c r="C1357" s="3" t="s">
        <v>5464</v>
      </c>
      <c r="D1357">
        <v>2500</v>
      </c>
      <c r="E135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 s="25">
        <f t="shared" si="42"/>
        <v>41243.416666666664</v>
      </c>
      <c r="K1357">
        <v>1351663605</v>
      </c>
      <c r="L1357" s="25">
        <f t="shared" si="43"/>
        <v>41213.254687499997</v>
      </c>
      <c r="M1357" t="b">
        <v>0</v>
      </c>
      <c r="N1357">
        <v>121</v>
      </c>
      <c r="O1357" s="13">
        <f>IFERROR(E1357/N1357,0)</f>
        <v>25.347107438016529</v>
      </c>
      <c r="P1357" t="b">
        <v>1</v>
      </c>
      <c r="Q1357">
        <f>((E1357-D1357)/D1357)*100</f>
        <v>22.68</v>
      </c>
      <c r="R1357" t="s">
        <v>8273</v>
      </c>
      <c r="S1357" t="s">
        <v>8354</v>
      </c>
      <c r="T1357" t="s">
        <v>8319</v>
      </c>
    </row>
    <row r="1358" spans="1:20" ht="60" x14ac:dyDescent="0.25">
      <c r="A1358">
        <v>1356</v>
      </c>
      <c r="B1358" s="3" t="s">
        <v>1357</v>
      </c>
      <c r="C1358" s="3" t="s">
        <v>5465</v>
      </c>
      <c r="D1358">
        <v>3400</v>
      </c>
      <c r="E135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 s="25">
        <f t="shared" si="42"/>
        <v>41460.038888888885</v>
      </c>
      <c r="K1358">
        <v>1370393760</v>
      </c>
      <c r="L1358" s="25">
        <f t="shared" si="43"/>
        <v>41430.038888888885</v>
      </c>
      <c r="M1358" t="b">
        <v>0</v>
      </c>
      <c r="N1358">
        <v>87</v>
      </c>
      <c r="O1358" s="6">
        <f>IFERROR(E1358/N1358,0)</f>
        <v>71.443218390804603</v>
      </c>
      <c r="P1358" t="b">
        <v>1</v>
      </c>
      <c r="Q1358" s="20">
        <f>((E1358-D1358)/D1358)*100</f>
        <v>82.810588235294119</v>
      </c>
      <c r="R1358" t="s">
        <v>8273</v>
      </c>
      <c r="S1358" t="s">
        <v>8354</v>
      </c>
      <c r="T1358" t="s">
        <v>8319</v>
      </c>
    </row>
    <row r="1359" spans="1:20" ht="45" x14ac:dyDescent="0.25">
      <c r="A1359">
        <v>1357</v>
      </c>
      <c r="B1359" s="3" t="s">
        <v>1358</v>
      </c>
      <c r="C1359" s="3" t="s">
        <v>5466</v>
      </c>
      <c r="D1359">
        <v>2000</v>
      </c>
      <c r="E1359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 s="25">
        <f t="shared" si="42"/>
        <v>41334.249305555553</v>
      </c>
      <c r="K1359">
        <v>1359587137</v>
      </c>
      <c r="L1359" s="25">
        <f t="shared" si="43"/>
        <v>41304.962233796294</v>
      </c>
      <c r="M1359" t="b">
        <v>0</v>
      </c>
      <c r="N1359">
        <v>65</v>
      </c>
      <c r="O1359" s="6">
        <f>IFERROR(E1359/N1359,0)</f>
        <v>38.553846153846152</v>
      </c>
      <c r="P1359" t="b">
        <v>1</v>
      </c>
      <c r="Q1359" s="20">
        <f>((E1359-D1359)/D1359)*100</f>
        <v>25.3</v>
      </c>
      <c r="R1359" t="s">
        <v>8273</v>
      </c>
      <c r="S1359" t="s">
        <v>8354</v>
      </c>
      <c r="T1359" t="s">
        <v>8319</v>
      </c>
    </row>
    <row r="1360" spans="1:20" ht="45" x14ac:dyDescent="0.25">
      <c r="A1360">
        <v>1358</v>
      </c>
      <c r="B1360" s="3" t="s">
        <v>1359</v>
      </c>
      <c r="C1360" s="3" t="s">
        <v>5467</v>
      </c>
      <c r="D1360">
        <v>3000</v>
      </c>
      <c r="E1360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 s="25">
        <f t="shared" si="42"/>
        <v>40719.570868055554</v>
      </c>
      <c r="K1360">
        <v>1306417323</v>
      </c>
      <c r="L1360" s="25">
        <f t="shared" si="43"/>
        <v>40689.570868055554</v>
      </c>
      <c r="M1360" t="b">
        <v>0</v>
      </c>
      <c r="N1360">
        <v>49</v>
      </c>
      <c r="O1360" s="6">
        <f>IFERROR(E1360/N1360,0)</f>
        <v>68.367346938775512</v>
      </c>
      <c r="P1360" t="b">
        <v>1</v>
      </c>
      <c r="Q1360" s="20">
        <f>((E1360-D1360)/D1360)*100</f>
        <v>11.666666666666666</v>
      </c>
      <c r="R1360" t="s">
        <v>8273</v>
      </c>
      <c r="S1360" t="s">
        <v>8354</v>
      </c>
      <c r="T1360" t="s">
        <v>8319</v>
      </c>
    </row>
    <row r="1361" spans="1:20" ht="45" x14ac:dyDescent="0.25">
      <c r="A1361">
        <v>1359</v>
      </c>
      <c r="B1361" s="3" t="s">
        <v>1360</v>
      </c>
      <c r="C1361" s="3" t="s">
        <v>5468</v>
      </c>
      <c r="D1361">
        <v>660</v>
      </c>
      <c r="E1361">
        <v>764</v>
      </c>
      <c r="F1361" t="s">
        <v>8218</v>
      </c>
      <c r="G1361" t="s">
        <v>8223</v>
      </c>
      <c r="H1361" t="s">
        <v>8245</v>
      </c>
      <c r="I1361">
        <v>1309980790</v>
      </c>
      <c r="J1361" s="25">
        <f t="shared" si="42"/>
        <v>40730.814699074072</v>
      </c>
      <c r="K1361">
        <v>1304623990</v>
      </c>
      <c r="L1361" s="25">
        <f t="shared" si="43"/>
        <v>40668.814699074072</v>
      </c>
      <c r="M1361" t="b">
        <v>0</v>
      </c>
      <c r="N1361">
        <v>19</v>
      </c>
      <c r="O1361" s="6">
        <f>IFERROR(E1361/N1361,0)</f>
        <v>40.210526315789473</v>
      </c>
      <c r="P1361" t="b">
        <v>1</v>
      </c>
      <c r="Q1361" s="20">
        <f>((E1361-D1361)/D1361)*100</f>
        <v>15.757575757575756</v>
      </c>
      <c r="R1361" t="s">
        <v>8273</v>
      </c>
      <c r="S1361" t="s">
        <v>8354</v>
      </c>
      <c r="T1361" t="s">
        <v>8319</v>
      </c>
    </row>
    <row r="1362" spans="1:20" ht="30" x14ac:dyDescent="0.25">
      <c r="A1362">
        <v>1360</v>
      </c>
      <c r="B1362" s="3" t="s">
        <v>1361</v>
      </c>
      <c r="C1362" s="3" t="s">
        <v>5469</v>
      </c>
      <c r="D1362">
        <v>1500</v>
      </c>
      <c r="E1362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 s="25">
        <f t="shared" si="42"/>
        <v>41123.900694444441</v>
      </c>
      <c r="K1362">
        <v>1341524220</v>
      </c>
      <c r="L1362" s="25">
        <f t="shared" si="43"/>
        <v>41095.900694444441</v>
      </c>
      <c r="M1362" t="b">
        <v>0</v>
      </c>
      <c r="N1362">
        <v>81</v>
      </c>
      <c r="O1362" s="6">
        <f>IFERROR(E1362/N1362,0)</f>
        <v>32.074074074074076</v>
      </c>
      <c r="P1362" t="b">
        <v>1</v>
      </c>
      <c r="Q1362" s="20">
        <f>((E1362-D1362)/D1362)*100</f>
        <v>73.2</v>
      </c>
      <c r="R1362" t="s">
        <v>8273</v>
      </c>
      <c r="S1362" t="s">
        <v>8354</v>
      </c>
      <c r="T1362" t="s">
        <v>8319</v>
      </c>
    </row>
    <row r="1363" spans="1:20" ht="45" x14ac:dyDescent="0.25">
      <c r="A1363">
        <v>1361</v>
      </c>
      <c r="B1363" s="3" t="s">
        <v>1362</v>
      </c>
      <c r="C1363" s="3" t="s">
        <v>5470</v>
      </c>
      <c r="D1363">
        <v>6000</v>
      </c>
      <c r="E1363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 s="25">
        <f t="shared" si="42"/>
        <v>41811.717268518521</v>
      </c>
      <c r="K1363">
        <v>1400778772</v>
      </c>
      <c r="L1363" s="25">
        <f t="shared" si="43"/>
        <v>41781.717268518521</v>
      </c>
      <c r="M1363" t="b">
        <v>0</v>
      </c>
      <c r="N1363">
        <v>264</v>
      </c>
      <c r="O1363" s="13">
        <f>IFERROR(E1363/N1363,0)</f>
        <v>28.632575757575758</v>
      </c>
      <c r="P1363" t="b">
        <v>1</v>
      </c>
      <c r="Q1363">
        <f>((E1363-D1363)/D1363)*100</f>
        <v>25.983333333333334</v>
      </c>
      <c r="R1363" t="s">
        <v>8273</v>
      </c>
      <c r="S1363" t="s">
        <v>8354</v>
      </c>
      <c r="T1363" t="s">
        <v>8319</v>
      </c>
    </row>
    <row r="1364" spans="1:20" ht="45" x14ac:dyDescent="0.25">
      <c r="A1364">
        <v>1362</v>
      </c>
      <c r="B1364" s="3" t="s">
        <v>1363</v>
      </c>
      <c r="C1364" s="3" t="s">
        <v>5471</v>
      </c>
      <c r="D1364">
        <v>1000</v>
      </c>
      <c r="E1364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 s="25">
        <f t="shared" si="42"/>
        <v>41524.934386574074</v>
      </c>
      <c r="K1364">
        <v>1373408731</v>
      </c>
      <c r="L1364" s="25">
        <f t="shared" si="43"/>
        <v>41464.934386574074</v>
      </c>
      <c r="M1364" t="b">
        <v>0</v>
      </c>
      <c r="N1364">
        <v>25</v>
      </c>
      <c r="O1364" s="6">
        <f>IFERROR(E1364/N1364,0)</f>
        <v>43.64</v>
      </c>
      <c r="P1364" t="b">
        <v>1</v>
      </c>
      <c r="Q1364" s="20">
        <f>((E1364-D1364)/D1364)*100</f>
        <v>9.1</v>
      </c>
      <c r="R1364" t="s">
        <v>8273</v>
      </c>
      <c r="S1364" t="s">
        <v>8354</v>
      </c>
      <c r="T1364" t="s">
        <v>8319</v>
      </c>
    </row>
    <row r="1365" spans="1:20" ht="60" x14ac:dyDescent="0.25">
      <c r="A1365">
        <v>1363</v>
      </c>
      <c r="B1365" s="3" t="s">
        <v>1364</v>
      </c>
      <c r="C1365" s="3" t="s">
        <v>5472</v>
      </c>
      <c r="D1365">
        <v>200</v>
      </c>
      <c r="E1365">
        <v>200</v>
      </c>
      <c r="F1365" t="s">
        <v>8218</v>
      </c>
      <c r="G1365" t="s">
        <v>8223</v>
      </c>
      <c r="H1365" t="s">
        <v>8245</v>
      </c>
      <c r="I1365">
        <v>1455523140</v>
      </c>
      <c r="J1365" s="25">
        <f t="shared" si="42"/>
        <v>42415.332638888889</v>
      </c>
      <c r="K1365">
        <v>1453925727</v>
      </c>
      <c r="L1365" s="25">
        <f t="shared" si="43"/>
        <v>42396.8440625</v>
      </c>
      <c r="M1365" t="b">
        <v>0</v>
      </c>
      <c r="N1365">
        <v>5</v>
      </c>
      <c r="O1365" s="6">
        <f>IFERROR(E1365/N1365,0)</f>
        <v>40</v>
      </c>
      <c r="P1365" t="b">
        <v>1</v>
      </c>
      <c r="Q1365" s="20">
        <f>((E1365-D1365)/D1365)*100</f>
        <v>0</v>
      </c>
      <c r="R1365" t="s">
        <v>8273</v>
      </c>
      <c r="S1365" t="s">
        <v>8354</v>
      </c>
      <c r="T1365" t="s">
        <v>8319</v>
      </c>
    </row>
    <row r="1366" spans="1:20" ht="60" x14ac:dyDescent="0.25">
      <c r="A1366">
        <v>1364</v>
      </c>
      <c r="B1366" s="3" t="s">
        <v>1365</v>
      </c>
      <c r="C1366" s="3" t="s">
        <v>5473</v>
      </c>
      <c r="D1366">
        <v>42000</v>
      </c>
      <c r="E1366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 s="25">
        <f t="shared" si="42"/>
        <v>42011.6956712963</v>
      </c>
      <c r="K1366">
        <v>1415464906</v>
      </c>
      <c r="L1366" s="25">
        <f t="shared" si="43"/>
        <v>41951.6956712963</v>
      </c>
      <c r="M1366" t="b">
        <v>0</v>
      </c>
      <c r="N1366">
        <v>144</v>
      </c>
      <c r="O1366" s="11">
        <f>IFERROR(E1366/N1366,0)</f>
        <v>346.04166666666669</v>
      </c>
      <c r="P1366" t="b">
        <v>1</v>
      </c>
      <c r="Q1366">
        <f>((E1366-D1366)/D1366)*100</f>
        <v>18.642857142857142</v>
      </c>
      <c r="R1366" t="s">
        <v>8275</v>
      </c>
      <c r="S1366" t="s">
        <v>8355</v>
      </c>
      <c r="T1366" t="s">
        <v>8321</v>
      </c>
    </row>
    <row r="1367" spans="1:20" ht="45" x14ac:dyDescent="0.25">
      <c r="A1367">
        <v>1365</v>
      </c>
      <c r="B1367" s="3" t="s">
        <v>1366</v>
      </c>
      <c r="C1367" s="3" t="s">
        <v>5474</v>
      </c>
      <c r="D1367">
        <v>7500</v>
      </c>
      <c r="E136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 s="25">
        <f t="shared" si="42"/>
        <v>42079.691574074073</v>
      </c>
      <c r="K1367">
        <v>1423935352</v>
      </c>
      <c r="L1367" s="25">
        <f t="shared" si="43"/>
        <v>42049.733240740738</v>
      </c>
      <c r="M1367" t="b">
        <v>0</v>
      </c>
      <c r="N1367">
        <v>92</v>
      </c>
      <c r="O1367" s="6">
        <f>IFERROR(E1367/N1367,0)</f>
        <v>81.739130434782609</v>
      </c>
      <c r="P1367" t="b">
        <v>1</v>
      </c>
      <c r="Q1367" s="20">
        <f>((E1367-D1367)/D1367)*100</f>
        <v>0.26666666666666666</v>
      </c>
      <c r="R1367" t="s">
        <v>8275</v>
      </c>
      <c r="S1367" t="s">
        <v>8355</v>
      </c>
      <c r="T1367" t="s">
        <v>8321</v>
      </c>
    </row>
    <row r="1368" spans="1:20" x14ac:dyDescent="0.25">
      <c r="A1368">
        <v>1366</v>
      </c>
      <c r="B1368" s="3" t="s">
        <v>1367</v>
      </c>
      <c r="C1368" s="3" t="s">
        <v>5475</v>
      </c>
      <c r="D1368">
        <v>7500</v>
      </c>
      <c r="E136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 s="25">
        <f t="shared" si="42"/>
        <v>41970.037766203706</v>
      </c>
      <c r="K1368">
        <v>1413158063</v>
      </c>
      <c r="L1368" s="25">
        <f t="shared" si="43"/>
        <v>41924.996099537035</v>
      </c>
      <c r="M1368" t="b">
        <v>0</v>
      </c>
      <c r="N1368">
        <v>147</v>
      </c>
      <c r="O1368" s="6">
        <f>IFERROR(E1368/N1368,0)</f>
        <v>64.535306122448986</v>
      </c>
      <c r="P1368" t="b">
        <v>1</v>
      </c>
      <c r="Q1368" s="20">
        <f>((E1368-D1368)/D1368)*100</f>
        <v>26.489200000000007</v>
      </c>
      <c r="R1368" t="s">
        <v>8275</v>
      </c>
      <c r="S1368" t="s">
        <v>8355</v>
      </c>
      <c r="T1368" t="s">
        <v>8321</v>
      </c>
    </row>
    <row r="1369" spans="1:20" ht="45" x14ac:dyDescent="0.25">
      <c r="A1369">
        <v>1367</v>
      </c>
      <c r="B1369" s="3" t="s">
        <v>1368</v>
      </c>
      <c r="C1369" s="3" t="s">
        <v>5476</v>
      </c>
      <c r="D1369">
        <v>5000</v>
      </c>
      <c r="E1369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 s="25">
        <f t="shared" si="42"/>
        <v>42322.044560185182</v>
      </c>
      <c r="K1369">
        <v>1444867450</v>
      </c>
      <c r="L1369" s="25">
        <f t="shared" si="43"/>
        <v>42292.002893518518</v>
      </c>
      <c r="M1369" t="b">
        <v>0</v>
      </c>
      <c r="N1369">
        <v>90</v>
      </c>
      <c r="O1369" s="6">
        <f>IFERROR(E1369/N1369,0)</f>
        <v>63.477777777777774</v>
      </c>
      <c r="P1369" t="b">
        <v>1</v>
      </c>
      <c r="Q1369" s="20">
        <f>((E1369-D1369)/D1369)*100</f>
        <v>14.26</v>
      </c>
      <c r="R1369" t="s">
        <v>8275</v>
      </c>
      <c r="S1369" t="s">
        <v>8355</v>
      </c>
      <c r="T1369" t="s">
        <v>8321</v>
      </c>
    </row>
    <row r="1370" spans="1:20" ht="45" x14ac:dyDescent="0.25">
      <c r="A1370">
        <v>1368</v>
      </c>
      <c r="B1370" s="3" t="s">
        <v>1369</v>
      </c>
      <c r="C1370" s="3" t="s">
        <v>5477</v>
      </c>
      <c r="D1370">
        <v>5000</v>
      </c>
      <c r="E1370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 s="25">
        <f t="shared" si="42"/>
        <v>42170.190902777773</v>
      </c>
      <c r="K1370">
        <v>1432269294</v>
      </c>
      <c r="L1370" s="25">
        <f t="shared" si="43"/>
        <v>42146.190902777773</v>
      </c>
      <c r="M1370" t="b">
        <v>0</v>
      </c>
      <c r="N1370">
        <v>87</v>
      </c>
      <c r="O1370" s="6">
        <f>IFERROR(E1370/N1370,0)</f>
        <v>63.620689655172413</v>
      </c>
      <c r="P1370" t="b">
        <v>1</v>
      </c>
      <c r="Q1370" s="20">
        <f>((E1370-D1370)/D1370)*100</f>
        <v>10.7</v>
      </c>
      <c r="R1370" t="s">
        <v>8275</v>
      </c>
      <c r="S1370" t="s">
        <v>8355</v>
      </c>
      <c r="T1370" t="s">
        <v>8321</v>
      </c>
    </row>
    <row r="1371" spans="1:20" ht="60" x14ac:dyDescent="0.25">
      <c r="A1371">
        <v>1369</v>
      </c>
      <c r="B1371" s="3" t="s">
        <v>1370</v>
      </c>
      <c r="C1371" s="3" t="s">
        <v>5478</v>
      </c>
      <c r="D1371">
        <v>32360</v>
      </c>
      <c r="E1371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 s="25">
        <f t="shared" si="42"/>
        <v>41740.594282407408</v>
      </c>
      <c r="K1371">
        <v>1394633746</v>
      </c>
      <c r="L1371" s="25">
        <f t="shared" si="43"/>
        <v>41710.594282407408</v>
      </c>
      <c r="M1371" t="b">
        <v>0</v>
      </c>
      <c r="N1371">
        <v>406</v>
      </c>
      <c r="O1371" s="6">
        <f>IFERROR(E1371/N1371,0)</f>
        <v>83.967068965517228</v>
      </c>
      <c r="P1371" t="b">
        <v>1</v>
      </c>
      <c r="Q1371" s="20">
        <f>((E1371-D1371)/D1371)*100</f>
        <v>5.3480531520395465</v>
      </c>
      <c r="R1371" t="s">
        <v>8275</v>
      </c>
      <c r="S1371" t="s">
        <v>8355</v>
      </c>
      <c r="T1371" t="s">
        <v>8321</v>
      </c>
    </row>
    <row r="1372" spans="1:20" ht="30" x14ac:dyDescent="0.25">
      <c r="A1372">
        <v>1370</v>
      </c>
      <c r="B1372" s="3" t="s">
        <v>1371</v>
      </c>
      <c r="C1372" s="3" t="s">
        <v>5479</v>
      </c>
      <c r="D1372">
        <v>1500</v>
      </c>
      <c r="E1372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 s="25">
        <f t="shared" si="42"/>
        <v>41563.00335648148</v>
      </c>
      <c r="K1372">
        <v>1380585890</v>
      </c>
      <c r="L1372" s="25">
        <f t="shared" si="43"/>
        <v>41548.00335648148</v>
      </c>
      <c r="M1372" t="b">
        <v>0</v>
      </c>
      <c r="N1372">
        <v>20</v>
      </c>
      <c r="O1372" s="6">
        <f>IFERROR(E1372/N1372,0)</f>
        <v>77.75</v>
      </c>
      <c r="P1372" t="b">
        <v>1</v>
      </c>
      <c r="Q1372" s="20">
        <f>((E1372-D1372)/D1372)*100</f>
        <v>3.6666666666666665</v>
      </c>
      <c r="R1372" t="s">
        <v>8275</v>
      </c>
      <c r="S1372" t="s">
        <v>8355</v>
      </c>
      <c r="T1372" t="s">
        <v>8321</v>
      </c>
    </row>
    <row r="1373" spans="1:20" ht="60" x14ac:dyDescent="0.25">
      <c r="A1373">
        <v>1371</v>
      </c>
      <c r="B1373" s="3" t="s">
        <v>1372</v>
      </c>
      <c r="C1373" s="3" t="s">
        <v>5480</v>
      </c>
      <c r="D1373">
        <v>6999</v>
      </c>
      <c r="E1373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 s="25">
        <f t="shared" si="42"/>
        <v>42131.758587962962</v>
      </c>
      <c r="K1373">
        <v>1428430342</v>
      </c>
      <c r="L1373" s="25">
        <f t="shared" si="43"/>
        <v>42101.758587962962</v>
      </c>
      <c r="M1373" t="b">
        <v>0</v>
      </c>
      <c r="N1373">
        <v>70</v>
      </c>
      <c r="O1373" s="6">
        <f>IFERROR(E1373/N1373,0)</f>
        <v>107.07142857142857</v>
      </c>
      <c r="P1373" t="b">
        <v>1</v>
      </c>
      <c r="Q1373" s="20">
        <f>((E1373-D1373)/D1373)*100</f>
        <v>7.0867266752393201</v>
      </c>
      <c r="R1373" t="s">
        <v>8275</v>
      </c>
      <c r="S1373" t="s">
        <v>8355</v>
      </c>
      <c r="T1373" t="s">
        <v>8321</v>
      </c>
    </row>
    <row r="1374" spans="1:20" ht="30" x14ac:dyDescent="0.25">
      <c r="A1374">
        <v>1372</v>
      </c>
      <c r="B1374" s="3" t="s">
        <v>1373</v>
      </c>
      <c r="C1374" s="3" t="s">
        <v>5481</v>
      </c>
      <c r="D1374">
        <v>500</v>
      </c>
      <c r="E1374">
        <v>620</v>
      </c>
      <c r="F1374" t="s">
        <v>8218</v>
      </c>
      <c r="G1374" t="s">
        <v>8223</v>
      </c>
      <c r="H1374" t="s">
        <v>8245</v>
      </c>
      <c r="I1374">
        <v>1342115132</v>
      </c>
      <c r="J1374" s="25">
        <f t="shared" si="42"/>
        <v>41102.739953703705</v>
      </c>
      <c r="K1374">
        <v>1339523132</v>
      </c>
      <c r="L1374" s="25">
        <f t="shared" si="43"/>
        <v>41072.739953703705</v>
      </c>
      <c r="M1374" t="b">
        <v>0</v>
      </c>
      <c r="N1374">
        <v>16</v>
      </c>
      <c r="O1374" s="6">
        <f>IFERROR(E1374/N1374,0)</f>
        <v>38.75</v>
      </c>
      <c r="P1374" t="b">
        <v>1</v>
      </c>
      <c r="Q1374" s="20">
        <f>((E1374-D1374)/D1374)*100</f>
        <v>24</v>
      </c>
      <c r="R1374" t="s">
        <v>8275</v>
      </c>
      <c r="S1374" t="s">
        <v>8355</v>
      </c>
      <c r="T1374" t="s">
        <v>8321</v>
      </c>
    </row>
    <row r="1375" spans="1:20" ht="45" x14ac:dyDescent="0.25">
      <c r="A1375">
        <v>1373</v>
      </c>
      <c r="B1375" s="3" t="s">
        <v>1374</v>
      </c>
      <c r="C1375" s="3" t="s">
        <v>5482</v>
      </c>
      <c r="D1375">
        <v>10000</v>
      </c>
      <c r="E1375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 s="25">
        <f t="shared" si="42"/>
        <v>42734.95177083333</v>
      </c>
      <c r="K1375">
        <v>1480546233</v>
      </c>
      <c r="L1375" s="25">
        <f t="shared" si="43"/>
        <v>42704.95177083333</v>
      </c>
      <c r="M1375" t="b">
        <v>0</v>
      </c>
      <c r="N1375">
        <v>52</v>
      </c>
      <c r="O1375" s="6">
        <f>IFERROR(E1375/N1375,0)</f>
        <v>201.94230769230768</v>
      </c>
      <c r="P1375" t="b">
        <v>1</v>
      </c>
      <c r="Q1375" s="20">
        <f>((E1375-D1375)/D1375)*100</f>
        <v>5.01</v>
      </c>
      <c r="R1375" t="s">
        <v>8275</v>
      </c>
      <c r="S1375" t="s">
        <v>8355</v>
      </c>
      <c r="T1375" t="s">
        <v>8321</v>
      </c>
    </row>
    <row r="1376" spans="1:20" ht="45" x14ac:dyDescent="0.25">
      <c r="A1376">
        <v>1374</v>
      </c>
      <c r="B1376" s="3" t="s">
        <v>1375</v>
      </c>
      <c r="C1376" s="3" t="s">
        <v>5483</v>
      </c>
      <c r="D1376">
        <v>1500</v>
      </c>
      <c r="E1376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 s="25">
        <f t="shared" si="42"/>
        <v>42454.12023148148</v>
      </c>
      <c r="K1376">
        <v>1456285988</v>
      </c>
      <c r="L1376" s="25">
        <f t="shared" si="43"/>
        <v>42424.161898148144</v>
      </c>
      <c r="M1376" t="b">
        <v>0</v>
      </c>
      <c r="N1376">
        <v>66</v>
      </c>
      <c r="O1376" s="6">
        <f>IFERROR(E1376/N1376,0)</f>
        <v>43.060606060606062</v>
      </c>
      <c r="P1376" t="b">
        <v>1</v>
      </c>
      <c r="Q1376" s="20">
        <f>((E1376-D1376)/D1376)*100</f>
        <v>89.466666666666669</v>
      </c>
      <c r="R1376" t="s">
        <v>8275</v>
      </c>
      <c r="S1376" t="s">
        <v>8355</v>
      </c>
      <c r="T1376" t="s">
        <v>8321</v>
      </c>
    </row>
    <row r="1377" spans="1:20" ht="60" x14ac:dyDescent="0.25">
      <c r="A1377">
        <v>1375</v>
      </c>
      <c r="B1377" s="3" t="s">
        <v>1376</v>
      </c>
      <c r="C1377" s="3" t="s">
        <v>5484</v>
      </c>
      <c r="D1377">
        <v>4000</v>
      </c>
      <c r="E137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 s="25">
        <f t="shared" si="42"/>
        <v>42750.066192129627</v>
      </c>
      <c r="K1377">
        <v>1481852119</v>
      </c>
      <c r="L1377" s="25">
        <f t="shared" si="43"/>
        <v>42720.066192129627</v>
      </c>
      <c r="M1377" t="b">
        <v>0</v>
      </c>
      <c r="N1377">
        <v>109</v>
      </c>
      <c r="O1377" s="12">
        <f>IFERROR(E1377/N1377,0)</f>
        <v>62.871559633027523</v>
      </c>
      <c r="P1377" t="b">
        <v>1</v>
      </c>
      <c r="Q1377">
        <f>((E1377-D1377)/D1377)*100</f>
        <v>71.325000000000003</v>
      </c>
      <c r="R1377" t="s">
        <v>8275</v>
      </c>
      <c r="S1377" t="s">
        <v>8355</v>
      </c>
      <c r="T1377" t="s">
        <v>8321</v>
      </c>
    </row>
    <row r="1378" spans="1:20" ht="30" x14ac:dyDescent="0.25">
      <c r="A1378">
        <v>1376</v>
      </c>
      <c r="B1378" s="3" t="s">
        <v>1377</v>
      </c>
      <c r="C1378" s="3" t="s">
        <v>5485</v>
      </c>
      <c r="D1378">
        <v>3700</v>
      </c>
      <c r="E137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 s="25">
        <f t="shared" si="42"/>
        <v>42707.710717592592</v>
      </c>
      <c r="K1378">
        <v>1478189006</v>
      </c>
      <c r="L1378" s="25">
        <f t="shared" si="43"/>
        <v>42677.669050925921</v>
      </c>
      <c r="M1378" t="b">
        <v>0</v>
      </c>
      <c r="N1378">
        <v>168</v>
      </c>
      <c r="O1378" s="13">
        <f>IFERROR(E1378/N1378,0)</f>
        <v>55.607142857142854</v>
      </c>
      <c r="P1378" t="b">
        <v>1</v>
      </c>
      <c r="Q1378">
        <f>((E1378-D1378)/D1378)*100</f>
        <v>152.48648648648648</v>
      </c>
      <c r="R1378" t="s">
        <v>8275</v>
      </c>
      <c r="S1378" t="s">
        <v>8355</v>
      </c>
      <c r="T1378" t="s">
        <v>8321</v>
      </c>
    </row>
    <row r="1379" spans="1:20" ht="60" x14ac:dyDescent="0.25">
      <c r="A1379">
        <v>1377</v>
      </c>
      <c r="B1379" s="3" t="s">
        <v>1378</v>
      </c>
      <c r="C1379" s="3" t="s">
        <v>5486</v>
      </c>
      <c r="D1379">
        <v>1300</v>
      </c>
      <c r="E1379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 s="25">
        <f t="shared" si="42"/>
        <v>42769.174305555556</v>
      </c>
      <c r="K1379">
        <v>1484198170</v>
      </c>
      <c r="L1379" s="25">
        <f t="shared" si="43"/>
        <v>42747.219560185185</v>
      </c>
      <c r="M1379" t="b">
        <v>0</v>
      </c>
      <c r="N1379">
        <v>31</v>
      </c>
      <c r="O1379" s="6">
        <f>IFERROR(E1379/N1379,0)</f>
        <v>48.70967741935484</v>
      </c>
      <c r="P1379" t="b">
        <v>1</v>
      </c>
      <c r="Q1379" s="20">
        <f>((E1379-D1379)/D1379)*100</f>
        <v>16.153846153846153</v>
      </c>
      <c r="R1379" t="s">
        <v>8275</v>
      </c>
      <c r="S1379" t="s">
        <v>8355</v>
      </c>
      <c r="T1379" t="s">
        <v>8321</v>
      </c>
    </row>
    <row r="1380" spans="1:20" x14ac:dyDescent="0.25">
      <c r="A1380">
        <v>1378</v>
      </c>
      <c r="B1380" s="3" t="s">
        <v>1379</v>
      </c>
      <c r="C1380" s="3" t="s">
        <v>5487</v>
      </c>
      <c r="D1380">
        <v>2000</v>
      </c>
      <c r="E1380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 s="25">
        <f t="shared" si="42"/>
        <v>42583.759375000001</v>
      </c>
      <c r="K1380">
        <v>1468779210</v>
      </c>
      <c r="L1380" s="25">
        <f t="shared" si="43"/>
        <v>42568.759375000001</v>
      </c>
      <c r="M1380" t="b">
        <v>0</v>
      </c>
      <c r="N1380">
        <v>133</v>
      </c>
      <c r="O1380" s="13">
        <f>IFERROR(E1380/N1380,0)</f>
        <v>30.578947368421051</v>
      </c>
      <c r="P1380" t="b">
        <v>1</v>
      </c>
      <c r="Q1380">
        <f>((E1380-D1380)/D1380)*100</f>
        <v>103.35000000000001</v>
      </c>
      <c r="R1380" t="s">
        <v>8275</v>
      </c>
      <c r="S1380" t="s">
        <v>8355</v>
      </c>
      <c r="T1380" t="s">
        <v>8321</v>
      </c>
    </row>
    <row r="1381" spans="1:20" ht="30" x14ac:dyDescent="0.25">
      <c r="A1381">
        <v>1379</v>
      </c>
      <c r="B1381" s="3" t="s">
        <v>1380</v>
      </c>
      <c r="C1381" s="3" t="s">
        <v>5488</v>
      </c>
      <c r="D1381">
        <v>10000</v>
      </c>
      <c r="E1381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 s="25">
        <f t="shared" si="42"/>
        <v>42160.491620370369</v>
      </c>
      <c r="K1381">
        <v>1430912876</v>
      </c>
      <c r="L1381" s="25">
        <f t="shared" si="43"/>
        <v>42130.491620370369</v>
      </c>
      <c r="M1381" t="b">
        <v>0</v>
      </c>
      <c r="N1381">
        <v>151</v>
      </c>
      <c r="O1381" s="6">
        <f>IFERROR(E1381/N1381,0)</f>
        <v>73.907284768211923</v>
      </c>
      <c r="P1381" t="b">
        <v>1</v>
      </c>
      <c r="Q1381" s="20">
        <f>((E1381-D1381)/D1381)*100</f>
        <v>11.600000000000001</v>
      </c>
      <c r="R1381" t="s">
        <v>8275</v>
      </c>
      <c r="S1381" t="s">
        <v>8355</v>
      </c>
      <c r="T1381" t="s">
        <v>8321</v>
      </c>
    </row>
    <row r="1382" spans="1:20" ht="45" x14ac:dyDescent="0.25">
      <c r="A1382">
        <v>1380</v>
      </c>
      <c r="B1382" s="3" t="s">
        <v>1381</v>
      </c>
      <c r="C1382" s="3" t="s">
        <v>5489</v>
      </c>
      <c r="D1382">
        <v>25</v>
      </c>
      <c r="E1382">
        <v>106</v>
      </c>
      <c r="F1382" t="s">
        <v>8218</v>
      </c>
      <c r="G1382" t="s">
        <v>8223</v>
      </c>
      <c r="H1382" t="s">
        <v>8245</v>
      </c>
      <c r="I1382">
        <v>1433815200</v>
      </c>
      <c r="J1382" s="25">
        <f t="shared" si="42"/>
        <v>42164.083333333328</v>
      </c>
      <c r="K1382">
        <v>1431886706</v>
      </c>
      <c r="L1382" s="25">
        <f t="shared" si="43"/>
        <v>42141.762800925921</v>
      </c>
      <c r="M1382" t="b">
        <v>0</v>
      </c>
      <c r="N1382">
        <v>5</v>
      </c>
      <c r="O1382" s="6">
        <f>IFERROR(E1382/N1382,0)</f>
        <v>21.2</v>
      </c>
      <c r="P1382" t="b">
        <v>1</v>
      </c>
      <c r="Q1382" s="20">
        <f>((E1382-D1382)/D1382)*100</f>
        <v>324</v>
      </c>
      <c r="R1382" t="s">
        <v>8275</v>
      </c>
      <c r="S1382" t="s">
        <v>8355</v>
      </c>
      <c r="T1382" t="s">
        <v>8321</v>
      </c>
    </row>
    <row r="1383" spans="1:20" ht="60" x14ac:dyDescent="0.25">
      <c r="A1383">
        <v>1381</v>
      </c>
      <c r="B1383" s="3" t="s">
        <v>1382</v>
      </c>
      <c r="C1383" s="3" t="s">
        <v>5490</v>
      </c>
      <c r="D1383">
        <v>5000</v>
      </c>
      <c r="E1383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 s="25">
        <f t="shared" si="42"/>
        <v>42733.214409722219</v>
      </c>
      <c r="K1383">
        <v>1480396125</v>
      </c>
      <c r="L1383" s="25">
        <f t="shared" si="43"/>
        <v>42703.214409722219</v>
      </c>
      <c r="M1383" t="b">
        <v>0</v>
      </c>
      <c r="N1383">
        <v>73</v>
      </c>
      <c r="O1383" s="6">
        <f>IFERROR(E1383/N1383,0)</f>
        <v>73.356164383561648</v>
      </c>
      <c r="P1383" t="b">
        <v>1</v>
      </c>
      <c r="Q1383" s="20">
        <f>((E1383-D1383)/D1383)*100</f>
        <v>7.1</v>
      </c>
      <c r="R1383" t="s">
        <v>8275</v>
      </c>
      <c r="S1383" t="s">
        <v>8355</v>
      </c>
      <c r="T1383" t="s">
        <v>8321</v>
      </c>
    </row>
    <row r="1384" spans="1:20" ht="45" x14ac:dyDescent="0.25">
      <c r="A1384">
        <v>1382</v>
      </c>
      <c r="B1384" s="3" t="s">
        <v>1383</v>
      </c>
      <c r="C1384" s="3" t="s">
        <v>5491</v>
      </c>
      <c r="D1384">
        <v>8000</v>
      </c>
      <c r="E1384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 s="25">
        <f t="shared" si="42"/>
        <v>41400.800185185188</v>
      </c>
      <c r="K1384">
        <v>1365275536</v>
      </c>
      <c r="L1384" s="25">
        <f t="shared" si="43"/>
        <v>41370.800185185188</v>
      </c>
      <c r="M1384" t="b">
        <v>0</v>
      </c>
      <c r="N1384">
        <v>148</v>
      </c>
      <c r="O1384" s="6">
        <f>IFERROR(E1384/N1384,0)</f>
        <v>56.412162162162161</v>
      </c>
      <c r="P1384" t="b">
        <v>1</v>
      </c>
      <c r="Q1384" s="20">
        <f>((E1384-D1384)/D1384)*100</f>
        <v>4.3624999999999998</v>
      </c>
      <c r="R1384" t="s">
        <v>8275</v>
      </c>
      <c r="S1384" t="s">
        <v>8355</v>
      </c>
      <c r="T1384" t="s">
        <v>8321</v>
      </c>
    </row>
    <row r="1385" spans="1:20" ht="60" x14ac:dyDescent="0.25">
      <c r="A1385">
        <v>1383</v>
      </c>
      <c r="B1385" s="3" t="s">
        <v>1384</v>
      </c>
      <c r="C1385" s="3" t="s">
        <v>5492</v>
      </c>
      <c r="D1385">
        <v>2200</v>
      </c>
      <c r="E1385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 s="25">
        <f t="shared" si="42"/>
        <v>42727.074976851851</v>
      </c>
      <c r="K1385">
        <v>1480729678</v>
      </c>
      <c r="L1385" s="25">
        <f t="shared" si="43"/>
        <v>42707.074976851851</v>
      </c>
      <c r="M1385" t="b">
        <v>0</v>
      </c>
      <c r="N1385">
        <v>93</v>
      </c>
      <c r="O1385" s="9">
        <f>IFERROR(E1385/N1385,0)</f>
        <v>50.247311827956992</v>
      </c>
      <c r="P1385" t="b">
        <v>1</v>
      </c>
      <c r="Q1385">
        <f>((E1385-D1385)/D1385)*100</f>
        <v>112.40909090909091</v>
      </c>
      <c r="R1385" t="s">
        <v>8275</v>
      </c>
      <c r="S1385" t="s">
        <v>8355</v>
      </c>
      <c r="T1385" t="s">
        <v>8321</v>
      </c>
    </row>
    <row r="1386" spans="1:20" ht="45" x14ac:dyDescent="0.25">
      <c r="A1386">
        <v>1384</v>
      </c>
      <c r="B1386" s="3" t="s">
        <v>1385</v>
      </c>
      <c r="C1386" s="3" t="s">
        <v>5493</v>
      </c>
      <c r="D1386">
        <v>3500</v>
      </c>
      <c r="E1386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 s="25">
        <f t="shared" si="42"/>
        <v>42190.735208333332</v>
      </c>
      <c r="K1386">
        <v>1433525922</v>
      </c>
      <c r="L1386" s="25">
        <f t="shared" si="43"/>
        <v>42160.735208333332</v>
      </c>
      <c r="M1386" t="b">
        <v>0</v>
      </c>
      <c r="N1386">
        <v>63</v>
      </c>
      <c r="O1386" s="6">
        <f>IFERROR(E1386/N1386,0)</f>
        <v>68.936507936507937</v>
      </c>
      <c r="P1386" t="b">
        <v>1</v>
      </c>
      <c r="Q1386" s="20">
        <f>((E1386-D1386)/D1386)*100</f>
        <v>24.085714285714285</v>
      </c>
      <c r="R1386" t="s">
        <v>8275</v>
      </c>
      <c r="S1386" t="s">
        <v>8355</v>
      </c>
      <c r="T1386" t="s">
        <v>8321</v>
      </c>
    </row>
    <row r="1387" spans="1:20" ht="45" x14ac:dyDescent="0.25">
      <c r="A1387">
        <v>1385</v>
      </c>
      <c r="B1387" s="3" t="s">
        <v>1386</v>
      </c>
      <c r="C1387" s="3" t="s">
        <v>5494</v>
      </c>
      <c r="D1387">
        <v>8000</v>
      </c>
      <c r="E138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 s="25">
        <f t="shared" si="42"/>
        <v>42489.507638888885</v>
      </c>
      <c r="K1387">
        <v>1457109121</v>
      </c>
      <c r="L1387" s="25">
        <f t="shared" si="43"/>
        <v>42433.688900462963</v>
      </c>
      <c r="M1387" t="b">
        <v>0</v>
      </c>
      <c r="N1387">
        <v>134</v>
      </c>
      <c r="O1387" s="12">
        <f>IFERROR(E1387/N1387,0)</f>
        <v>65.914104477611943</v>
      </c>
      <c r="P1387" t="b">
        <v>1</v>
      </c>
      <c r="Q1387">
        <f>((E1387-D1387)/D1387)*100</f>
        <v>10.406124999999996</v>
      </c>
      <c r="R1387" t="s">
        <v>8275</v>
      </c>
      <c r="S1387" t="s">
        <v>8355</v>
      </c>
      <c r="T1387" t="s">
        <v>8321</v>
      </c>
    </row>
    <row r="1388" spans="1:20" ht="30" x14ac:dyDescent="0.25">
      <c r="A1388">
        <v>1386</v>
      </c>
      <c r="B1388" s="3" t="s">
        <v>1387</v>
      </c>
      <c r="C1388" s="3" t="s">
        <v>5495</v>
      </c>
      <c r="D1388">
        <v>400</v>
      </c>
      <c r="E138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 s="25">
        <f t="shared" si="42"/>
        <v>42214.646863425922</v>
      </c>
      <c r="K1388">
        <v>1435591889</v>
      </c>
      <c r="L1388" s="25">
        <f t="shared" si="43"/>
        <v>42184.646863425922</v>
      </c>
      <c r="M1388" t="b">
        <v>0</v>
      </c>
      <c r="N1388">
        <v>14</v>
      </c>
      <c r="O1388" s="6">
        <f>IFERROR(E1388/N1388,0)</f>
        <v>62.5</v>
      </c>
      <c r="P1388" t="b">
        <v>1</v>
      </c>
      <c r="Q1388" s="20">
        <f>((E1388-D1388)/D1388)*100</f>
        <v>118.75</v>
      </c>
      <c r="R1388" t="s">
        <v>8275</v>
      </c>
      <c r="S1388" t="s">
        <v>8355</v>
      </c>
      <c r="T1388" t="s">
        <v>8321</v>
      </c>
    </row>
    <row r="1389" spans="1:20" ht="60" x14ac:dyDescent="0.25">
      <c r="A1389">
        <v>1387</v>
      </c>
      <c r="B1389" s="3" t="s">
        <v>1388</v>
      </c>
      <c r="C1389" s="3" t="s">
        <v>5496</v>
      </c>
      <c r="D1389">
        <v>4000</v>
      </c>
      <c r="E1389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 s="25">
        <f t="shared" si="42"/>
        <v>42158.1875</v>
      </c>
      <c r="K1389">
        <v>1430604395</v>
      </c>
      <c r="L1389" s="25">
        <f t="shared" si="43"/>
        <v>42126.92123842593</v>
      </c>
      <c r="M1389" t="b">
        <v>0</v>
      </c>
      <c r="N1389">
        <v>78</v>
      </c>
      <c r="O1389" s="6">
        <f>IFERROR(E1389/N1389,0)</f>
        <v>70.064102564102569</v>
      </c>
      <c r="P1389" t="b">
        <v>1</v>
      </c>
      <c r="Q1389" s="20">
        <f>((E1389-D1389)/D1389)*100</f>
        <v>36.625</v>
      </c>
      <c r="R1389" t="s">
        <v>8275</v>
      </c>
      <c r="S1389" t="s">
        <v>8355</v>
      </c>
      <c r="T1389" t="s">
        <v>8321</v>
      </c>
    </row>
    <row r="1390" spans="1:20" ht="60" x14ac:dyDescent="0.25">
      <c r="A1390">
        <v>1388</v>
      </c>
      <c r="B1390" s="3" t="s">
        <v>1389</v>
      </c>
      <c r="C1390" s="3" t="s">
        <v>5497</v>
      </c>
      <c r="D1390">
        <v>5000</v>
      </c>
      <c r="E1390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 s="25">
        <f t="shared" si="42"/>
        <v>42660.676388888889</v>
      </c>
      <c r="K1390">
        <v>1474469117</v>
      </c>
      <c r="L1390" s="25">
        <f t="shared" si="43"/>
        <v>42634.614780092597</v>
      </c>
      <c r="M1390" t="b">
        <v>0</v>
      </c>
      <c r="N1390">
        <v>112</v>
      </c>
      <c r="O1390" s="6">
        <f>IFERROR(E1390/N1390,0)</f>
        <v>60.181874999999998</v>
      </c>
      <c r="P1390" t="b">
        <v>1</v>
      </c>
      <c r="Q1390" s="20">
        <f>((E1390-D1390)/D1390)*100</f>
        <v>34.807400000000001</v>
      </c>
      <c r="R1390" t="s">
        <v>8275</v>
      </c>
      <c r="S1390" t="s">
        <v>8355</v>
      </c>
      <c r="T1390" t="s">
        <v>8321</v>
      </c>
    </row>
    <row r="1391" spans="1:20" ht="30" x14ac:dyDescent="0.25">
      <c r="A1391">
        <v>1389</v>
      </c>
      <c r="B1391" s="3" t="s">
        <v>1390</v>
      </c>
      <c r="C1391" s="3" t="s">
        <v>5498</v>
      </c>
      <c r="D1391">
        <v>500</v>
      </c>
      <c r="E1391">
        <v>727</v>
      </c>
      <c r="F1391" t="s">
        <v>8218</v>
      </c>
      <c r="G1391" t="s">
        <v>8224</v>
      </c>
      <c r="H1391" t="s">
        <v>8246</v>
      </c>
      <c r="I1391">
        <v>1471087957</v>
      </c>
      <c r="J1391" s="25">
        <f t="shared" si="42"/>
        <v>42595.480983796297</v>
      </c>
      <c r="K1391">
        <v>1468495957</v>
      </c>
      <c r="L1391" s="25">
        <f t="shared" si="43"/>
        <v>42565.480983796297</v>
      </c>
      <c r="M1391" t="b">
        <v>0</v>
      </c>
      <c r="N1391">
        <v>34</v>
      </c>
      <c r="O1391" s="13">
        <f>IFERROR(E1391/N1391,0)</f>
        <v>21.382352941176471</v>
      </c>
      <c r="P1391" t="b">
        <v>1</v>
      </c>
      <c r="Q1391">
        <f>((E1391-D1391)/D1391)*100</f>
        <v>45.4</v>
      </c>
      <c r="R1391" t="s">
        <v>8275</v>
      </c>
      <c r="S1391" t="s">
        <v>8355</v>
      </c>
      <c r="T1391" t="s">
        <v>8321</v>
      </c>
    </row>
    <row r="1392" spans="1:20" ht="45" x14ac:dyDescent="0.25">
      <c r="A1392">
        <v>1390</v>
      </c>
      <c r="B1392" s="3" t="s">
        <v>1391</v>
      </c>
      <c r="C1392" s="3" t="s">
        <v>5499</v>
      </c>
      <c r="D1392">
        <v>2800</v>
      </c>
      <c r="E1392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 s="25">
        <f t="shared" si="42"/>
        <v>42121.716666666667</v>
      </c>
      <c r="K1392">
        <v>1427224606</v>
      </c>
      <c r="L1392" s="25">
        <f t="shared" si="43"/>
        <v>42087.803310185191</v>
      </c>
      <c r="M1392" t="b">
        <v>0</v>
      </c>
      <c r="N1392">
        <v>19</v>
      </c>
      <c r="O1392" s="6">
        <f>IFERROR(E1392/N1392,0)</f>
        <v>160.78947368421052</v>
      </c>
      <c r="P1392" t="b">
        <v>1</v>
      </c>
      <c r="Q1392" s="20">
        <f>((E1392-D1392)/D1392)*100</f>
        <v>9.1071428571428559</v>
      </c>
      <c r="R1392" t="s">
        <v>8275</v>
      </c>
      <c r="S1392" t="s">
        <v>8355</v>
      </c>
      <c r="T1392" t="s">
        <v>8321</v>
      </c>
    </row>
    <row r="1393" spans="1:20" ht="45" x14ac:dyDescent="0.25">
      <c r="A1393">
        <v>1391</v>
      </c>
      <c r="B1393" s="3" t="s">
        <v>1392</v>
      </c>
      <c r="C1393" s="3" t="s">
        <v>5500</v>
      </c>
      <c r="D1393">
        <v>500</v>
      </c>
      <c r="E1393">
        <v>551</v>
      </c>
      <c r="F1393" t="s">
        <v>8218</v>
      </c>
      <c r="G1393" t="s">
        <v>8223</v>
      </c>
      <c r="H1393" t="s">
        <v>8245</v>
      </c>
      <c r="I1393">
        <v>1440219540</v>
      </c>
      <c r="J1393" s="25">
        <f t="shared" si="42"/>
        <v>42238.207638888889</v>
      </c>
      <c r="K1393">
        <v>1436369818</v>
      </c>
      <c r="L1393" s="25">
        <f t="shared" si="43"/>
        <v>42193.650671296295</v>
      </c>
      <c r="M1393" t="b">
        <v>0</v>
      </c>
      <c r="N1393">
        <v>13</v>
      </c>
      <c r="O1393" s="6">
        <f>IFERROR(E1393/N1393,0)</f>
        <v>42.384615384615387</v>
      </c>
      <c r="P1393" t="b">
        <v>1</v>
      </c>
      <c r="Q1393" s="20">
        <f>((E1393-D1393)/D1393)*100</f>
        <v>10.199999999999999</v>
      </c>
      <c r="R1393" t="s">
        <v>8275</v>
      </c>
      <c r="S1393" t="s">
        <v>8355</v>
      </c>
      <c r="T1393" t="s">
        <v>8321</v>
      </c>
    </row>
    <row r="1394" spans="1:20" ht="45" x14ac:dyDescent="0.25">
      <c r="A1394">
        <v>1392</v>
      </c>
      <c r="B1394" s="3" t="s">
        <v>1393</v>
      </c>
      <c r="C1394" s="3" t="s">
        <v>5501</v>
      </c>
      <c r="D1394">
        <v>2500</v>
      </c>
      <c r="E1394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 s="25">
        <f t="shared" si="42"/>
        <v>42432.154930555553</v>
      </c>
      <c r="K1394">
        <v>1454298186</v>
      </c>
      <c r="L1394" s="25">
        <f t="shared" si="43"/>
        <v>42401.154930555553</v>
      </c>
      <c r="M1394" t="b">
        <v>0</v>
      </c>
      <c r="N1394">
        <v>104</v>
      </c>
      <c r="O1394" s="6">
        <f>IFERROR(E1394/N1394,0)</f>
        <v>27.317307692307693</v>
      </c>
      <c r="P1394" t="b">
        <v>1</v>
      </c>
      <c r="Q1394" s="20">
        <f>((E1394-D1394)/D1394)*100</f>
        <v>13.639999999999999</v>
      </c>
      <c r="R1394" t="s">
        <v>8275</v>
      </c>
      <c r="S1394" t="s">
        <v>8355</v>
      </c>
      <c r="T1394" t="s">
        <v>8321</v>
      </c>
    </row>
    <row r="1395" spans="1:20" ht="30" x14ac:dyDescent="0.25">
      <c r="A1395">
        <v>1393</v>
      </c>
      <c r="B1395" s="3" t="s">
        <v>1394</v>
      </c>
      <c r="C1395" s="3" t="s">
        <v>5502</v>
      </c>
      <c r="D1395">
        <v>10000</v>
      </c>
      <c r="E1395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 s="25">
        <f t="shared" si="42"/>
        <v>42583.681979166664</v>
      </c>
      <c r="K1395">
        <v>1467476523</v>
      </c>
      <c r="L1395" s="25">
        <f t="shared" si="43"/>
        <v>42553.681979166664</v>
      </c>
      <c r="M1395" t="b">
        <v>0</v>
      </c>
      <c r="N1395">
        <v>52</v>
      </c>
      <c r="O1395" s="6">
        <f>IFERROR(E1395/N1395,0)</f>
        <v>196.82692307692307</v>
      </c>
      <c r="P1395" t="b">
        <v>1</v>
      </c>
      <c r="Q1395" s="20">
        <f>((E1395-D1395)/D1395)*100</f>
        <v>2.35</v>
      </c>
      <c r="R1395" t="s">
        <v>8275</v>
      </c>
      <c r="S1395" t="s">
        <v>8355</v>
      </c>
      <c r="T1395" t="s">
        <v>8321</v>
      </c>
    </row>
    <row r="1396" spans="1:20" ht="45" x14ac:dyDescent="0.25">
      <c r="A1396">
        <v>1394</v>
      </c>
      <c r="B1396" s="3" t="s">
        <v>1395</v>
      </c>
      <c r="C1396" s="3" t="s">
        <v>5503</v>
      </c>
      <c r="D1396">
        <v>750</v>
      </c>
      <c r="E1396">
        <v>916</v>
      </c>
      <c r="F1396" t="s">
        <v>8218</v>
      </c>
      <c r="G1396" t="s">
        <v>8223</v>
      </c>
      <c r="H1396" t="s">
        <v>8245</v>
      </c>
      <c r="I1396">
        <v>1488337200</v>
      </c>
      <c r="J1396" s="25">
        <f t="shared" si="42"/>
        <v>42795.125</v>
      </c>
      <c r="K1396">
        <v>1484623726</v>
      </c>
      <c r="L1396" s="25">
        <f t="shared" si="43"/>
        <v>42752.144976851851</v>
      </c>
      <c r="M1396" t="b">
        <v>0</v>
      </c>
      <c r="N1396">
        <v>17</v>
      </c>
      <c r="O1396" s="6">
        <f>IFERROR(E1396/N1396,0)</f>
        <v>53.882352941176471</v>
      </c>
      <c r="P1396" t="b">
        <v>1</v>
      </c>
      <c r="Q1396" s="20">
        <f>((E1396-D1396)/D1396)*100</f>
        <v>22.133333333333333</v>
      </c>
      <c r="R1396" t="s">
        <v>8275</v>
      </c>
      <c r="S1396" t="s">
        <v>8355</v>
      </c>
      <c r="T1396" t="s">
        <v>8321</v>
      </c>
    </row>
    <row r="1397" spans="1:20" x14ac:dyDescent="0.25">
      <c r="A1397">
        <v>1395</v>
      </c>
      <c r="B1397" s="3" t="s">
        <v>1396</v>
      </c>
      <c r="C1397" s="3" t="s">
        <v>5504</v>
      </c>
      <c r="D1397">
        <v>3500</v>
      </c>
      <c r="E139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 s="25">
        <f t="shared" si="42"/>
        <v>42749.90834490741</v>
      </c>
      <c r="K1397">
        <v>1481838481</v>
      </c>
      <c r="L1397" s="25">
        <f t="shared" si="43"/>
        <v>42719.90834490741</v>
      </c>
      <c r="M1397" t="b">
        <v>0</v>
      </c>
      <c r="N1397">
        <v>82</v>
      </c>
      <c r="O1397" s="6">
        <f>IFERROR(E1397/N1397,0)</f>
        <v>47.756097560975611</v>
      </c>
      <c r="P1397" t="b">
        <v>1</v>
      </c>
      <c r="Q1397" s="20">
        <f>((E1397-D1397)/D1397)*100</f>
        <v>11.885714285714286</v>
      </c>
      <c r="R1397" t="s">
        <v>8275</v>
      </c>
      <c r="S1397" t="s">
        <v>8355</v>
      </c>
      <c r="T1397" t="s">
        <v>8321</v>
      </c>
    </row>
    <row r="1398" spans="1:20" ht="60" x14ac:dyDescent="0.25">
      <c r="A1398">
        <v>1396</v>
      </c>
      <c r="B1398" s="3" t="s">
        <v>1397</v>
      </c>
      <c r="C1398" s="3" t="s">
        <v>5505</v>
      </c>
      <c r="D1398">
        <v>6000</v>
      </c>
      <c r="E139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 s="25">
        <f t="shared" si="42"/>
        <v>42048.99863425926</v>
      </c>
      <c r="K1398">
        <v>1421279882</v>
      </c>
      <c r="L1398" s="25">
        <f t="shared" si="43"/>
        <v>42018.99863425926</v>
      </c>
      <c r="M1398" t="b">
        <v>0</v>
      </c>
      <c r="N1398">
        <v>73</v>
      </c>
      <c r="O1398" s="6">
        <f>IFERROR(E1398/N1398,0)</f>
        <v>88.191780821917803</v>
      </c>
      <c r="P1398" t="b">
        <v>1</v>
      </c>
      <c r="Q1398" s="20">
        <f>((E1398-D1398)/D1398)*100</f>
        <v>7.3</v>
      </c>
      <c r="R1398" t="s">
        <v>8275</v>
      </c>
      <c r="S1398" t="s">
        <v>8355</v>
      </c>
      <c r="T1398" t="s">
        <v>8321</v>
      </c>
    </row>
    <row r="1399" spans="1:20" ht="45" x14ac:dyDescent="0.25">
      <c r="A1399">
        <v>1397</v>
      </c>
      <c r="B1399" s="3" t="s">
        <v>1398</v>
      </c>
      <c r="C1399" s="3" t="s">
        <v>5506</v>
      </c>
      <c r="D1399">
        <v>10000</v>
      </c>
      <c r="E1399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 s="25">
        <f t="shared" si="42"/>
        <v>42670.888194444444</v>
      </c>
      <c r="K1399">
        <v>1475013710</v>
      </c>
      <c r="L1399" s="25">
        <f t="shared" si="43"/>
        <v>42640.917939814812</v>
      </c>
      <c r="M1399" t="b">
        <v>0</v>
      </c>
      <c r="N1399">
        <v>158</v>
      </c>
      <c r="O1399" s="6">
        <f>IFERROR(E1399/N1399,0)</f>
        <v>72.056962025316452</v>
      </c>
      <c r="P1399" t="b">
        <v>1</v>
      </c>
      <c r="Q1399" s="20">
        <f>((E1399-D1399)/D1399)*100</f>
        <v>13.850000000000001</v>
      </c>
      <c r="R1399" t="s">
        <v>8275</v>
      </c>
      <c r="S1399" t="s">
        <v>8355</v>
      </c>
      <c r="T1399" t="s">
        <v>8321</v>
      </c>
    </row>
    <row r="1400" spans="1:20" ht="45" x14ac:dyDescent="0.25">
      <c r="A1400">
        <v>1398</v>
      </c>
      <c r="B1400" s="3" t="s">
        <v>1399</v>
      </c>
      <c r="C1400" s="3" t="s">
        <v>5507</v>
      </c>
      <c r="D1400">
        <v>4400</v>
      </c>
      <c r="E1400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 s="25">
        <f t="shared" si="42"/>
        <v>42556.874236111107</v>
      </c>
      <c r="K1400">
        <v>1465160334</v>
      </c>
      <c r="L1400" s="25">
        <f t="shared" si="43"/>
        <v>42526.874236111107</v>
      </c>
      <c r="M1400" t="b">
        <v>0</v>
      </c>
      <c r="N1400">
        <v>65</v>
      </c>
      <c r="O1400" s="6">
        <f>IFERROR(E1400/N1400,0)</f>
        <v>74.246153846153845</v>
      </c>
      <c r="P1400" t="b">
        <v>1</v>
      </c>
      <c r="Q1400" s="20">
        <f>((E1400-D1400)/D1400)*100</f>
        <v>9.6818181818181817</v>
      </c>
      <c r="R1400" t="s">
        <v>8275</v>
      </c>
      <c r="S1400" t="s">
        <v>8355</v>
      </c>
      <c r="T1400" t="s">
        <v>8321</v>
      </c>
    </row>
    <row r="1401" spans="1:20" ht="45" x14ac:dyDescent="0.25">
      <c r="A1401">
        <v>1399</v>
      </c>
      <c r="B1401" s="3" t="s">
        <v>1400</v>
      </c>
      <c r="C1401" s="3" t="s">
        <v>5508</v>
      </c>
      <c r="D1401">
        <v>9000</v>
      </c>
      <c r="E1401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 s="25">
        <f t="shared" si="42"/>
        <v>41919.004317129627</v>
      </c>
      <c r="K1401">
        <v>1410048373</v>
      </c>
      <c r="L1401" s="25">
        <f t="shared" si="43"/>
        <v>41889.004317129627</v>
      </c>
      <c r="M1401" t="b">
        <v>0</v>
      </c>
      <c r="N1401">
        <v>184</v>
      </c>
      <c r="O1401" s="6">
        <f>IFERROR(E1401/N1401,0)</f>
        <v>61.701086956521742</v>
      </c>
      <c r="P1401" t="b">
        <v>1</v>
      </c>
      <c r="Q1401" s="20">
        <f>((E1401-D1401)/D1401)*100</f>
        <v>26.144444444444442</v>
      </c>
      <c r="R1401" t="s">
        <v>8275</v>
      </c>
      <c r="S1401" t="s">
        <v>8355</v>
      </c>
      <c r="T1401" t="s">
        <v>8321</v>
      </c>
    </row>
    <row r="1402" spans="1:20" ht="45" x14ac:dyDescent="0.25">
      <c r="A1402">
        <v>1400</v>
      </c>
      <c r="B1402" s="3" t="s">
        <v>1401</v>
      </c>
      <c r="C1402" s="3" t="s">
        <v>5509</v>
      </c>
      <c r="D1402">
        <v>350</v>
      </c>
      <c r="E1402">
        <v>586</v>
      </c>
      <c r="F1402" t="s">
        <v>8218</v>
      </c>
      <c r="G1402" t="s">
        <v>8224</v>
      </c>
      <c r="H1402" t="s">
        <v>8246</v>
      </c>
      <c r="I1402">
        <v>1465709400</v>
      </c>
      <c r="J1402" s="25">
        <f t="shared" si="42"/>
        <v>42533.229166666672</v>
      </c>
      <c r="K1402">
        <v>1462695073</v>
      </c>
      <c r="L1402" s="25">
        <f t="shared" si="43"/>
        <v>42498.341122685189</v>
      </c>
      <c r="M1402" t="b">
        <v>0</v>
      </c>
      <c r="N1402">
        <v>34</v>
      </c>
      <c r="O1402" s="13">
        <f>IFERROR(E1402/N1402,0)</f>
        <v>17.235294117647058</v>
      </c>
      <c r="P1402" t="b">
        <v>1</v>
      </c>
      <c r="Q1402">
        <f>((E1402-D1402)/D1402)*100</f>
        <v>67.428571428571431</v>
      </c>
      <c r="R1402" t="s">
        <v>8275</v>
      </c>
      <c r="S1402" t="s">
        <v>8355</v>
      </c>
      <c r="T1402" t="s">
        <v>8321</v>
      </c>
    </row>
    <row r="1403" spans="1:20" ht="60" x14ac:dyDescent="0.25">
      <c r="A1403">
        <v>1401</v>
      </c>
      <c r="B1403" s="3" t="s">
        <v>1402</v>
      </c>
      <c r="C1403" s="3" t="s">
        <v>5510</v>
      </c>
      <c r="D1403">
        <v>2500</v>
      </c>
      <c r="E1403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 s="25">
        <f t="shared" si="42"/>
        <v>41420.99622685185</v>
      </c>
      <c r="K1403">
        <v>1367798074</v>
      </c>
      <c r="L1403" s="25">
        <f t="shared" si="43"/>
        <v>41399.99622685185</v>
      </c>
      <c r="M1403" t="b">
        <v>0</v>
      </c>
      <c r="N1403">
        <v>240</v>
      </c>
      <c r="O1403" s="6">
        <f>IFERROR(E1403/N1403,0)</f>
        <v>51.720833333333331</v>
      </c>
      <c r="P1403" t="b">
        <v>1</v>
      </c>
      <c r="Q1403" s="20">
        <f>((E1403-D1403)/D1403)*100</f>
        <v>396.52</v>
      </c>
      <c r="R1403" t="s">
        <v>8275</v>
      </c>
      <c r="S1403" t="s">
        <v>8355</v>
      </c>
      <c r="T1403" t="s">
        <v>8321</v>
      </c>
    </row>
    <row r="1404" spans="1:20" ht="60" x14ac:dyDescent="0.25">
      <c r="A1404">
        <v>1402</v>
      </c>
      <c r="B1404" s="3" t="s">
        <v>1403</v>
      </c>
      <c r="C1404" s="3" t="s">
        <v>5511</v>
      </c>
      <c r="D1404">
        <v>2500</v>
      </c>
      <c r="E1404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 s="25">
        <f t="shared" si="42"/>
        <v>42125.011701388888</v>
      </c>
      <c r="K1404">
        <v>1425259011</v>
      </c>
      <c r="L1404" s="25">
        <f t="shared" si="43"/>
        <v>42065.053368055553</v>
      </c>
      <c r="M1404" t="b">
        <v>0</v>
      </c>
      <c r="N1404">
        <v>113</v>
      </c>
      <c r="O1404" s="13">
        <f>IFERROR(E1404/N1404,0)</f>
        <v>24.150442477876105</v>
      </c>
      <c r="P1404" t="b">
        <v>1</v>
      </c>
      <c r="Q1404">
        <f>((E1404-D1404)/D1404)*100</f>
        <v>9.16</v>
      </c>
      <c r="R1404" t="s">
        <v>8275</v>
      </c>
      <c r="S1404" t="s">
        <v>8355</v>
      </c>
      <c r="T1404" t="s">
        <v>8321</v>
      </c>
    </row>
    <row r="1405" spans="1:20" ht="45" x14ac:dyDescent="0.25">
      <c r="A1405">
        <v>1403</v>
      </c>
      <c r="B1405" s="3" t="s">
        <v>1404</v>
      </c>
      <c r="C1405" s="3" t="s">
        <v>5512</v>
      </c>
      <c r="D1405">
        <v>4000</v>
      </c>
      <c r="E1405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 s="25">
        <f t="shared" si="42"/>
        <v>41481.062905092593</v>
      </c>
      <c r="K1405">
        <v>1372210235</v>
      </c>
      <c r="L1405" s="25">
        <f t="shared" si="43"/>
        <v>41451.062905092593</v>
      </c>
      <c r="M1405" t="b">
        <v>0</v>
      </c>
      <c r="N1405">
        <v>66</v>
      </c>
      <c r="O1405" s="6">
        <f>IFERROR(E1405/N1405,0)</f>
        <v>62.166666666666664</v>
      </c>
      <c r="P1405" t="b">
        <v>1</v>
      </c>
      <c r="Q1405" s="20">
        <f>((E1405-D1405)/D1405)*100</f>
        <v>2.5749999999999997</v>
      </c>
      <c r="R1405" t="s">
        <v>8275</v>
      </c>
      <c r="S1405" t="s">
        <v>8355</v>
      </c>
      <c r="T1405" t="s">
        <v>8321</v>
      </c>
    </row>
    <row r="1406" spans="1:20" ht="60" x14ac:dyDescent="0.25">
      <c r="A1406">
        <v>1404</v>
      </c>
      <c r="B1406" s="3" t="s">
        <v>1405</v>
      </c>
      <c r="C1406" s="3" t="s">
        <v>5513</v>
      </c>
      <c r="D1406">
        <v>14500</v>
      </c>
      <c r="E1406">
        <v>241</v>
      </c>
      <c r="F1406" t="s">
        <v>8220</v>
      </c>
      <c r="G1406" t="s">
        <v>8224</v>
      </c>
      <c r="H1406" t="s">
        <v>8246</v>
      </c>
      <c r="I1406">
        <v>1424607285</v>
      </c>
      <c r="J1406" s="25">
        <f t="shared" si="42"/>
        <v>42057.510243055556</v>
      </c>
      <c r="K1406">
        <v>1422447285</v>
      </c>
      <c r="L1406" s="25">
        <f t="shared" si="43"/>
        <v>42032.510243055556</v>
      </c>
      <c r="M1406" t="b">
        <v>1</v>
      </c>
      <c r="N1406">
        <v>5</v>
      </c>
      <c r="O1406" s="13">
        <f>IFERROR(E1406/N1406,0)</f>
        <v>48.2</v>
      </c>
      <c r="P1406" t="b">
        <v>0</v>
      </c>
      <c r="Q1406">
        <f>((E1406-D1406)/D1406)*100</f>
        <v>-98.337931034482764</v>
      </c>
      <c r="R1406" t="s">
        <v>8286</v>
      </c>
      <c r="S1406" t="s">
        <v>8354</v>
      </c>
      <c r="T1406" t="s">
        <v>8332</v>
      </c>
    </row>
    <row r="1407" spans="1:20" ht="30" x14ac:dyDescent="0.25">
      <c r="A1407">
        <v>1405</v>
      </c>
      <c r="B1407" s="3" t="s">
        <v>1406</v>
      </c>
      <c r="C1407" s="3" t="s">
        <v>5514</v>
      </c>
      <c r="D1407">
        <v>25000</v>
      </c>
      <c r="E140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 s="25">
        <f t="shared" si="42"/>
        <v>41971.722233796296</v>
      </c>
      <c r="K1407">
        <v>1414599601</v>
      </c>
      <c r="L1407" s="25">
        <f t="shared" si="43"/>
        <v>41941.680567129632</v>
      </c>
      <c r="M1407" t="b">
        <v>1</v>
      </c>
      <c r="N1407">
        <v>17</v>
      </c>
      <c r="O1407" s="6">
        <f>IFERROR(E1407/N1407,0)</f>
        <v>6.1764705882352944</v>
      </c>
      <c r="P1407" t="b">
        <v>0</v>
      </c>
      <c r="Q1407" s="20">
        <f>((E1407-D1407)/D1407)*100</f>
        <v>-99.58</v>
      </c>
      <c r="R1407" t="s">
        <v>8286</v>
      </c>
      <c r="S1407" t="s">
        <v>8354</v>
      </c>
      <c r="T1407" t="s">
        <v>8332</v>
      </c>
    </row>
    <row r="1408" spans="1:20" x14ac:dyDescent="0.25">
      <c r="A1408">
        <v>1406</v>
      </c>
      <c r="B1408" s="3" t="s">
        <v>1407</v>
      </c>
      <c r="C1408" s="3" t="s">
        <v>5515</v>
      </c>
      <c r="D1408">
        <v>12000</v>
      </c>
      <c r="E1408">
        <v>15</v>
      </c>
      <c r="F1408" t="s">
        <v>8220</v>
      </c>
      <c r="G1408" t="s">
        <v>8236</v>
      </c>
      <c r="H1408" t="s">
        <v>8248</v>
      </c>
      <c r="I1408">
        <v>1449914400</v>
      </c>
      <c r="J1408" s="25">
        <f t="shared" si="42"/>
        <v>42350.416666666672</v>
      </c>
      <c r="K1408">
        <v>1445336607</v>
      </c>
      <c r="L1408" s="25">
        <f t="shared" si="43"/>
        <v>42297.432951388888</v>
      </c>
      <c r="M1408" t="b">
        <v>0</v>
      </c>
      <c r="N1408">
        <v>3</v>
      </c>
      <c r="O1408" s="12">
        <f>IFERROR(E1408/N1408,0)</f>
        <v>5</v>
      </c>
      <c r="P1408" t="b">
        <v>0</v>
      </c>
      <c r="Q1408">
        <f>((E1408-D1408)/D1408)*100</f>
        <v>-99.875</v>
      </c>
      <c r="R1408" t="s">
        <v>8286</v>
      </c>
      <c r="S1408" t="s">
        <v>8354</v>
      </c>
      <c r="T1408" t="s">
        <v>8332</v>
      </c>
    </row>
    <row r="1409" spans="1:20" ht="45" x14ac:dyDescent="0.25">
      <c r="A1409">
        <v>1407</v>
      </c>
      <c r="B1409" s="3" t="s">
        <v>1408</v>
      </c>
      <c r="C1409" s="3" t="s">
        <v>5516</v>
      </c>
      <c r="D1409">
        <v>3000</v>
      </c>
      <c r="E1409">
        <v>15</v>
      </c>
      <c r="F1409" t="s">
        <v>8220</v>
      </c>
      <c r="G1409" t="s">
        <v>8223</v>
      </c>
      <c r="H1409" t="s">
        <v>8245</v>
      </c>
      <c r="I1409">
        <v>1407847978</v>
      </c>
      <c r="J1409" s="25">
        <f t="shared" si="42"/>
        <v>41863.536782407406</v>
      </c>
      <c r="K1409">
        <v>1405687978</v>
      </c>
      <c r="L1409" s="25">
        <f t="shared" si="43"/>
        <v>41838.536782407406</v>
      </c>
      <c r="M1409" t="b">
        <v>0</v>
      </c>
      <c r="N1409">
        <v>2</v>
      </c>
      <c r="O1409" s="6">
        <f>IFERROR(E1409/N1409,0)</f>
        <v>7.5</v>
      </c>
      <c r="P1409" t="b">
        <v>0</v>
      </c>
      <c r="Q1409" s="20">
        <f>((E1409-D1409)/D1409)*100</f>
        <v>-99.5</v>
      </c>
      <c r="R1409" t="s">
        <v>8286</v>
      </c>
      <c r="S1409" t="s">
        <v>8354</v>
      </c>
      <c r="T1409" t="s">
        <v>8332</v>
      </c>
    </row>
    <row r="1410" spans="1:20" ht="60" x14ac:dyDescent="0.25">
      <c r="A1410">
        <v>1408</v>
      </c>
      <c r="B1410" s="3" t="s">
        <v>1409</v>
      </c>
      <c r="C1410" s="3" t="s">
        <v>5517</v>
      </c>
      <c r="D1410">
        <v>1000</v>
      </c>
      <c r="E1410">
        <v>72</v>
      </c>
      <c r="F1410" t="s">
        <v>8220</v>
      </c>
      <c r="G1410" t="s">
        <v>8224</v>
      </c>
      <c r="H1410" t="s">
        <v>8246</v>
      </c>
      <c r="I1410">
        <v>1447451756</v>
      </c>
      <c r="J1410" s="25">
        <f t="shared" si="42"/>
        <v>42321.913842592592</v>
      </c>
      <c r="K1410">
        <v>1444856156</v>
      </c>
      <c r="L1410" s="25">
        <f t="shared" si="43"/>
        <v>42291.872175925921</v>
      </c>
      <c r="M1410" t="b">
        <v>0</v>
      </c>
      <c r="N1410">
        <v>6</v>
      </c>
      <c r="O1410" s="13">
        <f>IFERROR(E1410/N1410,0)</f>
        <v>12</v>
      </c>
      <c r="P1410" t="b">
        <v>0</v>
      </c>
      <c r="Q1410">
        <f>((E1410-D1410)/D1410)*100</f>
        <v>-92.800000000000011</v>
      </c>
      <c r="R1410" t="s">
        <v>8286</v>
      </c>
      <c r="S1410" t="s">
        <v>8354</v>
      </c>
      <c r="T1410" t="s">
        <v>8332</v>
      </c>
    </row>
    <row r="1411" spans="1:20" ht="45" x14ac:dyDescent="0.25">
      <c r="A1411">
        <v>1409</v>
      </c>
      <c r="B1411" s="3" t="s">
        <v>1410</v>
      </c>
      <c r="C1411" s="3" t="s">
        <v>5518</v>
      </c>
      <c r="D1411">
        <v>4000</v>
      </c>
      <c r="E1411">
        <v>0</v>
      </c>
      <c r="F1411" t="s">
        <v>8220</v>
      </c>
      <c r="G1411" t="s">
        <v>8223</v>
      </c>
      <c r="H1411" t="s">
        <v>8245</v>
      </c>
      <c r="I1411">
        <v>1420085535</v>
      </c>
      <c r="J1411" s="25">
        <f t="shared" ref="J1411:J1474" si="44">(I1411/86400)+DATE(1970,1,1)</f>
        <v>42005.175173611111</v>
      </c>
      <c r="K1411">
        <v>1414897935</v>
      </c>
      <c r="L1411" s="25">
        <f t="shared" ref="L1411:L1474" si="45">(K1411/86400)+DATE(1970,1,1)</f>
        <v>41945.133506944447</v>
      </c>
      <c r="M1411" t="b">
        <v>0</v>
      </c>
      <c r="N1411">
        <v>0</v>
      </c>
      <c r="O1411" s="6">
        <f>IFERROR(E1411/N1411,0)</f>
        <v>0</v>
      </c>
      <c r="P1411" t="b">
        <v>0</v>
      </c>
      <c r="Q1411" s="20">
        <f>((E1411-D1411)/D1411)*100</f>
        <v>-100</v>
      </c>
      <c r="R1411" t="s">
        <v>8286</v>
      </c>
      <c r="S1411" t="s">
        <v>8354</v>
      </c>
      <c r="T1411" t="s">
        <v>8332</v>
      </c>
    </row>
    <row r="1412" spans="1:20" ht="60" x14ac:dyDescent="0.25">
      <c r="A1412">
        <v>1410</v>
      </c>
      <c r="B1412" s="3" t="s">
        <v>1411</v>
      </c>
      <c r="C1412" s="3" t="s">
        <v>5519</v>
      </c>
      <c r="D1412">
        <v>6000</v>
      </c>
      <c r="E1412">
        <v>1</v>
      </c>
      <c r="F1412" t="s">
        <v>8220</v>
      </c>
      <c r="G1412" t="s">
        <v>8236</v>
      </c>
      <c r="H1412" t="s">
        <v>8248</v>
      </c>
      <c r="I1412">
        <v>1464939520</v>
      </c>
      <c r="J1412" s="25">
        <f t="shared" si="44"/>
        <v>42524.318518518514</v>
      </c>
      <c r="K1412">
        <v>1461051520</v>
      </c>
      <c r="L1412" s="25">
        <f t="shared" si="45"/>
        <v>42479.318518518514</v>
      </c>
      <c r="M1412" t="b">
        <v>0</v>
      </c>
      <c r="N1412">
        <v>1</v>
      </c>
      <c r="O1412" s="12">
        <f>IFERROR(E1412/N1412,0)</f>
        <v>1</v>
      </c>
      <c r="P1412" t="b">
        <v>0</v>
      </c>
      <c r="Q1412">
        <f>((E1412-D1412)/D1412)*100</f>
        <v>-99.983333333333334</v>
      </c>
      <c r="R1412" t="s">
        <v>8286</v>
      </c>
      <c r="S1412" t="s">
        <v>8354</v>
      </c>
      <c r="T1412" t="s">
        <v>8332</v>
      </c>
    </row>
    <row r="1413" spans="1:20" ht="60" x14ac:dyDescent="0.25">
      <c r="A1413">
        <v>1411</v>
      </c>
      <c r="B1413" s="3" t="s">
        <v>1412</v>
      </c>
      <c r="C1413" s="3" t="s">
        <v>5520</v>
      </c>
      <c r="D1413">
        <v>3000</v>
      </c>
      <c r="E1413">
        <v>7</v>
      </c>
      <c r="F1413" t="s">
        <v>8220</v>
      </c>
      <c r="G1413" t="s">
        <v>8224</v>
      </c>
      <c r="H1413" t="s">
        <v>8246</v>
      </c>
      <c r="I1413">
        <v>1423185900</v>
      </c>
      <c r="J1413" s="25">
        <f t="shared" si="44"/>
        <v>42041.059027777781</v>
      </c>
      <c r="K1413">
        <v>1420766700</v>
      </c>
      <c r="L1413" s="25">
        <f t="shared" si="45"/>
        <v>42013.059027777781</v>
      </c>
      <c r="M1413" t="b">
        <v>0</v>
      </c>
      <c r="N1413">
        <v>3</v>
      </c>
      <c r="O1413" s="13">
        <f>IFERROR(E1413/N1413,0)</f>
        <v>2.3333333333333335</v>
      </c>
      <c r="P1413" t="b">
        <v>0</v>
      </c>
      <c r="Q1413">
        <f>((E1413-D1413)/D1413)*100</f>
        <v>-99.766666666666666</v>
      </c>
      <c r="R1413" t="s">
        <v>8286</v>
      </c>
      <c r="S1413" t="s">
        <v>8354</v>
      </c>
      <c r="T1413" t="s">
        <v>8332</v>
      </c>
    </row>
    <row r="1414" spans="1:20" ht="30" x14ac:dyDescent="0.25">
      <c r="A1414">
        <v>1412</v>
      </c>
      <c r="B1414" s="3" t="s">
        <v>1413</v>
      </c>
      <c r="C1414" s="3" t="s">
        <v>5521</v>
      </c>
      <c r="D1414">
        <v>7000</v>
      </c>
      <c r="E141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 s="25">
        <f t="shared" si="44"/>
        <v>41977.063645833332</v>
      </c>
      <c r="K1414">
        <v>1415064699</v>
      </c>
      <c r="L1414" s="25">
        <f t="shared" si="45"/>
        <v>41947.063645833332</v>
      </c>
      <c r="M1414" t="b">
        <v>0</v>
      </c>
      <c r="N1414">
        <v>13</v>
      </c>
      <c r="O1414" s="6">
        <f>IFERROR(E1414/N1414,0)</f>
        <v>24.615384615384617</v>
      </c>
      <c r="P1414" t="b">
        <v>0</v>
      </c>
      <c r="Q1414" s="20">
        <f>((E1414-D1414)/D1414)*100</f>
        <v>-95.428571428571431</v>
      </c>
      <c r="R1414" t="s">
        <v>8286</v>
      </c>
      <c r="S1414" t="s">
        <v>8354</v>
      </c>
      <c r="T1414" t="s">
        <v>8332</v>
      </c>
    </row>
    <row r="1415" spans="1:20" ht="60" x14ac:dyDescent="0.25">
      <c r="A1415">
        <v>1413</v>
      </c>
      <c r="B1415" s="3" t="s">
        <v>1414</v>
      </c>
      <c r="C1415" s="3" t="s">
        <v>5522</v>
      </c>
      <c r="D1415">
        <v>2000</v>
      </c>
      <c r="E141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 s="25">
        <f t="shared" si="44"/>
        <v>42420.437152777777</v>
      </c>
      <c r="K1415">
        <v>1450780170</v>
      </c>
      <c r="L1415" s="25">
        <f t="shared" si="45"/>
        <v>42360.437152777777</v>
      </c>
      <c r="M1415" t="b">
        <v>0</v>
      </c>
      <c r="N1415">
        <v>1</v>
      </c>
      <c r="O1415" s="12">
        <f>IFERROR(E1415/N1415,0)</f>
        <v>100</v>
      </c>
      <c r="P1415" t="b">
        <v>0</v>
      </c>
      <c r="Q1415">
        <f>((E1415-D1415)/D1415)*100</f>
        <v>-95</v>
      </c>
      <c r="R1415" t="s">
        <v>8286</v>
      </c>
      <c r="S1415" t="s">
        <v>8354</v>
      </c>
      <c r="T1415" t="s">
        <v>8332</v>
      </c>
    </row>
    <row r="1416" spans="1:20" ht="60" x14ac:dyDescent="0.25">
      <c r="A1416">
        <v>1414</v>
      </c>
      <c r="B1416" s="3" t="s">
        <v>1415</v>
      </c>
      <c r="C1416" s="3" t="s">
        <v>5523</v>
      </c>
      <c r="D1416">
        <v>500</v>
      </c>
      <c r="E1416">
        <v>1</v>
      </c>
      <c r="F1416" t="s">
        <v>8220</v>
      </c>
      <c r="G1416" t="s">
        <v>8223</v>
      </c>
      <c r="H1416" t="s">
        <v>8245</v>
      </c>
      <c r="I1416">
        <v>1483423467</v>
      </c>
      <c r="J1416" s="25">
        <f t="shared" si="44"/>
        <v>42738.25309027778</v>
      </c>
      <c r="K1416">
        <v>1480831467</v>
      </c>
      <c r="L1416" s="25">
        <f t="shared" si="45"/>
        <v>42708.25309027778</v>
      </c>
      <c r="M1416" t="b">
        <v>0</v>
      </c>
      <c r="N1416">
        <v>1</v>
      </c>
      <c r="O1416" s="6">
        <f>IFERROR(E1416/N1416,0)</f>
        <v>1</v>
      </c>
      <c r="P1416" t="b">
        <v>0</v>
      </c>
      <c r="Q1416" s="20">
        <f>((E1416-D1416)/D1416)*100</f>
        <v>-99.8</v>
      </c>
      <c r="R1416" t="s">
        <v>8286</v>
      </c>
      <c r="S1416" t="s">
        <v>8354</v>
      </c>
      <c r="T1416" t="s">
        <v>8332</v>
      </c>
    </row>
    <row r="1417" spans="1:20" ht="45" x14ac:dyDescent="0.25">
      <c r="A1417">
        <v>1415</v>
      </c>
      <c r="B1417" s="3" t="s">
        <v>1416</v>
      </c>
      <c r="C1417" s="3" t="s">
        <v>5524</v>
      </c>
      <c r="D1417">
        <v>4400</v>
      </c>
      <c r="E141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 s="25">
        <f t="shared" si="44"/>
        <v>42232.675821759258</v>
      </c>
      <c r="K1417">
        <v>1436285591</v>
      </c>
      <c r="L1417" s="25">
        <f t="shared" si="45"/>
        <v>42192.675821759258</v>
      </c>
      <c r="M1417" t="b">
        <v>0</v>
      </c>
      <c r="N1417">
        <v>9</v>
      </c>
      <c r="O1417" s="6">
        <f>IFERROR(E1417/N1417,0)</f>
        <v>88.888888888888886</v>
      </c>
      <c r="P1417" t="b">
        <v>0</v>
      </c>
      <c r="Q1417" s="20">
        <f>((E1417-D1417)/D1417)*100</f>
        <v>-81.818181818181827</v>
      </c>
      <c r="R1417" t="s">
        <v>8286</v>
      </c>
      <c r="S1417" t="s">
        <v>8354</v>
      </c>
      <c r="T1417" t="s">
        <v>8332</v>
      </c>
    </row>
    <row r="1418" spans="1:20" ht="45" x14ac:dyDescent="0.25">
      <c r="A1418">
        <v>1416</v>
      </c>
      <c r="B1418" s="3" t="s">
        <v>1417</v>
      </c>
      <c r="C1418" s="3" t="s">
        <v>5525</v>
      </c>
      <c r="D1418">
        <v>50000</v>
      </c>
      <c r="E1418">
        <v>0</v>
      </c>
      <c r="F1418" t="s">
        <v>8220</v>
      </c>
      <c r="G1418" t="s">
        <v>8223</v>
      </c>
      <c r="H1418" t="s">
        <v>8245</v>
      </c>
      <c r="I1418">
        <v>1448147619</v>
      </c>
      <c r="J1418" s="25">
        <f t="shared" si="44"/>
        <v>42329.967812499999</v>
      </c>
      <c r="K1418">
        <v>1445552019</v>
      </c>
      <c r="L1418" s="25">
        <f t="shared" si="45"/>
        <v>42299.926145833335</v>
      </c>
      <c r="M1418" t="b">
        <v>0</v>
      </c>
      <c r="N1418">
        <v>0</v>
      </c>
      <c r="O1418" s="6">
        <f>IFERROR(E1418/N1418,0)</f>
        <v>0</v>
      </c>
      <c r="P1418" t="b">
        <v>0</v>
      </c>
      <c r="Q1418" s="20">
        <f>((E1418-D1418)/D1418)*100</f>
        <v>-100</v>
      </c>
      <c r="R1418" t="s">
        <v>8286</v>
      </c>
      <c r="S1418" t="s">
        <v>8354</v>
      </c>
      <c r="T1418" t="s">
        <v>8332</v>
      </c>
    </row>
    <row r="1419" spans="1:20" ht="45" x14ac:dyDescent="0.25">
      <c r="A1419">
        <v>1417</v>
      </c>
      <c r="B1419" s="3" t="s">
        <v>1418</v>
      </c>
      <c r="C1419" s="3" t="s">
        <v>5526</v>
      </c>
      <c r="D1419">
        <v>4500</v>
      </c>
      <c r="E1419">
        <v>55</v>
      </c>
      <c r="F1419" t="s">
        <v>8220</v>
      </c>
      <c r="G1419" t="s">
        <v>8223</v>
      </c>
      <c r="H1419" t="s">
        <v>8245</v>
      </c>
      <c r="I1419">
        <v>1442315460</v>
      </c>
      <c r="J1419" s="25">
        <f t="shared" si="44"/>
        <v>42262.46597222222</v>
      </c>
      <c r="K1419">
        <v>1439696174</v>
      </c>
      <c r="L1419" s="25">
        <f t="shared" si="45"/>
        <v>42232.15016203704</v>
      </c>
      <c r="M1419" t="b">
        <v>0</v>
      </c>
      <c r="N1419">
        <v>2</v>
      </c>
      <c r="O1419" s="6">
        <f>IFERROR(E1419/N1419,0)</f>
        <v>27.5</v>
      </c>
      <c r="P1419" t="b">
        <v>0</v>
      </c>
      <c r="Q1419" s="20">
        <f>((E1419-D1419)/D1419)*100</f>
        <v>-98.777777777777771</v>
      </c>
      <c r="R1419" t="s">
        <v>8286</v>
      </c>
      <c r="S1419" t="s">
        <v>8354</v>
      </c>
      <c r="T1419" t="s">
        <v>8332</v>
      </c>
    </row>
    <row r="1420" spans="1:20" ht="60" x14ac:dyDescent="0.25">
      <c r="A1420">
        <v>1418</v>
      </c>
      <c r="B1420" s="3" t="s">
        <v>1419</v>
      </c>
      <c r="C1420" s="3" t="s">
        <v>5527</v>
      </c>
      <c r="D1420">
        <v>3000</v>
      </c>
      <c r="E1420">
        <v>6</v>
      </c>
      <c r="F1420" t="s">
        <v>8220</v>
      </c>
      <c r="G1420" t="s">
        <v>8226</v>
      </c>
      <c r="H1420" t="s">
        <v>8248</v>
      </c>
      <c r="I1420">
        <v>1456397834</v>
      </c>
      <c r="J1420" s="25">
        <f t="shared" si="44"/>
        <v>42425.456412037034</v>
      </c>
      <c r="K1420">
        <v>1453805834</v>
      </c>
      <c r="L1420" s="25">
        <f t="shared" si="45"/>
        <v>42395.456412037034</v>
      </c>
      <c r="M1420" t="b">
        <v>0</v>
      </c>
      <c r="N1420">
        <v>1</v>
      </c>
      <c r="O1420" s="12">
        <f>IFERROR(E1420/N1420,0)</f>
        <v>6</v>
      </c>
      <c r="P1420" t="b">
        <v>0</v>
      </c>
      <c r="Q1420">
        <f>((E1420-D1420)/D1420)*100</f>
        <v>-99.8</v>
      </c>
      <c r="R1420" t="s">
        <v>8286</v>
      </c>
      <c r="S1420" t="s">
        <v>8354</v>
      </c>
      <c r="T1420" t="s">
        <v>8332</v>
      </c>
    </row>
    <row r="1421" spans="1:20" ht="60" x14ac:dyDescent="0.25">
      <c r="A1421">
        <v>1419</v>
      </c>
      <c r="B1421" s="3" t="s">
        <v>1420</v>
      </c>
      <c r="C1421" s="3" t="s">
        <v>5528</v>
      </c>
      <c r="D1421">
        <v>6300</v>
      </c>
      <c r="E1421">
        <v>445</v>
      </c>
      <c r="F1421" t="s">
        <v>8220</v>
      </c>
      <c r="G1421" t="s">
        <v>8223</v>
      </c>
      <c r="H1421" t="s">
        <v>8245</v>
      </c>
      <c r="I1421">
        <v>1476010619</v>
      </c>
      <c r="J1421" s="25">
        <f t="shared" si="44"/>
        <v>42652.456238425926</v>
      </c>
      <c r="K1421">
        <v>1473418619</v>
      </c>
      <c r="L1421" s="25">
        <f t="shared" si="45"/>
        <v>42622.456238425926</v>
      </c>
      <c r="M1421" t="b">
        <v>0</v>
      </c>
      <c r="N1421">
        <v>10</v>
      </c>
      <c r="O1421" s="6">
        <f>IFERROR(E1421/N1421,0)</f>
        <v>44.5</v>
      </c>
      <c r="P1421" t="b">
        <v>0</v>
      </c>
      <c r="Q1421" s="20">
        <f>((E1421-D1421)/D1421)*100</f>
        <v>-92.936507936507937</v>
      </c>
      <c r="R1421" t="s">
        <v>8286</v>
      </c>
      <c r="S1421" t="s">
        <v>8354</v>
      </c>
      <c r="T1421" t="s">
        <v>8332</v>
      </c>
    </row>
    <row r="1422" spans="1:20" ht="30" x14ac:dyDescent="0.25">
      <c r="A1422">
        <v>1420</v>
      </c>
      <c r="B1422" s="3" t="s">
        <v>1421</v>
      </c>
      <c r="C1422" s="3" t="s">
        <v>5529</v>
      </c>
      <c r="D1422">
        <v>110</v>
      </c>
      <c r="E1422">
        <v>3</v>
      </c>
      <c r="F1422" t="s">
        <v>8220</v>
      </c>
      <c r="G1422" t="s">
        <v>8223</v>
      </c>
      <c r="H1422" t="s">
        <v>8245</v>
      </c>
      <c r="I1422">
        <v>1467129686</v>
      </c>
      <c r="J1422" s="25">
        <f t="shared" si="44"/>
        <v>42549.667662037042</v>
      </c>
      <c r="K1422">
        <v>1464969686</v>
      </c>
      <c r="L1422" s="25">
        <f t="shared" si="45"/>
        <v>42524.667662037042</v>
      </c>
      <c r="M1422" t="b">
        <v>0</v>
      </c>
      <c r="N1422">
        <v>3</v>
      </c>
      <c r="O1422" s="6">
        <f>IFERROR(E1422/N1422,0)</f>
        <v>1</v>
      </c>
      <c r="P1422" t="b">
        <v>0</v>
      </c>
      <c r="Q1422" s="20">
        <f>((E1422-D1422)/D1422)*100</f>
        <v>-97.27272727272728</v>
      </c>
      <c r="R1422" t="s">
        <v>8286</v>
      </c>
      <c r="S1422" t="s">
        <v>8354</v>
      </c>
      <c r="T1422" t="s">
        <v>8332</v>
      </c>
    </row>
    <row r="1423" spans="1:20" ht="60" x14ac:dyDescent="0.25">
      <c r="A1423">
        <v>1421</v>
      </c>
      <c r="B1423" s="3" t="s">
        <v>1422</v>
      </c>
      <c r="C1423" s="3" t="s">
        <v>5530</v>
      </c>
      <c r="D1423">
        <v>200000</v>
      </c>
      <c r="E1423">
        <v>200</v>
      </c>
      <c r="F1423" t="s">
        <v>8220</v>
      </c>
      <c r="G1423" t="s">
        <v>8234</v>
      </c>
      <c r="H1423" t="s">
        <v>8254</v>
      </c>
      <c r="I1423">
        <v>1423432709</v>
      </c>
      <c r="J1423" s="25">
        <f t="shared" si="44"/>
        <v>42043.915613425925</v>
      </c>
      <c r="K1423">
        <v>1420840709</v>
      </c>
      <c r="L1423" s="25">
        <f t="shared" si="45"/>
        <v>42013.915613425925</v>
      </c>
      <c r="M1423" t="b">
        <v>0</v>
      </c>
      <c r="N1423">
        <v>2</v>
      </c>
      <c r="O1423" s="18">
        <f>IFERROR(E1423/N1423,0)</f>
        <v>100</v>
      </c>
      <c r="P1423" t="b">
        <v>0</v>
      </c>
      <c r="Q1423">
        <f>((E1423-D1423)/D1423)*100</f>
        <v>-99.9</v>
      </c>
      <c r="R1423" t="s">
        <v>8286</v>
      </c>
      <c r="S1423" t="s">
        <v>8354</v>
      </c>
      <c r="T1423" t="s">
        <v>8332</v>
      </c>
    </row>
    <row r="1424" spans="1:20" ht="60" x14ac:dyDescent="0.25">
      <c r="A1424">
        <v>1422</v>
      </c>
      <c r="B1424" s="3" t="s">
        <v>1423</v>
      </c>
      <c r="C1424" s="3" t="s">
        <v>5531</v>
      </c>
      <c r="D1424">
        <v>25000</v>
      </c>
      <c r="E1424">
        <v>26</v>
      </c>
      <c r="F1424" t="s">
        <v>8220</v>
      </c>
      <c r="G1424" t="s">
        <v>8227</v>
      </c>
      <c r="H1424" t="s">
        <v>8249</v>
      </c>
      <c r="I1424">
        <v>1474436704</v>
      </c>
      <c r="J1424" s="25">
        <f t="shared" si="44"/>
        <v>42634.239629629628</v>
      </c>
      <c r="K1424">
        <v>1471844704</v>
      </c>
      <c r="L1424" s="25">
        <f t="shared" si="45"/>
        <v>42604.239629629628</v>
      </c>
      <c r="M1424" t="b">
        <v>0</v>
      </c>
      <c r="N1424">
        <v>2</v>
      </c>
      <c r="O1424" s="17">
        <f>IFERROR(E1424/N1424,0)</f>
        <v>13</v>
      </c>
      <c r="P1424" t="b">
        <v>0</v>
      </c>
      <c r="Q1424">
        <f>((E1424-D1424)/D1424)*100</f>
        <v>-99.896000000000001</v>
      </c>
      <c r="R1424" t="s">
        <v>8286</v>
      </c>
      <c r="S1424" t="s">
        <v>8354</v>
      </c>
      <c r="T1424" t="s">
        <v>8332</v>
      </c>
    </row>
    <row r="1425" spans="1:20" ht="60" x14ac:dyDescent="0.25">
      <c r="A1425">
        <v>1423</v>
      </c>
      <c r="B1425" s="3" t="s">
        <v>1424</v>
      </c>
      <c r="C1425" s="3" t="s">
        <v>5532</v>
      </c>
      <c r="D1425">
        <v>30000</v>
      </c>
      <c r="E142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 s="25">
        <f t="shared" si="44"/>
        <v>42370.360312500001</v>
      </c>
      <c r="K1425">
        <v>1449045531</v>
      </c>
      <c r="L1425" s="25">
        <f t="shared" si="45"/>
        <v>42340.360312500001</v>
      </c>
      <c r="M1425" t="b">
        <v>0</v>
      </c>
      <c r="N1425">
        <v>1</v>
      </c>
      <c r="O1425" s="8">
        <f>IFERROR(E1425/N1425,0)</f>
        <v>100</v>
      </c>
      <c r="P1425" t="b">
        <v>0</v>
      </c>
      <c r="Q1425">
        <f>((E1425-D1425)/D1425)*100</f>
        <v>-99.666666666666671</v>
      </c>
      <c r="R1425" t="s">
        <v>8286</v>
      </c>
      <c r="S1425" t="s">
        <v>8354</v>
      </c>
      <c r="T1425" t="s">
        <v>8332</v>
      </c>
    </row>
    <row r="1426" spans="1:20" ht="45" x14ac:dyDescent="0.25">
      <c r="A1426">
        <v>1424</v>
      </c>
      <c r="B1426" s="3" t="s">
        <v>1425</v>
      </c>
      <c r="C1426" s="3" t="s">
        <v>5533</v>
      </c>
      <c r="D1426">
        <v>7500</v>
      </c>
      <c r="E1426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 s="25">
        <f t="shared" si="44"/>
        <v>42689.759282407409</v>
      </c>
      <c r="K1426">
        <v>1478106802</v>
      </c>
      <c r="L1426" s="25">
        <f t="shared" si="45"/>
        <v>42676.717615740738</v>
      </c>
      <c r="M1426" t="b">
        <v>0</v>
      </c>
      <c r="N1426">
        <v>14</v>
      </c>
      <c r="O1426" s="6">
        <f>IFERROR(E1426/N1426,0)</f>
        <v>109.07142857142857</v>
      </c>
      <c r="P1426" t="b">
        <v>0</v>
      </c>
      <c r="Q1426" s="20">
        <f>((E1426-D1426)/D1426)*100</f>
        <v>-79.64</v>
      </c>
      <c r="R1426" t="s">
        <v>8286</v>
      </c>
      <c r="S1426" t="s">
        <v>8354</v>
      </c>
      <c r="T1426" t="s">
        <v>8332</v>
      </c>
    </row>
    <row r="1427" spans="1:20" ht="60" x14ac:dyDescent="0.25">
      <c r="A1427">
        <v>1425</v>
      </c>
      <c r="B1427" s="3" t="s">
        <v>1426</v>
      </c>
      <c r="C1427" s="3" t="s">
        <v>5534</v>
      </c>
      <c r="D1427">
        <v>13000</v>
      </c>
      <c r="E1427">
        <v>0</v>
      </c>
      <c r="F1427" t="s">
        <v>8220</v>
      </c>
      <c r="G1427" t="s">
        <v>8223</v>
      </c>
      <c r="H1427" t="s">
        <v>8245</v>
      </c>
      <c r="I1427">
        <v>1430276959</v>
      </c>
      <c r="J1427" s="25">
        <f t="shared" si="44"/>
        <v>42123.131469907406</v>
      </c>
      <c r="K1427">
        <v>1427684959</v>
      </c>
      <c r="L1427" s="25">
        <f t="shared" si="45"/>
        <v>42093.131469907406</v>
      </c>
      <c r="M1427" t="b">
        <v>0</v>
      </c>
      <c r="N1427">
        <v>0</v>
      </c>
      <c r="O1427" s="6">
        <f>IFERROR(E1427/N1427,0)</f>
        <v>0</v>
      </c>
      <c r="P1427" t="b">
        <v>0</v>
      </c>
      <c r="Q1427" s="20">
        <f>((E1427-D1427)/D1427)*100</f>
        <v>-100</v>
      </c>
      <c r="R1427" t="s">
        <v>8286</v>
      </c>
      <c r="S1427" t="s">
        <v>8354</v>
      </c>
      <c r="T1427" t="s">
        <v>8332</v>
      </c>
    </row>
    <row r="1428" spans="1:20" ht="45" x14ac:dyDescent="0.25">
      <c r="A1428">
        <v>1426</v>
      </c>
      <c r="B1428" s="3" t="s">
        <v>1427</v>
      </c>
      <c r="C1428" s="3" t="s">
        <v>5535</v>
      </c>
      <c r="D1428">
        <v>1000</v>
      </c>
      <c r="E1428">
        <v>0</v>
      </c>
      <c r="F1428" t="s">
        <v>8220</v>
      </c>
      <c r="G1428" t="s">
        <v>8235</v>
      </c>
      <c r="H1428" t="s">
        <v>8248</v>
      </c>
      <c r="I1428">
        <v>1440408120</v>
      </c>
      <c r="J1428" s="25">
        <f t="shared" si="44"/>
        <v>42240.390277777777</v>
      </c>
      <c r="K1428">
        <v>1435224120</v>
      </c>
      <c r="L1428" s="25">
        <f t="shared" si="45"/>
        <v>42180.390277777777</v>
      </c>
      <c r="M1428" t="b">
        <v>0</v>
      </c>
      <c r="N1428">
        <v>0</v>
      </c>
      <c r="O1428" s="12">
        <f>IFERROR(E1428/N1428,0)</f>
        <v>0</v>
      </c>
      <c r="P1428" t="b">
        <v>0</v>
      </c>
      <c r="Q1428">
        <f>((E1428-D1428)/D1428)*100</f>
        <v>-100</v>
      </c>
      <c r="R1428" t="s">
        <v>8286</v>
      </c>
      <c r="S1428" t="s">
        <v>8354</v>
      </c>
      <c r="T1428" t="s">
        <v>8332</v>
      </c>
    </row>
    <row r="1429" spans="1:20" ht="60" x14ac:dyDescent="0.25">
      <c r="A1429">
        <v>1427</v>
      </c>
      <c r="B1429" s="3" t="s">
        <v>1428</v>
      </c>
      <c r="C1429" s="3" t="s">
        <v>5536</v>
      </c>
      <c r="D1429">
        <v>5000</v>
      </c>
      <c r="E1429">
        <v>419</v>
      </c>
      <c r="F1429" t="s">
        <v>8220</v>
      </c>
      <c r="G1429" t="s">
        <v>8235</v>
      </c>
      <c r="H1429" t="s">
        <v>8248</v>
      </c>
      <c r="I1429">
        <v>1474230385</v>
      </c>
      <c r="J1429" s="25">
        <f t="shared" si="44"/>
        <v>42631.851678240739</v>
      </c>
      <c r="K1429">
        <v>1471638385</v>
      </c>
      <c r="L1429" s="25">
        <f t="shared" si="45"/>
        <v>42601.851678240739</v>
      </c>
      <c r="M1429" t="b">
        <v>0</v>
      </c>
      <c r="N1429">
        <v>4</v>
      </c>
      <c r="O1429" s="12">
        <f>IFERROR(E1429/N1429,0)</f>
        <v>104.75</v>
      </c>
      <c r="P1429" t="b">
        <v>0</v>
      </c>
      <c r="Q1429">
        <f>((E1429-D1429)/D1429)*100</f>
        <v>-91.62</v>
      </c>
      <c r="R1429" t="s">
        <v>8286</v>
      </c>
      <c r="S1429" t="s">
        <v>8354</v>
      </c>
      <c r="T1429" t="s">
        <v>8332</v>
      </c>
    </row>
    <row r="1430" spans="1:20" ht="45" x14ac:dyDescent="0.25">
      <c r="A1430">
        <v>1428</v>
      </c>
      <c r="B1430" s="3" t="s">
        <v>1429</v>
      </c>
      <c r="C1430" s="3" t="s">
        <v>5537</v>
      </c>
      <c r="D1430">
        <v>1000</v>
      </c>
      <c r="E1430">
        <v>45</v>
      </c>
      <c r="F1430" t="s">
        <v>8220</v>
      </c>
      <c r="G1430" t="s">
        <v>8226</v>
      </c>
      <c r="H1430" t="s">
        <v>8248</v>
      </c>
      <c r="I1430">
        <v>1459584417</v>
      </c>
      <c r="J1430" s="25">
        <f t="shared" si="44"/>
        <v>42462.338159722218</v>
      </c>
      <c r="K1430">
        <v>1456996017</v>
      </c>
      <c r="L1430" s="25">
        <f t="shared" si="45"/>
        <v>42432.379826388889</v>
      </c>
      <c r="M1430" t="b">
        <v>0</v>
      </c>
      <c r="N1430">
        <v>3</v>
      </c>
      <c r="O1430" s="12">
        <f>IFERROR(E1430/N1430,0)</f>
        <v>15</v>
      </c>
      <c r="P1430" t="b">
        <v>0</v>
      </c>
      <c r="Q1430">
        <f>((E1430-D1430)/D1430)*100</f>
        <v>-95.5</v>
      </c>
      <c r="R1430" t="s">
        <v>8286</v>
      </c>
      <c r="S1430" t="s">
        <v>8354</v>
      </c>
      <c r="T1430" t="s">
        <v>8332</v>
      </c>
    </row>
    <row r="1431" spans="1:20" ht="45" x14ac:dyDescent="0.25">
      <c r="A1431">
        <v>1429</v>
      </c>
      <c r="B1431" s="3" t="s">
        <v>1430</v>
      </c>
      <c r="C1431" s="3" t="s">
        <v>5538</v>
      </c>
      <c r="D1431">
        <v>10000</v>
      </c>
      <c r="E1431">
        <v>0</v>
      </c>
      <c r="F1431" t="s">
        <v>8220</v>
      </c>
      <c r="G1431" t="s">
        <v>8223</v>
      </c>
      <c r="H1431" t="s">
        <v>8245</v>
      </c>
      <c r="I1431">
        <v>1428629242</v>
      </c>
      <c r="J1431" s="25">
        <f t="shared" si="44"/>
        <v>42104.060671296298</v>
      </c>
      <c r="K1431">
        <v>1426037242</v>
      </c>
      <c r="L1431" s="25">
        <f t="shared" si="45"/>
        <v>42074.060671296298</v>
      </c>
      <c r="M1431" t="b">
        <v>0</v>
      </c>
      <c r="N1431">
        <v>0</v>
      </c>
      <c r="O1431" s="6">
        <f>IFERROR(E1431/N1431,0)</f>
        <v>0</v>
      </c>
      <c r="P1431" t="b">
        <v>0</v>
      </c>
      <c r="Q1431" s="20">
        <f>((E1431-D1431)/D1431)*100</f>
        <v>-100</v>
      </c>
      <c r="R1431" t="s">
        <v>8286</v>
      </c>
      <c r="S1431" t="s">
        <v>8354</v>
      </c>
      <c r="T1431" t="s">
        <v>8332</v>
      </c>
    </row>
    <row r="1432" spans="1:20" ht="45" x14ac:dyDescent="0.25">
      <c r="A1432">
        <v>1430</v>
      </c>
      <c r="B1432" s="3" t="s">
        <v>1431</v>
      </c>
      <c r="C1432" s="3" t="s">
        <v>5539</v>
      </c>
      <c r="D1432">
        <v>5000</v>
      </c>
      <c r="E1432">
        <v>403</v>
      </c>
      <c r="F1432" t="s">
        <v>8220</v>
      </c>
      <c r="G1432" t="s">
        <v>8223</v>
      </c>
      <c r="H1432" t="s">
        <v>8245</v>
      </c>
      <c r="I1432">
        <v>1419017488</v>
      </c>
      <c r="J1432" s="25">
        <f t="shared" si="44"/>
        <v>41992.813518518524</v>
      </c>
      <c r="K1432">
        <v>1416339088</v>
      </c>
      <c r="L1432" s="25">
        <f t="shared" si="45"/>
        <v>41961.813518518524</v>
      </c>
      <c r="M1432" t="b">
        <v>0</v>
      </c>
      <c r="N1432">
        <v>5</v>
      </c>
      <c r="O1432" s="6">
        <f>IFERROR(E1432/N1432,0)</f>
        <v>80.599999999999994</v>
      </c>
      <c r="P1432" t="b">
        <v>0</v>
      </c>
      <c r="Q1432" s="20">
        <f>((E1432-D1432)/D1432)*100</f>
        <v>-91.94</v>
      </c>
      <c r="R1432" t="s">
        <v>8286</v>
      </c>
      <c r="S1432" t="s">
        <v>8354</v>
      </c>
      <c r="T1432" t="s">
        <v>8332</v>
      </c>
    </row>
    <row r="1433" spans="1:20" ht="60" x14ac:dyDescent="0.25">
      <c r="A1433">
        <v>1431</v>
      </c>
      <c r="B1433" s="3" t="s">
        <v>1432</v>
      </c>
      <c r="C1433" s="3" t="s">
        <v>5540</v>
      </c>
      <c r="D1433">
        <v>17000</v>
      </c>
      <c r="E1433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 s="25">
        <f t="shared" si="44"/>
        <v>42334.252500000002</v>
      </c>
      <c r="K1433">
        <v>1445922216</v>
      </c>
      <c r="L1433" s="25">
        <f t="shared" si="45"/>
        <v>42304.210833333331</v>
      </c>
      <c r="M1433" t="b">
        <v>0</v>
      </c>
      <c r="N1433">
        <v>47</v>
      </c>
      <c r="O1433" s="6">
        <f>IFERROR(E1433/N1433,0)</f>
        <v>115.55319148936171</v>
      </c>
      <c r="P1433" t="b">
        <v>0</v>
      </c>
      <c r="Q1433" s="20">
        <f>((E1433-D1433)/D1433)*100</f>
        <v>-68.052941176470583</v>
      </c>
      <c r="R1433" t="s">
        <v>8286</v>
      </c>
      <c r="S1433" t="s">
        <v>8354</v>
      </c>
      <c r="T1433" t="s">
        <v>8332</v>
      </c>
    </row>
    <row r="1434" spans="1:20" ht="60" x14ac:dyDescent="0.25">
      <c r="A1434">
        <v>1432</v>
      </c>
      <c r="B1434" s="3" t="s">
        <v>1433</v>
      </c>
      <c r="C1434" s="3" t="s">
        <v>5541</v>
      </c>
      <c r="D1434">
        <v>40000</v>
      </c>
      <c r="E1434">
        <v>0</v>
      </c>
      <c r="F1434" t="s">
        <v>8220</v>
      </c>
      <c r="G1434" t="s">
        <v>8223</v>
      </c>
      <c r="H1434" t="s">
        <v>8245</v>
      </c>
      <c r="I1434">
        <v>1437417828</v>
      </c>
      <c r="J1434" s="25">
        <f t="shared" si="44"/>
        <v>42205.780416666668</v>
      </c>
      <c r="K1434">
        <v>1434825828</v>
      </c>
      <c r="L1434" s="25">
        <f t="shared" si="45"/>
        <v>42175.780416666668</v>
      </c>
      <c r="M1434" t="b">
        <v>0</v>
      </c>
      <c r="N1434">
        <v>0</v>
      </c>
      <c r="O1434" s="6">
        <f>IFERROR(E1434/N1434,0)</f>
        <v>0</v>
      </c>
      <c r="P1434" t="b">
        <v>0</v>
      </c>
      <c r="Q1434" s="20">
        <f>((E1434-D1434)/D1434)*100</f>
        <v>-100</v>
      </c>
      <c r="R1434" t="s">
        <v>8286</v>
      </c>
      <c r="S1434" t="s">
        <v>8354</v>
      </c>
      <c r="T1434" t="s">
        <v>8332</v>
      </c>
    </row>
    <row r="1435" spans="1:20" ht="60" x14ac:dyDescent="0.25">
      <c r="A1435">
        <v>1433</v>
      </c>
      <c r="B1435" s="3" t="s">
        <v>1434</v>
      </c>
      <c r="C1435" s="3" t="s">
        <v>5542</v>
      </c>
      <c r="D1435">
        <v>12000</v>
      </c>
      <c r="E143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 s="25">
        <f t="shared" si="44"/>
        <v>42714.458333333328</v>
      </c>
      <c r="K1435">
        <v>1477839675</v>
      </c>
      <c r="L1435" s="25">
        <f t="shared" si="45"/>
        <v>42673.625868055555</v>
      </c>
      <c r="M1435" t="b">
        <v>0</v>
      </c>
      <c r="N1435">
        <v>10</v>
      </c>
      <c r="O1435" s="12">
        <f>IFERROR(E1435/N1435,0)</f>
        <v>80.5</v>
      </c>
      <c r="P1435" t="b">
        <v>0</v>
      </c>
      <c r="Q1435">
        <f>((E1435-D1435)/D1435)*100</f>
        <v>-93.291666666666657</v>
      </c>
      <c r="R1435" t="s">
        <v>8286</v>
      </c>
      <c r="S1435" t="s">
        <v>8354</v>
      </c>
      <c r="T1435" t="s">
        <v>8332</v>
      </c>
    </row>
    <row r="1436" spans="1:20" ht="45" x14ac:dyDescent="0.25">
      <c r="A1436">
        <v>1434</v>
      </c>
      <c r="B1436" s="3" t="s">
        <v>1435</v>
      </c>
      <c r="C1436" s="3" t="s">
        <v>5543</v>
      </c>
      <c r="D1436">
        <v>82000</v>
      </c>
      <c r="E1436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 s="25">
        <f t="shared" si="44"/>
        <v>42163.625</v>
      </c>
      <c r="K1436">
        <v>1431973478</v>
      </c>
      <c r="L1436" s="25">
        <f t="shared" si="45"/>
        <v>42142.767106481479</v>
      </c>
      <c r="M1436" t="b">
        <v>0</v>
      </c>
      <c r="N1436">
        <v>11</v>
      </c>
      <c r="O1436" s="11">
        <f>IFERROR(E1436/N1436,0)</f>
        <v>744.5454545454545</v>
      </c>
      <c r="P1436" t="b">
        <v>0</v>
      </c>
      <c r="Q1436">
        <f>((E1436-D1436)/D1436)*100</f>
        <v>-90.012195121951223</v>
      </c>
      <c r="R1436" t="s">
        <v>8286</v>
      </c>
      <c r="S1436" t="s">
        <v>8354</v>
      </c>
      <c r="T1436" t="s">
        <v>8332</v>
      </c>
    </row>
    <row r="1437" spans="1:20" ht="45" x14ac:dyDescent="0.25">
      <c r="A1437">
        <v>1435</v>
      </c>
      <c r="B1437" s="3" t="s">
        <v>1436</v>
      </c>
      <c r="C1437" s="3" t="s">
        <v>5544</v>
      </c>
      <c r="D1437">
        <v>15000</v>
      </c>
      <c r="E1437">
        <v>15</v>
      </c>
      <c r="F1437" t="s">
        <v>8220</v>
      </c>
      <c r="G1437" t="s">
        <v>8236</v>
      </c>
      <c r="H1437" t="s">
        <v>8248</v>
      </c>
      <c r="I1437">
        <v>1444589020</v>
      </c>
      <c r="J1437" s="25">
        <f t="shared" si="44"/>
        <v>42288.780324074076</v>
      </c>
      <c r="K1437">
        <v>1441997020</v>
      </c>
      <c r="L1437" s="25">
        <f t="shared" si="45"/>
        <v>42258.780324074076</v>
      </c>
      <c r="M1437" t="b">
        <v>0</v>
      </c>
      <c r="N1437">
        <v>2</v>
      </c>
      <c r="O1437" s="12">
        <f>IFERROR(E1437/N1437,0)</f>
        <v>7.5</v>
      </c>
      <c r="P1437" t="b">
        <v>0</v>
      </c>
      <c r="Q1437">
        <f>((E1437-D1437)/D1437)*100</f>
        <v>-99.9</v>
      </c>
      <c r="R1437" t="s">
        <v>8286</v>
      </c>
      <c r="S1437" t="s">
        <v>8354</v>
      </c>
      <c r="T1437" t="s">
        <v>8332</v>
      </c>
    </row>
    <row r="1438" spans="1:20" ht="60" x14ac:dyDescent="0.25">
      <c r="A1438">
        <v>1436</v>
      </c>
      <c r="B1438" s="3" t="s">
        <v>1437</v>
      </c>
      <c r="C1438" s="3" t="s">
        <v>5545</v>
      </c>
      <c r="D1438">
        <v>10000</v>
      </c>
      <c r="E1438">
        <v>77</v>
      </c>
      <c r="F1438" t="s">
        <v>8220</v>
      </c>
      <c r="G1438" t="s">
        <v>8235</v>
      </c>
      <c r="H1438" t="s">
        <v>8248</v>
      </c>
      <c r="I1438">
        <v>1456043057</v>
      </c>
      <c r="J1438" s="25">
        <f t="shared" si="44"/>
        <v>42421.35019675926</v>
      </c>
      <c r="K1438">
        <v>1453451057</v>
      </c>
      <c r="L1438" s="25">
        <f t="shared" si="45"/>
        <v>42391.35019675926</v>
      </c>
      <c r="M1438" t="b">
        <v>0</v>
      </c>
      <c r="N1438">
        <v>2</v>
      </c>
      <c r="O1438" s="12">
        <f>IFERROR(E1438/N1438,0)</f>
        <v>38.5</v>
      </c>
      <c r="P1438" t="b">
        <v>0</v>
      </c>
      <c r="Q1438">
        <f>((E1438-D1438)/D1438)*100</f>
        <v>-99.22999999999999</v>
      </c>
      <c r="R1438" t="s">
        <v>8286</v>
      </c>
      <c r="S1438" t="s">
        <v>8354</v>
      </c>
      <c r="T1438" t="s">
        <v>8332</v>
      </c>
    </row>
    <row r="1439" spans="1:20" ht="60" x14ac:dyDescent="0.25">
      <c r="A1439">
        <v>1437</v>
      </c>
      <c r="B1439" s="3" t="s">
        <v>1438</v>
      </c>
      <c r="C1439" s="3" t="s">
        <v>5546</v>
      </c>
      <c r="D1439">
        <v>3000</v>
      </c>
      <c r="E1439">
        <v>807</v>
      </c>
      <c r="F1439" t="s">
        <v>8220</v>
      </c>
      <c r="G1439" t="s">
        <v>8223</v>
      </c>
      <c r="H1439" t="s">
        <v>8245</v>
      </c>
      <c r="I1439">
        <v>1405227540</v>
      </c>
      <c r="J1439" s="25">
        <f t="shared" si="44"/>
        <v>41833.207638888889</v>
      </c>
      <c r="K1439">
        <v>1402058739</v>
      </c>
      <c r="L1439" s="25">
        <f t="shared" si="45"/>
        <v>41796.531701388885</v>
      </c>
      <c r="M1439" t="b">
        <v>0</v>
      </c>
      <c r="N1439">
        <v>22</v>
      </c>
      <c r="O1439" s="6">
        <f>IFERROR(E1439/N1439,0)</f>
        <v>36.68181818181818</v>
      </c>
      <c r="P1439" t="b">
        <v>0</v>
      </c>
      <c r="Q1439" s="20">
        <f>((E1439-D1439)/D1439)*100</f>
        <v>-73.099999999999994</v>
      </c>
      <c r="R1439" t="s">
        <v>8286</v>
      </c>
      <c r="S1439" t="s">
        <v>8354</v>
      </c>
      <c r="T1439" t="s">
        <v>8332</v>
      </c>
    </row>
    <row r="1440" spans="1:20" ht="60" x14ac:dyDescent="0.25">
      <c r="A1440">
        <v>1438</v>
      </c>
      <c r="B1440" s="3" t="s">
        <v>1439</v>
      </c>
      <c r="C1440" s="3" t="s">
        <v>5547</v>
      </c>
      <c r="D1440">
        <v>20000</v>
      </c>
      <c r="E1440">
        <v>600</v>
      </c>
      <c r="F1440" t="s">
        <v>8220</v>
      </c>
      <c r="G1440" t="s">
        <v>8231</v>
      </c>
      <c r="H1440" t="s">
        <v>8252</v>
      </c>
      <c r="I1440">
        <v>1461765300</v>
      </c>
      <c r="J1440" s="25">
        <f t="shared" si="44"/>
        <v>42487.579861111109</v>
      </c>
      <c r="K1440">
        <v>1459198499</v>
      </c>
      <c r="L1440" s="25">
        <f t="shared" si="45"/>
        <v>42457.871516203704</v>
      </c>
      <c r="M1440" t="b">
        <v>0</v>
      </c>
      <c r="N1440">
        <v>8</v>
      </c>
      <c r="O1440" s="11">
        <f>IFERROR(E1440/N1440,0)</f>
        <v>75</v>
      </c>
      <c r="P1440" t="b">
        <v>0</v>
      </c>
      <c r="Q1440">
        <f>((E1440-D1440)/D1440)*100</f>
        <v>-97</v>
      </c>
      <c r="R1440" t="s">
        <v>8286</v>
      </c>
      <c r="S1440" t="s">
        <v>8354</v>
      </c>
      <c r="T1440" t="s">
        <v>8332</v>
      </c>
    </row>
    <row r="1441" spans="1:20" ht="45" x14ac:dyDescent="0.25">
      <c r="A1441">
        <v>1439</v>
      </c>
      <c r="B1441" s="3" t="s">
        <v>1440</v>
      </c>
      <c r="C1441" s="3" t="s">
        <v>5548</v>
      </c>
      <c r="D1441">
        <v>2725</v>
      </c>
      <c r="E1441">
        <v>180</v>
      </c>
      <c r="F1441" t="s">
        <v>8220</v>
      </c>
      <c r="G1441" t="s">
        <v>8228</v>
      </c>
      <c r="H1441" t="s">
        <v>8250</v>
      </c>
      <c r="I1441">
        <v>1425758101</v>
      </c>
      <c r="J1441" s="25">
        <f t="shared" si="44"/>
        <v>42070.829872685186</v>
      </c>
      <c r="K1441">
        <v>1423166101</v>
      </c>
      <c r="L1441" s="25">
        <f t="shared" si="45"/>
        <v>42040.829872685186</v>
      </c>
      <c r="M1441" t="b">
        <v>0</v>
      </c>
      <c r="N1441">
        <v>6</v>
      </c>
      <c r="O1441" s="9">
        <f>IFERROR(E1441/N1441,0)</f>
        <v>30</v>
      </c>
      <c r="P1441" t="b">
        <v>0</v>
      </c>
      <c r="Q1441">
        <f>((E1441-D1441)/D1441)*100</f>
        <v>-93.394495412844037</v>
      </c>
      <c r="R1441" t="s">
        <v>8286</v>
      </c>
      <c r="S1441" t="s">
        <v>8354</v>
      </c>
      <c r="T1441" t="s">
        <v>8332</v>
      </c>
    </row>
    <row r="1442" spans="1:20" ht="45" x14ac:dyDescent="0.25">
      <c r="A1442">
        <v>1440</v>
      </c>
      <c r="B1442" s="3" t="s">
        <v>1441</v>
      </c>
      <c r="C1442" s="3" t="s">
        <v>5549</v>
      </c>
      <c r="D1442">
        <v>13000</v>
      </c>
      <c r="E1442">
        <v>1</v>
      </c>
      <c r="F1442" t="s">
        <v>8220</v>
      </c>
      <c r="G1442" t="s">
        <v>8236</v>
      </c>
      <c r="H1442" t="s">
        <v>8248</v>
      </c>
      <c r="I1442">
        <v>1464285463</v>
      </c>
      <c r="J1442" s="25">
        <f t="shared" si="44"/>
        <v>42516.748414351852</v>
      </c>
      <c r="K1442">
        <v>1461693463</v>
      </c>
      <c r="L1442" s="25">
        <f t="shared" si="45"/>
        <v>42486.748414351852</v>
      </c>
      <c r="M1442" t="b">
        <v>0</v>
      </c>
      <c r="N1442">
        <v>1</v>
      </c>
      <c r="O1442" s="12">
        <f>IFERROR(E1442/N1442,0)</f>
        <v>1</v>
      </c>
      <c r="P1442" t="b">
        <v>0</v>
      </c>
      <c r="Q1442">
        <f>((E1442-D1442)/D1442)*100</f>
        <v>-99.992307692307691</v>
      </c>
      <c r="R1442" t="s">
        <v>8286</v>
      </c>
      <c r="S1442" t="s">
        <v>8354</v>
      </c>
      <c r="T1442" t="s">
        <v>8332</v>
      </c>
    </row>
    <row r="1443" spans="1:20" ht="60" x14ac:dyDescent="0.25">
      <c r="A1443">
        <v>1441</v>
      </c>
      <c r="B1443" s="3" t="s">
        <v>1442</v>
      </c>
      <c r="C1443" s="3" t="s">
        <v>5550</v>
      </c>
      <c r="D1443">
        <v>180000</v>
      </c>
      <c r="E1443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 s="25">
        <f t="shared" si="44"/>
        <v>42258.765844907408</v>
      </c>
      <c r="K1443">
        <v>1436811769</v>
      </c>
      <c r="L1443" s="25">
        <f t="shared" si="45"/>
        <v>42198.765844907408</v>
      </c>
      <c r="M1443" t="b">
        <v>0</v>
      </c>
      <c r="N1443">
        <v>3</v>
      </c>
      <c r="O1443" s="13">
        <f>IFERROR(E1443/N1443,0)</f>
        <v>673.33333333333337</v>
      </c>
      <c r="P1443" t="b">
        <v>0</v>
      </c>
      <c r="Q1443">
        <f>((E1443-D1443)/D1443)*100</f>
        <v>-98.87777777777778</v>
      </c>
      <c r="R1443" t="s">
        <v>8286</v>
      </c>
      <c r="S1443" t="s">
        <v>8354</v>
      </c>
      <c r="T1443" t="s">
        <v>8332</v>
      </c>
    </row>
    <row r="1444" spans="1:20" ht="45" x14ac:dyDescent="0.25">
      <c r="A1444">
        <v>1442</v>
      </c>
      <c r="B1444" s="3" t="s">
        <v>1443</v>
      </c>
      <c r="C1444" s="3" t="s">
        <v>5551</v>
      </c>
      <c r="D1444">
        <v>1500</v>
      </c>
      <c r="E1444">
        <v>0</v>
      </c>
      <c r="F1444" t="s">
        <v>8220</v>
      </c>
      <c r="G1444" t="s">
        <v>8223</v>
      </c>
      <c r="H1444" t="s">
        <v>8245</v>
      </c>
      <c r="I1444">
        <v>1464190158</v>
      </c>
      <c r="J1444" s="25">
        <f t="shared" si="44"/>
        <v>42515.64534722222</v>
      </c>
      <c r="K1444">
        <v>1461598158</v>
      </c>
      <c r="L1444" s="25">
        <f t="shared" si="45"/>
        <v>42485.64534722222</v>
      </c>
      <c r="M1444" t="b">
        <v>0</v>
      </c>
      <c r="N1444">
        <v>0</v>
      </c>
      <c r="O1444" s="6">
        <f>IFERROR(E1444/N1444,0)</f>
        <v>0</v>
      </c>
      <c r="P1444" t="b">
        <v>0</v>
      </c>
      <c r="Q1444" s="20">
        <f>((E1444-D1444)/D1444)*100</f>
        <v>-100</v>
      </c>
      <c r="R1444" t="s">
        <v>8286</v>
      </c>
      <c r="S1444" t="s">
        <v>8354</v>
      </c>
      <c r="T1444" t="s">
        <v>8332</v>
      </c>
    </row>
    <row r="1445" spans="1:20" ht="60" x14ac:dyDescent="0.25">
      <c r="A1445">
        <v>1443</v>
      </c>
      <c r="B1445" s="3" t="s">
        <v>1444</v>
      </c>
      <c r="C1445" s="3" t="s">
        <v>5552</v>
      </c>
      <c r="D1445">
        <v>13000</v>
      </c>
      <c r="E1445">
        <v>0</v>
      </c>
      <c r="F1445" t="s">
        <v>8220</v>
      </c>
      <c r="G1445" t="s">
        <v>8229</v>
      </c>
      <c r="H1445" t="s">
        <v>8248</v>
      </c>
      <c r="I1445">
        <v>1483395209</v>
      </c>
      <c r="J1445" s="25">
        <f t="shared" si="44"/>
        <v>42737.926030092596</v>
      </c>
      <c r="K1445">
        <v>1480803209</v>
      </c>
      <c r="L1445" s="25">
        <f t="shared" si="45"/>
        <v>42707.926030092596</v>
      </c>
      <c r="M1445" t="b">
        <v>0</v>
      </c>
      <c r="N1445">
        <v>0</v>
      </c>
      <c r="O1445" s="12">
        <f>IFERROR(E1445/N1445,0)</f>
        <v>0</v>
      </c>
      <c r="P1445" t="b">
        <v>0</v>
      </c>
      <c r="Q1445">
        <f>((E1445-D1445)/D1445)*100</f>
        <v>-100</v>
      </c>
      <c r="R1445" t="s">
        <v>8286</v>
      </c>
      <c r="S1445" t="s">
        <v>8354</v>
      </c>
      <c r="T1445" t="s">
        <v>8332</v>
      </c>
    </row>
    <row r="1446" spans="1:20" ht="45" x14ac:dyDescent="0.25">
      <c r="A1446">
        <v>1444</v>
      </c>
      <c r="B1446" s="3" t="s">
        <v>1445</v>
      </c>
      <c r="C1446" s="3" t="s">
        <v>5553</v>
      </c>
      <c r="D1446">
        <v>4950</v>
      </c>
      <c r="E1446">
        <v>0</v>
      </c>
      <c r="F1446" t="s">
        <v>8220</v>
      </c>
      <c r="G1446" t="s">
        <v>8235</v>
      </c>
      <c r="H1446" t="s">
        <v>8248</v>
      </c>
      <c r="I1446">
        <v>1442091462</v>
      </c>
      <c r="J1446" s="25">
        <f t="shared" si="44"/>
        <v>42259.873402777783</v>
      </c>
      <c r="K1446">
        <v>1436907462</v>
      </c>
      <c r="L1446" s="25">
        <f t="shared" si="45"/>
        <v>42199.873402777783</v>
      </c>
      <c r="M1446" t="b">
        <v>0</v>
      </c>
      <c r="N1446">
        <v>0</v>
      </c>
      <c r="O1446" s="12">
        <f>IFERROR(E1446/N1446,0)</f>
        <v>0</v>
      </c>
      <c r="P1446" t="b">
        <v>0</v>
      </c>
      <c r="Q1446">
        <f>((E1446-D1446)/D1446)*100</f>
        <v>-100</v>
      </c>
      <c r="R1446" t="s">
        <v>8286</v>
      </c>
      <c r="S1446" t="s">
        <v>8354</v>
      </c>
      <c r="T1446" t="s">
        <v>8332</v>
      </c>
    </row>
    <row r="1447" spans="1:20" ht="60" x14ac:dyDescent="0.25">
      <c r="A1447">
        <v>1445</v>
      </c>
      <c r="B1447" s="3" t="s">
        <v>1446</v>
      </c>
      <c r="C1447" s="3" t="s">
        <v>5554</v>
      </c>
      <c r="D1447">
        <v>130000</v>
      </c>
      <c r="E1447">
        <v>0</v>
      </c>
      <c r="F1447" t="s">
        <v>8220</v>
      </c>
      <c r="G1447" t="s">
        <v>8235</v>
      </c>
      <c r="H1447" t="s">
        <v>8248</v>
      </c>
      <c r="I1447">
        <v>1434286855</v>
      </c>
      <c r="J1447" s="25">
        <f t="shared" si="44"/>
        <v>42169.542303240742</v>
      </c>
      <c r="K1447">
        <v>1431694855</v>
      </c>
      <c r="L1447" s="25">
        <f t="shared" si="45"/>
        <v>42139.542303240742</v>
      </c>
      <c r="M1447" t="b">
        <v>0</v>
      </c>
      <c r="N1447">
        <v>0</v>
      </c>
      <c r="O1447" s="12">
        <f>IFERROR(E1447/N1447,0)</f>
        <v>0</v>
      </c>
      <c r="P1447" t="b">
        <v>0</v>
      </c>
      <c r="Q1447">
        <f>((E1447-D1447)/D1447)*100</f>
        <v>-100</v>
      </c>
      <c r="R1447" t="s">
        <v>8286</v>
      </c>
      <c r="S1447" t="s">
        <v>8354</v>
      </c>
      <c r="T1447" t="s">
        <v>8332</v>
      </c>
    </row>
    <row r="1448" spans="1:20" ht="60" x14ac:dyDescent="0.25">
      <c r="A1448">
        <v>1446</v>
      </c>
      <c r="B1448" s="3" t="s">
        <v>1447</v>
      </c>
      <c r="C1448" s="3" t="s">
        <v>5555</v>
      </c>
      <c r="D1448">
        <v>900</v>
      </c>
      <c r="E1448">
        <v>0</v>
      </c>
      <c r="F1448" t="s">
        <v>8220</v>
      </c>
      <c r="G1448" t="s">
        <v>8236</v>
      </c>
      <c r="H1448" t="s">
        <v>8248</v>
      </c>
      <c r="I1448">
        <v>1461235478</v>
      </c>
      <c r="J1448" s="25">
        <f t="shared" si="44"/>
        <v>42481.447662037041</v>
      </c>
      <c r="K1448">
        <v>1459507478</v>
      </c>
      <c r="L1448" s="25">
        <f t="shared" si="45"/>
        <v>42461.447662037041</v>
      </c>
      <c r="M1448" t="b">
        <v>0</v>
      </c>
      <c r="N1448">
        <v>0</v>
      </c>
      <c r="O1448" s="12">
        <f>IFERROR(E1448/N1448,0)</f>
        <v>0</v>
      </c>
      <c r="P1448" t="b">
        <v>0</v>
      </c>
      <c r="Q1448">
        <f>((E1448-D1448)/D1448)*100</f>
        <v>-100</v>
      </c>
      <c r="R1448" t="s">
        <v>8286</v>
      </c>
      <c r="S1448" t="s">
        <v>8354</v>
      </c>
      <c r="T1448" t="s">
        <v>8332</v>
      </c>
    </row>
    <row r="1449" spans="1:20" ht="30" x14ac:dyDescent="0.25">
      <c r="A1449">
        <v>1447</v>
      </c>
      <c r="B1449" s="3" t="s">
        <v>1448</v>
      </c>
      <c r="C1449" s="3" t="s">
        <v>5556</v>
      </c>
      <c r="D1449">
        <v>500000</v>
      </c>
      <c r="E1449">
        <v>75</v>
      </c>
      <c r="F1449" t="s">
        <v>8220</v>
      </c>
      <c r="G1449" t="s">
        <v>8223</v>
      </c>
      <c r="H1449" t="s">
        <v>8245</v>
      </c>
      <c r="I1449">
        <v>1467999134</v>
      </c>
      <c r="J1449" s="25">
        <f t="shared" si="44"/>
        <v>42559.730717592596</v>
      </c>
      <c r="K1449">
        <v>1465407134</v>
      </c>
      <c r="L1449" s="25">
        <f t="shared" si="45"/>
        <v>42529.730717592596</v>
      </c>
      <c r="M1449" t="b">
        <v>0</v>
      </c>
      <c r="N1449">
        <v>3</v>
      </c>
      <c r="O1449" s="6">
        <f>IFERROR(E1449/N1449,0)</f>
        <v>25</v>
      </c>
      <c r="P1449" t="b">
        <v>0</v>
      </c>
      <c r="Q1449" s="20">
        <f>((E1449-D1449)/D1449)*100</f>
        <v>-99.984999999999999</v>
      </c>
      <c r="R1449" t="s">
        <v>8286</v>
      </c>
      <c r="S1449" t="s">
        <v>8354</v>
      </c>
      <c r="T1449" t="s">
        <v>8332</v>
      </c>
    </row>
    <row r="1450" spans="1:20" ht="60" x14ac:dyDescent="0.25">
      <c r="A1450">
        <v>1448</v>
      </c>
      <c r="B1450" s="3" t="s">
        <v>1449</v>
      </c>
      <c r="C1450" s="3" t="s">
        <v>5557</v>
      </c>
      <c r="D1450">
        <v>200000</v>
      </c>
      <c r="E1450">
        <v>0</v>
      </c>
      <c r="F1450" t="s">
        <v>8220</v>
      </c>
      <c r="G1450" t="s">
        <v>8225</v>
      </c>
      <c r="H1450" t="s">
        <v>8247</v>
      </c>
      <c r="I1450">
        <v>1432272300</v>
      </c>
      <c r="J1450" s="25">
        <f t="shared" si="44"/>
        <v>42146.225694444445</v>
      </c>
      <c r="K1450">
        <v>1429655318</v>
      </c>
      <c r="L1450" s="25">
        <f t="shared" si="45"/>
        <v>42115.936550925922</v>
      </c>
      <c r="M1450" t="b">
        <v>0</v>
      </c>
      <c r="N1450">
        <v>0</v>
      </c>
      <c r="O1450" s="8">
        <f>IFERROR(E1450/N1450,0)</f>
        <v>0</v>
      </c>
      <c r="P1450" t="b">
        <v>0</v>
      </c>
      <c r="Q1450">
        <f>((E1450-D1450)/D1450)*100</f>
        <v>-100</v>
      </c>
      <c r="R1450" t="s">
        <v>8286</v>
      </c>
      <c r="S1450" t="s">
        <v>8354</v>
      </c>
      <c r="T1450" t="s">
        <v>8332</v>
      </c>
    </row>
    <row r="1451" spans="1:20" ht="60" x14ac:dyDescent="0.25">
      <c r="A1451">
        <v>1449</v>
      </c>
      <c r="B1451" s="3" t="s">
        <v>1450</v>
      </c>
      <c r="C1451" s="3" t="s">
        <v>5558</v>
      </c>
      <c r="D1451">
        <v>8888</v>
      </c>
      <c r="E1451">
        <v>0</v>
      </c>
      <c r="F1451" t="s">
        <v>8220</v>
      </c>
      <c r="G1451" t="s">
        <v>8223</v>
      </c>
      <c r="H1451" t="s">
        <v>8245</v>
      </c>
      <c r="I1451">
        <v>1431286105</v>
      </c>
      <c r="J1451" s="25">
        <f t="shared" si="44"/>
        <v>42134.811400462961</v>
      </c>
      <c r="K1451">
        <v>1427138905</v>
      </c>
      <c r="L1451" s="25">
        <f t="shared" si="45"/>
        <v>42086.811400462961</v>
      </c>
      <c r="M1451" t="b">
        <v>0</v>
      </c>
      <c r="N1451">
        <v>0</v>
      </c>
      <c r="O1451" s="6">
        <f>IFERROR(E1451/N1451,0)</f>
        <v>0</v>
      </c>
      <c r="P1451" t="b">
        <v>0</v>
      </c>
      <c r="Q1451" s="20">
        <f>((E1451-D1451)/D1451)*100</f>
        <v>-100</v>
      </c>
      <c r="R1451" t="s">
        <v>8286</v>
      </c>
      <c r="S1451" t="s">
        <v>8354</v>
      </c>
      <c r="T1451" t="s">
        <v>8332</v>
      </c>
    </row>
    <row r="1452" spans="1:20" ht="60" x14ac:dyDescent="0.25">
      <c r="A1452">
        <v>1450</v>
      </c>
      <c r="B1452" s="3" t="s">
        <v>1451</v>
      </c>
      <c r="C1452" s="3" t="s">
        <v>5559</v>
      </c>
      <c r="D1452">
        <v>100000</v>
      </c>
      <c r="E1452">
        <v>1</v>
      </c>
      <c r="F1452" t="s">
        <v>8220</v>
      </c>
      <c r="G1452" t="s">
        <v>8223</v>
      </c>
      <c r="H1452" t="s">
        <v>8245</v>
      </c>
      <c r="I1452">
        <v>1455941197</v>
      </c>
      <c r="J1452" s="25">
        <f t="shared" si="44"/>
        <v>42420.171261574069</v>
      </c>
      <c r="K1452">
        <v>1453349197</v>
      </c>
      <c r="L1452" s="25">
        <f t="shared" si="45"/>
        <v>42390.171261574069</v>
      </c>
      <c r="M1452" t="b">
        <v>0</v>
      </c>
      <c r="N1452">
        <v>1</v>
      </c>
      <c r="O1452" s="6">
        <f>IFERROR(E1452/N1452,0)</f>
        <v>1</v>
      </c>
      <c r="P1452" t="b">
        <v>0</v>
      </c>
      <c r="Q1452" s="20">
        <f>((E1452-D1452)/D1452)*100</f>
        <v>-99.999000000000009</v>
      </c>
      <c r="R1452" t="s">
        <v>8286</v>
      </c>
      <c r="S1452" t="s">
        <v>8354</v>
      </c>
      <c r="T1452" t="s">
        <v>8332</v>
      </c>
    </row>
    <row r="1453" spans="1:20" ht="45" x14ac:dyDescent="0.25">
      <c r="A1453">
        <v>1451</v>
      </c>
      <c r="B1453" s="3" t="s">
        <v>1452</v>
      </c>
      <c r="C1453" s="3" t="s">
        <v>5560</v>
      </c>
      <c r="D1453">
        <v>18950</v>
      </c>
      <c r="E1453">
        <v>2</v>
      </c>
      <c r="F1453" t="s">
        <v>8219</v>
      </c>
      <c r="G1453" t="s">
        <v>8223</v>
      </c>
      <c r="H1453" t="s">
        <v>8245</v>
      </c>
      <c r="I1453">
        <v>1416355259</v>
      </c>
      <c r="J1453" s="25">
        <f t="shared" si="44"/>
        <v>41962.00068287037</v>
      </c>
      <c r="K1453">
        <v>1413759659</v>
      </c>
      <c r="L1453" s="25">
        <f t="shared" si="45"/>
        <v>41931.959016203706</v>
      </c>
      <c r="M1453" t="b">
        <v>0</v>
      </c>
      <c r="N1453">
        <v>2</v>
      </c>
      <c r="O1453" s="6">
        <f>IFERROR(E1453/N1453,0)</f>
        <v>1</v>
      </c>
      <c r="P1453" t="b">
        <v>0</v>
      </c>
      <c r="Q1453" s="20">
        <f>((E1453-D1453)/D1453)*100</f>
        <v>-99.989445910290243</v>
      </c>
      <c r="R1453" t="s">
        <v>8286</v>
      </c>
      <c r="S1453" t="s">
        <v>8354</v>
      </c>
      <c r="T1453" t="s">
        <v>8332</v>
      </c>
    </row>
    <row r="1454" spans="1:20" ht="30" x14ac:dyDescent="0.25">
      <c r="A1454">
        <v>1452</v>
      </c>
      <c r="B1454" s="3" t="s">
        <v>1453</v>
      </c>
      <c r="C1454" s="3" t="s">
        <v>5561</v>
      </c>
      <c r="D1454">
        <v>14000</v>
      </c>
      <c r="E1454">
        <v>0</v>
      </c>
      <c r="F1454" t="s">
        <v>8219</v>
      </c>
      <c r="G1454" t="s">
        <v>8223</v>
      </c>
      <c r="H1454" t="s">
        <v>8245</v>
      </c>
      <c r="I1454">
        <v>1406566363</v>
      </c>
      <c r="J1454" s="25">
        <f t="shared" si="44"/>
        <v>41848.703275462962</v>
      </c>
      <c r="K1454">
        <v>1403974363</v>
      </c>
      <c r="L1454" s="25">
        <f t="shared" si="45"/>
        <v>41818.703275462962</v>
      </c>
      <c r="M1454" t="b">
        <v>0</v>
      </c>
      <c r="N1454">
        <v>0</v>
      </c>
      <c r="O1454" s="6">
        <f>IFERROR(E1454/N1454,0)</f>
        <v>0</v>
      </c>
      <c r="P1454" t="b">
        <v>0</v>
      </c>
      <c r="Q1454" s="20">
        <f>((E1454-D1454)/D1454)*100</f>
        <v>-100</v>
      </c>
      <c r="R1454" t="s">
        <v>8286</v>
      </c>
      <c r="S1454" t="s">
        <v>8354</v>
      </c>
      <c r="T1454" t="s">
        <v>8332</v>
      </c>
    </row>
    <row r="1455" spans="1:20" ht="60" x14ac:dyDescent="0.25">
      <c r="A1455">
        <v>1453</v>
      </c>
      <c r="B1455" s="3" t="s">
        <v>1454</v>
      </c>
      <c r="C1455" s="3" t="s">
        <v>5562</v>
      </c>
      <c r="D1455">
        <v>25000</v>
      </c>
      <c r="E1455">
        <v>0</v>
      </c>
      <c r="F1455" t="s">
        <v>8219</v>
      </c>
      <c r="G1455" t="s">
        <v>8229</v>
      </c>
      <c r="H1455" t="s">
        <v>8248</v>
      </c>
      <c r="I1455">
        <v>1492270947</v>
      </c>
      <c r="J1455" s="25">
        <f t="shared" si="44"/>
        <v>42840.654479166667</v>
      </c>
      <c r="K1455">
        <v>1488386547</v>
      </c>
      <c r="L1455" s="25">
        <f t="shared" si="45"/>
        <v>42795.696145833332</v>
      </c>
      <c r="M1455" t="b">
        <v>0</v>
      </c>
      <c r="N1455">
        <v>0</v>
      </c>
      <c r="O1455" s="12">
        <f>IFERROR(E1455/N1455,0)</f>
        <v>0</v>
      </c>
      <c r="P1455" t="b">
        <v>0</v>
      </c>
      <c r="Q1455">
        <f>((E1455-D1455)/D1455)*100</f>
        <v>-100</v>
      </c>
      <c r="R1455" t="s">
        <v>8286</v>
      </c>
      <c r="S1455" t="s">
        <v>8354</v>
      </c>
      <c r="T1455" t="s">
        <v>8332</v>
      </c>
    </row>
    <row r="1456" spans="1:20" ht="60" x14ac:dyDescent="0.25">
      <c r="A1456">
        <v>1454</v>
      </c>
      <c r="B1456" s="3" t="s">
        <v>1455</v>
      </c>
      <c r="C1456" s="3" t="s">
        <v>5563</v>
      </c>
      <c r="D1456">
        <v>1750</v>
      </c>
      <c r="E1456">
        <v>15</v>
      </c>
      <c r="F1456" t="s">
        <v>8219</v>
      </c>
      <c r="G1456" t="s">
        <v>8226</v>
      </c>
      <c r="H1456" t="s">
        <v>8248</v>
      </c>
      <c r="I1456">
        <v>1461535140</v>
      </c>
      <c r="J1456" s="25">
        <f t="shared" si="44"/>
        <v>42484.915972222225</v>
      </c>
      <c r="K1456">
        <v>1459716480</v>
      </c>
      <c r="L1456" s="25">
        <f t="shared" si="45"/>
        <v>42463.866666666669</v>
      </c>
      <c r="M1456" t="b">
        <v>0</v>
      </c>
      <c r="N1456">
        <v>1</v>
      </c>
      <c r="O1456" s="12">
        <f>IFERROR(E1456/N1456,0)</f>
        <v>15</v>
      </c>
      <c r="P1456" t="b">
        <v>0</v>
      </c>
      <c r="Q1456">
        <f>((E1456-D1456)/D1456)*100</f>
        <v>-99.142857142857139</v>
      </c>
      <c r="R1456" t="s">
        <v>8286</v>
      </c>
      <c r="S1456" t="s">
        <v>8354</v>
      </c>
      <c r="T1456" t="s">
        <v>8332</v>
      </c>
    </row>
    <row r="1457" spans="1:20" ht="60" x14ac:dyDescent="0.25">
      <c r="A1457">
        <v>1455</v>
      </c>
      <c r="B1457" s="3" t="s">
        <v>1456</v>
      </c>
      <c r="C1457" s="3" t="s">
        <v>5564</v>
      </c>
      <c r="D1457">
        <v>15000</v>
      </c>
      <c r="E145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 s="25">
        <f t="shared" si="44"/>
        <v>41887.568749999999</v>
      </c>
      <c r="K1457">
        <v>1405181320</v>
      </c>
      <c r="L1457" s="25">
        <f t="shared" si="45"/>
        <v>41832.672685185185</v>
      </c>
      <c r="M1457" t="b">
        <v>0</v>
      </c>
      <c r="N1457">
        <v>7</v>
      </c>
      <c r="O1457" s="6">
        <f>IFERROR(E1457/N1457,0)</f>
        <v>225</v>
      </c>
      <c r="P1457" t="b">
        <v>0</v>
      </c>
      <c r="Q1457" s="20">
        <f>((E1457-D1457)/D1457)*100</f>
        <v>-89.5</v>
      </c>
      <c r="R1457" t="s">
        <v>8286</v>
      </c>
      <c r="S1457" t="s">
        <v>8354</v>
      </c>
      <c r="T1457" t="s">
        <v>8332</v>
      </c>
    </row>
    <row r="1458" spans="1:20" ht="30" x14ac:dyDescent="0.25">
      <c r="A1458">
        <v>1456</v>
      </c>
      <c r="B1458" s="3" t="s">
        <v>1457</v>
      </c>
      <c r="C1458" s="3" t="s">
        <v>5565</v>
      </c>
      <c r="D1458">
        <v>5000</v>
      </c>
      <c r="E145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 s="25">
        <f t="shared" si="44"/>
        <v>42738.668576388889</v>
      </c>
      <c r="K1458">
        <v>1480867365</v>
      </c>
      <c r="L1458" s="25">
        <f t="shared" si="45"/>
        <v>42708.668576388889</v>
      </c>
      <c r="M1458" t="b">
        <v>0</v>
      </c>
      <c r="N1458">
        <v>3</v>
      </c>
      <c r="O1458" s="12">
        <f>IFERROR(E1458/N1458,0)</f>
        <v>48.333333333333336</v>
      </c>
      <c r="P1458" t="b">
        <v>0</v>
      </c>
      <c r="Q1458">
        <f>((E1458-D1458)/D1458)*100</f>
        <v>-97.1</v>
      </c>
      <c r="R1458" t="s">
        <v>8286</v>
      </c>
      <c r="S1458" t="s">
        <v>8354</v>
      </c>
      <c r="T1458" t="s">
        <v>8332</v>
      </c>
    </row>
    <row r="1459" spans="1:20" ht="30" x14ac:dyDescent="0.25">
      <c r="A1459">
        <v>1457</v>
      </c>
      <c r="B1459" s="3" t="s">
        <v>1458</v>
      </c>
      <c r="C1459" s="3" t="s">
        <v>5566</v>
      </c>
      <c r="D1459">
        <v>6000</v>
      </c>
      <c r="E1459">
        <v>0</v>
      </c>
      <c r="F1459" t="s">
        <v>8219</v>
      </c>
      <c r="G1459" t="s">
        <v>8223</v>
      </c>
      <c r="H1459" t="s">
        <v>8245</v>
      </c>
      <c r="I1459">
        <v>1447281044</v>
      </c>
      <c r="J1459" s="25">
        <f t="shared" si="44"/>
        <v>42319.938009259262</v>
      </c>
      <c r="K1459">
        <v>1444685444</v>
      </c>
      <c r="L1459" s="25">
        <f t="shared" si="45"/>
        <v>42289.89634259259</v>
      </c>
      <c r="M1459" t="b">
        <v>0</v>
      </c>
      <c r="N1459">
        <v>0</v>
      </c>
      <c r="O1459" s="6">
        <f>IFERROR(E1459/N1459,0)</f>
        <v>0</v>
      </c>
      <c r="P1459" t="b">
        <v>0</v>
      </c>
      <c r="Q1459" s="20">
        <f>((E1459-D1459)/D1459)*100</f>
        <v>-100</v>
      </c>
      <c r="R1459" t="s">
        <v>8286</v>
      </c>
      <c r="S1459" t="s">
        <v>8354</v>
      </c>
      <c r="T1459" t="s">
        <v>8332</v>
      </c>
    </row>
    <row r="1460" spans="1:20" ht="60" x14ac:dyDescent="0.25">
      <c r="A1460">
        <v>1458</v>
      </c>
      <c r="B1460" s="3" t="s">
        <v>1459</v>
      </c>
      <c r="C1460" s="3" t="s">
        <v>5567</v>
      </c>
      <c r="D1460">
        <v>5000</v>
      </c>
      <c r="E1460">
        <v>0</v>
      </c>
      <c r="F1460" t="s">
        <v>8219</v>
      </c>
      <c r="G1460" t="s">
        <v>8223</v>
      </c>
      <c r="H1460" t="s">
        <v>8245</v>
      </c>
      <c r="I1460">
        <v>1407729600</v>
      </c>
      <c r="J1460" s="25">
        <f t="shared" si="44"/>
        <v>41862.166666666664</v>
      </c>
      <c r="K1460">
        <v>1405097760</v>
      </c>
      <c r="L1460" s="25">
        <f t="shared" si="45"/>
        <v>41831.705555555556</v>
      </c>
      <c r="M1460" t="b">
        <v>0</v>
      </c>
      <c r="N1460">
        <v>0</v>
      </c>
      <c r="O1460" s="6">
        <f>IFERROR(E1460/N1460,0)</f>
        <v>0</v>
      </c>
      <c r="P1460" t="b">
        <v>0</v>
      </c>
      <c r="Q1460" s="20">
        <f>((E1460-D1460)/D1460)*100</f>
        <v>-100</v>
      </c>
      <c r="R1460" t="s">
        <v>8286</v>
      </c>
      <c r="S1460" t="s">
        <v>8354</v>
      </c>
      <c r="T1460" t="s">
        <v>8332</v>
      </c>
    </row>
    <row r="1461" spans="1:20" ht="45" x14ac:dyDescent="0.25">
      <c r="A1461">
        <v>1459</v>
      </c>
      <c r="B1461" s="3" t="s">
        <v>1460</v>
      </c>
      <c r="C1461" s="3" t="s">
        <v>5568</v>
      </c>
      <c r="D1461">
        <v>37000</v>
      </c>
      <c r="E1461">
        <v>0</v>
      </c>
      <c r="F1461" t="s">
        <v>8219</v>
      </c>
      <c r="G1461" t="s">
        <v>8231</v>
      </c>
      <c r="H1461" t="s">
        <v>8252</v>
      </c>
      <c r="I1461">
        <v>1449077100</v>
      </c>
      <c r="J1461" s="25">
        <f t="shared" si="44"/>
        <v>42340.725694444445</v>
      </c>
      <c r="K1461">
        <v>1446612896</v>
      </c>
      <c r="L1461" s="25">
        <f t="shared" si="45"/>
        <v>42312.204814814817</v>
      </c>
      <c r="M1461" t="b">
        <v>0</v>
      </c>
      <c r="N1461">
        <v>0</v>
      </c>
      <c r="O1461" s="11">
        <f>IFERROR(E1461/N1461,0)</f>
        <v>0</v>
      </c>
      <c r="P1461" t="b">
        <v>0</v>
      </c>
      <c r="Q1461">
        <f>((E1461-D1461)/D1461)*100</f>
        <v>-100</v>
      </c>
      <c r="R1461" t="s">
        <v>8286</v>
      </c>
      <c r="S1461" t="s">
        <v>8354</v>
      </c>
      <c r="T1461" t="s">
        <v>8332</v>
      </c>
    </row>
    <row r="1462" spans="1:20" ht="45" x14ac:dyDescent="0.25">
      <c r="A1462">
        <v>1460</v>
      </c>
      <c r="B1462" s="3" t="s">
        <v>1461</v>
      </c>
      <c r="C1462" s="3" t="s">
        <v>5569</v>
      </c>
      <c r="D1462">
        <v>25000000</v>
      </c>
      <c r="E1462">
        <v>0</v>
      </c>
      <c r="F1462" t="s">
        <v>8219</v>
      </c>
      <c r="G1462" t="s">
        <v>8223</v>
      </c>
      <c r="H1462" t="s">
        <v>8245</v>
      </c>
      <c r="I1462">
        <v>1417391100</v>
      </c>
      <c r="J1462" s="25">
        <f t="shared" si="44"/>
        <v>41973.989583333328</v>
      </c>
      <c r="K1462">
        <v>1412371898</v>
      </c>
      <c r="L1462" s="25">
        <f t="shared" si="45"/>
        <v>41915.896967592591</v>
      </c>
      <c r="M1462" t="b">
        <v>0</v>
      </c>
      <c r="N1462">
        <v>0</v>
      </c>
      <c r="O1462" s="6">
        <f>IFERROR(E1462/N1462,0)</f>
        <v>0</v>
      </c>
      <c r="P1462" t="b">
        <v>0</v>
      </c>
      <c r="Q1462" s="20">
        <f>((E1462-D1462)/D1462)*100</f>
        <v>-100</v>
      </c>
      <c r="R1462" t="s">
        <v>8286</v>
      </c>
      <c r="S1462" t="s">
        <v>8354</v>
      </c>
      <c r="T1462" t="s">
        <v>8332</v>
      </c>
    </row>
    <row r="1463" spans="1:20" ht="30" x14ac:dyDescent="0.25">
      <c r="A1463">
        <v>1461</v>
      </c>
      <c r="B1463" s="3" t="s">
        <v>1462</v>
      </c>
      <c r="C1463" s="3" t="s">
        <v>5570</v>
      </c>
      <c r="D1463">
        <v>15000</v>
      </c>
      <c r="E1463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 s="25">
        <f t="shared" si="44"/>
        <v>41933</v>
      </c>
      <c r="K1463">
        <v>1410967754</v>
      </c>
      <c r="L1463" s="25">
        <f t="shared" si="45"/>
        <v>41899.645300925928</v>
      </c>
      <c r="M1463" t="b">
        <v>1</v>
      </c>
      <c r="N1463">
        <v>340</v>
      </c>
      <c r="O1463" s="6">
        <f>IFERROR(E1463/N1463,0)</f>
        <v>44.66673529411765</v>
      </c>
      <c r="P1463" t="b">
        <v>1</v>
      </c>
      <c r="Q1463" s="20">
        <f>((E1463-D1463)/D1463)*100</f>
        <v>1.2446000000000033</v>
      </c>
      <c r="R1463" t="s">
        <v>8287</v>
      </c>
      <c r="S1463" t="s">
        <v>8354</v>
      </c>
      <c r="T1463" t="s">
        <v>8333</v>
      </c>
    </row>
    <row r="1464" spans="1:20" ht="30" x14ac:dyDescent="0.25">
      <c r="A1464">
        <v>1462</v>
      </c>
      <c r="B1464" s="3" t="s">
        <v>1463</v>
      </c>
      <c r="C1464" s="3" t="s">
        <v>5571</v>
      </c>
      <c r="D1464">
        <v>4000</v>
      </c>
      <c r="E1464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 s="25">
        <f t="shared" si="44"/>
        <v>41374.662858796299</v>
      </c>
      <c r="K1464">
        <v>1363017271</v>
      </c>
      <c r="L1464" s="25">
        <f t="shared" si="45"/>
        <v>41344.662858796299</v>
      </c>
      <c r="M1464" t="b">
        <v>1</v>
      </c>
      <c r="N1464">
        <v>150</v>
      </c>
      <c r="O1464" s="6">
        <f>IFERROR(E1464/N1464,0)</f>
        <v>28.937999999999999</v>
      </c>
      <c r="P1464" t="b">
        <v>1</v>
      </c>
      <c r="Q1464" s="20">
        <f>((E1464-D1464)/D1464)*100</f>
        <v>8.5174999999999965</v>
      </c>
      <c r="R1464" t="s">
        <v>8287</v>
      </c>
      <c r="S1464" t="s">
        <v>8354</v>
      </c>
      <c r="T1464" t="s">
        <v>8333</v>
      </c>
    </row>
    <row r="1465" spans="1:20" ht="45" x14ac:dyDescent="0.25">
      <c r="A1465">
        <v>1463</v>
      </c>
      <c r="B1465" s="3" t="s">
        <v>1464</v>
      </c>
      <c r="C1465" s="3" t="s">
        <v>5572</v>
      </c>
      <c r="D1465">
        <v>600</v>
      </c>
      <c r="E1465">
        <v>886</v>
      </c>
      <c r="F1465" t="s">
        <v>8218</v>
      </c>
      <c r="G1465" t="s">
        <v>8223</v>
      </c>
      <c r="H1465" t="s">
        <v>8245</v>
      </c>
      <c r="I1465">
        <v>1365367938</v>
      </c>
      <c r="J1465" s="25">
        <f t="shared" si="44"/>
        <v>41371.869652777779</v>
      </c>
      <c r="K1465">
        <v>1361483538</v>
      </c>
      <c r="L1465" s="25">
        <f t="shared" si="45"/>
        <v>41326.911319444444</v>
      </c>
      <c r="M1465" t="b">
        <v>1</v>
      </c>
      <c r="N1465">
        <v>25</v>
      </c>
      <c r="O1465" s="6">
        <f>IFERROR(E1465/N1465,0)</f>
        <v>35.44</v>
      </c>
      <c r="P1465" t="b">
        <v>1</v>
      </c>
      <c r="Q1465" s="20">
        <f>((E1465-D1465)/D1465)*100</f>
        <v>47.666666666666671</v>
      </c>
      <c r="R1465" t="s">
        <v>8287</v>
      </c>
      <c r="S1465" t="s">
        <v>8354</v>
      </c>
      <c r="T1465" t="s">
        <v>8333</v>
      </c>
    </row>
    <row r="1466" spans="1:20" x14ac:dyDescent="0.25">
      <c r="A1466">
        <v>1464</v>
      </c>
      <c r="B1466" s="3" t="s">
        <v>1465</v>
      </c>
      <c r="C1466" s="3" t="s">
        <v>5573</v>
      </c>
      <c r="D1466">
        <v>5000</v>
      </c>
      <c r="E1466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 s="25">
        <f t="shared" si="44"/>
        <v>41321.661550925928</v>
      </c>
      <c r="K1466">
        <v>1358437958</v>
      </c>
      <c r="L1466" s="25">
        <f t="shared" si="45"/>
        <v>41291.661550925928</v>
      </c>
      <c r="M1466" t="b">
        <v>1</v>
      </c>
      <c r="N1466">
        <v>234</v>
      </c>
      <c r="O1466" s="6">
        <f>IFERROR(E1466/N1466,0)</f>
        <v>34.871794871794869</v>
      </c>
      <c r="P1466" t="b">
        <v>1</v>
      </c>
      <c r="Q1466" s="20">
        <f>((E1466-D1466)/D1466)*100</f>
        <v>63.2</v>
      </c>
      <c r="R1466" t="s">
        <v>8287</v>
      </c>
      <c r="S1466" t="s">
        <v>8354</v>
      </c>
      <c r="T1466" t="s">
        <v>8333</v>
      </c>
    </row>
    <row r="1467" spans="1:20" ht="45" x14ac:dyDescent="0.25">
      <c r="A1467">
        <v>1465</v>
      </c>
      <c r="B1467" s="3" t="s">
        <v>1466</v>
      </c>
      <c r="C1467" s="3" t="s">
        <v>5574</v>
      </c>
      <c r="D1467">
        <v>30000</v>
      </c>
      <c r="E146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 s="25">
        <f t="shared" si="44"/>
        <v>40990.125</v>
      </c>
      <c r="K1467">
        <v>1329759452</v>
      </c>
      <c r="L1467" s="25">
        <f t="shared" si="45"/>
        <v>40959.734398148146</v>
      </c>
      <c r="M1467" t="b">
        <v>1</v>
      </c>
      <c r="N1467">
        <v>2602</v>
      </c>
      <c r="O1467" s="6">
        <f>IFERROR(E1467/N1467,0)</f>
        <v>52.622732513451197</v>
      </c>
      <c r="P1467" t="b">
        <v>1</v>
      </c>
      <c r="Q1467" s="20">
        <f>((E1467-D1467)/D1467)*100</f>
        <v>356.41450000000003</v>
      </c>
      <c r="R1467" t="s">
        <v>8287</v>
      </c>
      <c r="S1467" t="s">
        <v>8354</v>
      </c>
      <c r="T1467" t="s">
        <v>8333</v>
      </c>
    </row>
    <row r="1468" spans="1:20" ht="60" x14ac:dyDescent="0.25">
      <c r="A1468">
        <v>1466</v>
      </c>
      <c r="B1468" s="3" t="s">
        <v>1467</v>
      </c>
      <c r="C1468" s="3" t="s">
        <v>5575</v>
      </c>
      <c r="D1468">
        <v>16000</v>
      </c>
      <c r="E146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 s="25">
        <f t="shared" si="44"/>
        <v>42381.208333333328</v>
      </c>
      <c r="K1468">
        <v>1449029266</v>
      </c>
      <c r="L1468" s="25">
        <f t="shared" si="45"/>
        <v>42340.172060185185</v>
      </c>
      <c r="M1468" t="b">
        <v>1</v>
      </c>
      <c r="N1468">
        <v>248</v>
      </c>
      <c r="O1468" s="6">
        <f>IFERROR(E1468/N1468,0)</f>
        <v>69.598266129032254</v>
      </c>
      <c r="P1468" t="b">
        <v>1</v>
      </c>
      <c r="Q1468" s="20">
        <f>((E1468-D1468)/D1468)*100</f>
        <v>7.8773124999999933</v>
      </c>
      <c r="R1468" t="s">
        <v>8287</v>
      </c>
      <c r="S1468" t="s">
        <v>8354</v>
      </c>
      <c r="T1468" t="s">
        <v>8333</v>
      </c>
    </row>
    <row r="1469" spans="1:20" ht="30" x14ac:dyDescent="0.25">
      <c r="A1469">
        <v>1467</v>
      </c>
      <c r="B1469" s="3" t="s">
        <v>1468</v>
      </c>
      <c r="C1469" s="3" t="s">
        <v>5576</v>
      </c>
      <c r="D1469">
        <v>40000</v>
      </c>
      <c r="E1469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 s="25">
        <f t="shared" si="44"/>
        <v>40993.760243055556</v>
      </c>
      <c r="K1469">
        <v>1327518885</v>
      </c>
      <c r="L1469" s="25">
        <f t="shared" si="45"/>
        <v>40933.80190972222</v>
      </c>
      <c r="M1469" t="b">
        <v>1</v>
      </c>
      <c r="N1469">
        <v>600</v>
      </c>
      <c r="O1469" s="6">
        <f>IFERROR(E1469/N1469,0)</f>
        <v>76.72</v>
      </c>
      <c r="P1469" t="b">
        <v>1</v>
      </c>
      <c r="Q1469" s="20">
        <f>((E1469-D1469)/D1469)*100</f>
        <v>15.079999999999998</v>
      </c>
      <c r="R1469" t="s">
        <v>8287</v>
      </c>
      <c r="S1469" t="s">
        <v>8354</v>
      </c>
      <c r="T1469" t="s">
        <v>8333</v>
      </c>
    </row>
    <row r="1470" spans="1:20" ht="60" x14ac:dyDescent="0.25">
      <c r="A1470">
        <v>1468</v>
      </c>
      <c r="B1470" s="3" t="s">
        <v>1469</v>
      </c>
      <c r="C1470" s="3" t="s">
        <v>5577</v>
      </c>
      <c r="D1470">
        <v>9500</v>
      </c>
      <c r="E1470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 s="25">
        <f t="shared" si="44"/>
        <v>40706.014456018514</v>
      </c>
      <c r="K1470">
        <v>1302654049</v>
      </c>
      <c r="L1470" s="25">
        <f t="shared" si="45"/>
        <v>40646.014456018514</v>
      </c>
      <c r="M1470" t="b">
        <v>1</v>
      </c>
      <c r="N1470">
        <v>293</v>
      </c>
      <c r="O1470" s="6">
        <f>IFERROR(E1470/N1470,0)</f>
        <v>33.191126279863482</v>
      </c>
      <c r="P1470" t="b">
        <v>1</v>
      </c>
      <c r="Q1470" s="20">
        <f>((E1470-D1470)/D1470)*100</f>
        <v>2.3684210526315792</v>
      </c>
      <c r="R1470" t="s">
        <v>8287</v>
      </c>
      <c r="S1470" t="s">
        <v>8354</v>
      </c>
      <c r="T1470" t="s">
        <v>8333</v>
      </c>
    </row>
    <row r="1471" spans="1:20" ht="45" x14ac:dyDescent="0.25">
      <c r="A1471">
        <v>1469</v>
      </c>
      <c r="B1471" s="3" t="s">
        <v>1470</v>
      </c>
      <c r="C1471" s="3" t="s">
        <v>5578</v>
      </c>
      <c r="D1471">
        <v>44250</v>
      </c>
      <c r="E1471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 s="25">
        <f t="shared" si="44"/>
        <v>41320.598483796297</v>
      </c>
      <c r="K1471">
        <v>1358346109</v>
      </c>
      <c r="L1471" s="25">
        <f t="shared" si="45"/>
        <v>41290.598483796297</v>
      </c>
      <c r="M1471" t="b">
        <v>1</v>
      </c>
      <c r="N1471">
        <v>321</v>
      </c>
      <c r="O1471" s="6">
        <f>IFERROR(E1471/N1471,0)</f>
        <v>149.46417445482865</v>
      </c>
      <c r="P1471" t="b">
        <v>1</v>
      </c>
      <c r="Q1471" s="20">
        <f>((E1471-D1471)/D1471)*100</f>
        <v>8.4248587570621467</v>
      </c>
      <c r="R1471" t="s">
        <v>8287</v>
      </c>
      <c r="S1471" t="s">
        <v>8354</v>
      </c>
      <c r="T1471" t="s">
        <v>8333</v>
      </c>
    </row>
    <row r="1472" spans="1:20" ht="60" x14ac:dyDescent="0.25">
      <c r="A1472">
        <v>1470</v>
      </c>
      <c r="B1472" s="3" t="s">
        <v>1471</v>
      </c>
      <c r="C1472" s="3" t="s">
        <v>5579</v>
      </c>
      <c r="D1472">
        <v>1500</v>
      </c>
      <c r="E1472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 s="25">
        <f t="shared" si="44"/>
        <v>41271.827118055553</v>
      </c>
      <c r="K1472">
        <v>1354909863</v>
      </c>
      <c r="L1472" s="25">
        <f t="shared" si="45"/>
        <v>41250.827118055553</v>
      </c>
      <c r="M1472" t="b">
        <v>1</v>
      </c>
      <c r="N1472">
        <v>81</v>
      </c>
      <c r="O1472" s="6">
        <f>IFERROR(E1472/N1472,0)</f>
        <v>23.172839506172838</v>
      </c>
      <c r="P1472" t="b">
        <v>1</v>
      </c>
      <c r="Q1472" s="20">
        <f>((E1472-D1472)/D1472)*100</f>
        <v>25.133333333333336</v>
      </c>
      <c r="R1472" t="s">
        <v>8287</v>
      </c>
      <c r="S1472" t="s">
        <v>8354</v>
      </c>
      <c r="T1472" t="s">
        <v>8333</v>
      </c>
    </row>
    <row r="1473" spans="1:20" ht="45" x14ac:dyDescent="0.25">
      <c r="A1473">
        <v>1471</v>
      </c>
      <c r="B1473" s="3" t="s">
        <v>1472</v>
      </c>
      <c r="C1473" s="3" t="s">
        <v>5580</v>
      </c>
      <c r="D1473">
        <v>32000</v>
      </c>
      <c r="E1473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 s="25">
        <f t="shared" si="44"/>
        <v>42103.957569444443</v>
      </c>
      <c r="K1473">
        <v>1426028334</v>
      </c>
      <c r="L1473" s="25">
        <f t="shared" si="45"/>
        <v>42073.957569444443</v>
      </c>
      <c r="M1473" t="b">
        <v>1</v>
      </c>
      <c r="N1473">
        <v>343</v>
      </c>
      <c r="O1473" s="6">
        <f>IFERROR(E1473/N1473,0)</f>
        <v>96.877551020408163</v>
      </c>
      <c r="P1473" t="b">
        <v>1</v>
      </c>
      <c r="Q1473" s="20">
        <f>((E1473-D1473)/D1473)*100</f>
        <v>3.8406250000000002</v>
      </c>
      <c r="R1473" t="s">
        <v>8287</v>
      </c>
      <c r="S1473" t="s">
        <v>8354</v>
      </c>
      <c r="T1473" t="s">
        <v>8333</v>
      </c>
    </row>
    <row r="1474" spans="1:20" ht="60" x14ac:dyDescent="0.25">
      <c r="A1474">
        <v>1472</v>
      </c>
      <c r="B1474" s="3" t="s">
        <v>1473</v>
      </c>
      <c r="C1474" s="3" t="s">
        <v>5581</v>
      </c>
      <c r="D1474">
        <v>25000</v>
      </c>
      <c r="E1474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 s="25">
        <f t="shared" si="44"/>
        <v>41563.542858796296</v>
      </c>
      <c r="K1474">
        <v>1379336503</v>
      </c>
      <c r="L1474" s="25">
        <f t="shared" si="45"/>
        <v>41533.542858796296</v>
      </c>
      <c r="M1474" t="b">
        <v>1</v>
      </c>
      <c r="N1474">
        <v>336</v>
      </c>
      <c r="O1474" s="6">
        <f>IFERROR(E1474/N1474,0)</f>
        <v>103.20238095238095</v>
      </c>
      <c r="P1474" t="b">
        <v>1</v>
      </c>
      <c r="Q1474" s="20">
        <f>((E1474-D1474)/D1474)*100</f>
        <v>38.704000000000001</v>
      </c>
      <c r="R1474" t="s">
        <v>8287</v>
      </c>
      <c r="S1474" t="s">
        <v>8354</v>
      </c>
      <c r="T1474" t="s">
        <v>8333</v>
      </c>
    </row>
    <row r="1475" spans="1:20" x14ac:dyDescent="0.25">
      <c r="A1475">
        <v>1473</v>
      </c>
      <c r="B1475" s="3" t="s">
        <v>1474</v>
      </c>
      <c r="C1475" s="3" t="s">
        <v>5582</v>
      </c>
      <c r="D1475">
        <v>1500</v>
      </c>
      <c r="E1475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 s="25">
        <f t="shared" ref="J1475:J1538" si="46">(I1475/86400)+DATE(1970,1,1)</f>
        <v>40969.979618055557</v>
      </c>
      <c r="K1475">
        <v>1328052639</v>
      </c>
      <c r="L1475" s="25">
        <f t="shared" ref="L1475:L1538" si="47">(K1475/86400)+DATE(1970,1,1)</f>
        <v>40939.979618055557</v>
      </c>
      <c r="M1475" t="b">
        <v>1</v>
      </c>
      <c r="N1475">
        <v>47</v>
      </c>
      <c r="O1475" s="6">
        <f>IFERROR(E1475/N1475,0)</f>
        <v>38.462553191489363</v>
      </c>
      <c r="P1475" t="b">
        <v>1</v>
      </c>
      <c r="Q1475" s="20">
        <f>((E1475-D1475)/D1475)*100</f>
        <v>20.516000000000002</v>
      </c>
      <c r="R1475" t="s">
        <v>8287</v>
      </c>
      <c r="S1475" t="s">
        <v>8354</v>
      </c>
      <c r="T1475" t="s">
        <v>8333</v>
      </c>
    </row>
    <row r="1476" spans="1:20" ht="45" x14ac:dyDescent="0.25">
      <c r="A1476">
        <v>1474</v>
      </c>
      <c r="B1476" s="3" t="s">
        <v>1475</v>
      </c>
      <c r="C1476" s="3" t="s">
        <v>5583</v>
      </c>
      <c r="D1476">
        <v>3000</v>
      </c>
      <c r="E1476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 s="25">
        <f t="shared" si="46"/>
        <v>41530.72791666667</v>
      </c>
      <c r="K1476">
        <v>1376501292</v>
      </c>
      <c r="L1476" s="25">
        <f t="shared" si="47"/>
        <v>41500.72791666667</v>
      </c>
      <c r="M1476" t="b">
        <v>1</v>
      </c>
      <c r="N1476">
        <v>76</v>
      </c>
      <c r="O1476" s="6">
        <f>IFERROR(E1476/N1476,0)</f>
        <v>44.315789473684212</v>
      </c>
      <c r="P1476" t="b">
        <v>1</v>
      </c>
      <c r="Q1476" s="20">
        <f>((E1476-D1476)/D1476)*100</f>
        <v>12.266666666666666</v>
      </c>
      <c r="R1476" t="s">
        <v>8287</v>
      </c>
      <c r="S1476" t="s">
        <v>8354</v>
      </c>
      <c r="T1476" t="s">
        <v>8333</v>
      </c>
    </row>
    <row r="1477" spans="1:20" ht="45" x14ac:dyDescent="0.25">
      <c r="A1477">
        <v>1475</v>
      </c>
      <c r="B1477" s="3" t="s">
        <v>1476</v>
      </c>
      <c r="C1477" s="3" t="s">
        <v>5584</v>
      </c>
      <c r="D1477">
        <v>15000</v>
      </c>
      <c r="E147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 s="25">
        <f t="shared" si="46"/>
        <v>41993.207638888889</v>
      </c>
      <c r="K1477">
        <v>1416244863</v>
      </c>
      <c r="L1477" s="25">
        <f t="shared" si="47"/>
        <v>41960.722951388889</v>
      </c>
      <c r="M1477" t="b">
        <v>1</v>
      </c>
      <c r="N1477">
        <v>441</v>
      </c>
      <c r="O1477" s="6">
        <f>IFERROR(E1477/N1477,0)</f>
        <v>64.173356009070289</v>
      </c>
      <c r="P1477" t="b">
        <v>1</v>
      </c>
      <c r="Q1477" s="20">
        <f>((E1477-D1477)/D1477)*100</f>
        <v>88.669666666666672</v>
      </c>
      <c r="R1477" t="s">
        <v>8287</v>
      </c>
      <c r="S1477" t="s">
        <v>8354</v>
      </c>
      <c r="T1477" t="s">
        <v>8333</v>
      </c>
    </row>
    <row r="1478" spans="1:20" ht="30" x14ac:dyDescent="0.25">
      <c r="A1478">
        <v>1476</v>
      </c>
      <c r="B1478" s="3" t="s">
        <v>1477</v>
      </c>
      <c r="C1478" s="3" t="s">
        <v>5585</v>
      </c>
      <c r="D1478">
        <v>6000</v>
      </c>
      <c r="E147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 s="25">
        <f t="shared" si="46"/>
        <v>40796.041921296295</v>
      </c>
      <c r="K1478">
        <v>1313024422</v>
      </c>
      <c r="L1478" s="25">
        <f t="shared" si="47"/>
        <v>40766.041921296295</v>
      </c>
      <c r="M1478" t="b">
        <v>1</v>
      </c>
      <c r="N1478">
        <v>916</v>
      </c>
      <c r="O1478" s="6">
        <f>IFERROR(E1478/N1478,0)</f>
        <v>43.333275109170302</v>
      </c>
      <c r="P1478" t="b">
        <v>1</v>
      </c>
      <c r="Q1478" s="20">
        <f>((E1478-D1478)/D1478)*100</f>
        <v>561.55466666666666</v>
      </c>
      <c r="R1478" t="s">
        <v>8287</v>
      </c>
      <c r="S1478" t="s">
        <v>8354</v>
      </c>
      <c r="T1478" t="s">
        <v>8333</v>
      </c>
    </row>
    <row r="1479" spans="1:20" ht="45" x14ac:dyDescent="0.25">
      <c r="A1479">
        <v>1477</v>
      </c>
      <c r="B1479" s="3" t="s">
        <v>1478</v>
      </c>
      <c r="C1479" s="3" t="s">
        <v>5586</v>
      </c>
      <c r="D1479">
        <v>30000</v>
      </c>
      <c r="E1479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 s="25">
        <f t="shared" si="46"/>
        <v>40900.125</v>
      </c>
      <c r="K1479">
        <v>1319467604</v>
      </c>
      <c r="L1479" s="25">
        <f t="shared" si="47"/>
        <v>40840.615787037037</v>
      </c>
      <c r="M1479" t="b">
        <v>1</v>
      </c>
      <c r="N1479">
        <v>369</v>
      </c>
      <c r="O1479" s="6">
        <f>IFERROR(E1479/N1479,0)</f>
        <v>90.495934959349597</v>
      </c>
      <c r="P1479" t="b">
        <v>1</v>
      </c>
      <c r="Q1479" s="20">
        <f>((E1479-D1479)/D1479)*100</f>
        <v>11.31</v>
      </c>
      <c r="R1479" t="s">
        <v>8287</v>
      </c>
      <c r="S1479" t="s">
        <v>8354</v>
      </c>
      <c r="T1479" t="s">
        <v>8333</v>
      </c>
    </row>
    <row r="1480" spans="1:20" ht="60" x14ac:dyDescent="0.25">
      <c r="A1480">
        <v>1478</v>
      </c>
      <c r="B1480" s="3" t="s">
        <v>1479</v>
      </c>
      <c r="C1480" s="3" t="s">
        <v>5587</v>
      </c>
      <c r="D1480">
        <v>50000</v>
      </c>
      <c r="E1480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 s="25">
        <f t="shared" si="46"/>
        <v>41408.871678240743</v>
      </c>
      <c r="K1480">
        <v>1367355313</v>
      </c>
      <c r="L1480" s="25">
        <f t="shared" si="47"/>
        <v>41394.871678240743</v>
      </c>
      <c r="M1480" t="b">
        <v>1</v>
      </c>
      <c r="N1480">
        <v>20242</v>
      </c>
      <c r="O1480" s="6">
        <f>IFERROR(E1480/N1480,0)</f>
        <v>29.187190495010373</v>
      </c>
      <c r="P1480" t="b">
        <v>1</v>
      </c>
      <c r="Q1480" s="20">
        <f>((E1480-D1480)/D1480)*100</f>
        <v>1081.6142199999999</v>
      </c>
      <c r="R1480" t="s">
        <v>8287</v>
      </c>
      <c r="S1480" t="s">
        <v>8354</v>
      </c>
      <c r="T1480" t="s">
        <v>8333</v>
      </c>
    </row>
    <row r="1481" spans="1:20" ht="60" x14ac:dyDescent="0.25">
      <c r="A1481">
        <v>1479</v>
      </c>
      <c r="B1481" s="3" t="s">
        <v>1480</v>
      </c>
      <c r="C1481" s="3" t="s">
        <v>5588</v>
      </c>
      <c r="D1481">
        <v>1600</v>
      </c>
      <c r="E1481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 s="25">
        <f t="shared" si="46"/>
        <v>41769.165972222225</v>
      </c>
      <c r="K1481">
        <v>1398448389</v>
      </c>
      <c r="L1481" s="25">
        <f t="shared" si="47"/>
        <v>41754.745243055557</v>
      </c>
      <c r="M1481" t="b">
        <v>1</v>
      </c>
      <c r="N1481">
        <v>71</v>
      </c>
      <c r="O1481" s="6">
        <f>IFERROR(E1481/N1481,0)</f>
        <v>30.95774647887324</v>
      </c>
      <c r="P1481" t="b">
        <v>1</v>
      </c>
      <c r="Q1481" s="20">
        <f>((E1481-D1481)/D1481)*100</f>
        <v>37.375</v>
      </c>
      <c r="R1481" t="s">
        <v>8287</v>
      </c>
      <c r="S1481" t="s">
        <v>8354</v>
      </c>
      <c r="T1481" t="s">
        <v>8333</v>
      </c>
    </row>
    <row r="1482" spans="1:20" ht="60" x14ac:dyDescent="0.25">
      <c r="A1482">
        <v>1480</v>
      </c>
      <c r="B1482" s="3" t="s">
        <v>1481</v>
      </c>
      <c r="C1482" s="3" t="s">
        <v>5589</v>
      </c>
      <c r="D1482">
        <v>50000</v>
      </c>
      <c r="E1482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 s="25">
        <f t="shared" si="46"/>
        <v>41481.708333333336</v>
      </c>
      <c r="K1482">
        <v>1373408699</v>
      </c>
      <c r="L1482" s="25">
        <f t="shared" si="47"/>
        <v>41464.934016203704</v>
      </c>
      <c r="M1482" t="b">
        <v>1</v>
      </c>
      <c r="N1482">
        <v>635</v>
      </c>
      <c r="O1482" s="6">
        <f>IFERROR(E1482/N1482,0)</f>
        <v>92.157795275590544</v>
      </c>
      <c r="P1482" t="b">
        <v>1</v>
      </c>
      <c r="Q1482" s="20">
        <f>((E1482-D1482)/D1482)*100</f>
        <v>17.040399999999995</v>
      </c>
      <c r="R1482" t="s">
        <v>8287</v>
      </c>
      <c r="S1482" t="s">
        <v>8354</v>
      </c>
      <c r="T1482" t="s">
        <v>8333</v>
      </c>
    </row>
    <row r="1483" spans="1:20" ht="45" x14ac:dyDescent="0.25">
      <c r="A1483">
        <v>1481</v>
      </c>
      <c r="B1483" s="3" t="s">
        <v>1482</v>
      </c>
      <c r="C1483" s="3" t="s">
        <v>5590</v>
      </c>
      <c r="D1483">
        <v>5000</v>
      </c>
      <c r="E1483">
        <v>105</v>
      </c>
      <c r="F1483" t="s">
        <v>8220</v>
      </c>
      <c r="G1483" t="s">
        <v>8228</v>
      </c>
      <c r="H1483" t="s">
        <v>8250</v>
      </c>
      <c r="I1483">
        <v>1383430145</v>
      </c>
      <c r="J1483" s="25">
        <f t="shared" si="46"/>
        <v>41580.922974537039</v>
      </c>
      <c r="K1483">
        <v>1380838145</v>
      </c>
      <c r="L1483" s="25">
        <f t="shared" si="47"/>
        <v>41550.922974537039</v>
      </c>
      <c r="M1483" t="b">
        <v>0</v>
      </c>
      <c r="N1483">
        <v>6</v>
      </c>
      <c r="O1483" s="9">
        <f>IFERROR(E1483/N1483,0)</f>
        <v>17.5</v>
      </c>
      <c r="P1483" t="b">
        <v>0</v>
      </c>
      <c r="Q1483">
        <f>((E1483-D1483)/D1483)*100</f>
        <v>-97.899999999999991</v>
      </c>
      <c r="R1483" t="s">
        <v>8274</v>
      </c>
      <c r="S1483" t="s">
        <v>8354</v>
      </c>
      <c r="T1483" t="s">
        <v>8320</v>
      </c>
    </row>
    <row r="1484" spans="1:20" ht="45" x14ac:dyDescent="0.25">
      <c r="A1484">
        <v>1482</v>
      </c>
      <c r="B1484" s="3" t="s">
        <v>1483</v>
      </c>
      <c r="C1484" s="3" t="s">
        <v>5591</v>
      </c>
      <c r="D1484">
        <v>5000</v>
      </c>
      <c r="E1484">
        <v>5</v>
      </c>
      <c r="F1484" t="s">
        <v>8220</v>
      </c>
      <c r="G1484" t="s">
        <v>8223</v>
      </c>
      <c r="H1484" t="s">
        <v>8245</v>
      </c>
      <c r="I1484">
        <v>1347004260</v>
      </c>
      <c r="J1484" s="25">
        <f t="shared" si="46"/>
        <v>41159.327083333337</v>
      </c>
      <c r="K1484">
        <v>1345062936</v>
      </c>
      <c r="L1484" s="25">
        <f t="shared" si="47"/>
        <v>41136.858055555553</v>
      </c>
      <c r="M1484" t="b">
        <v>0</v>
      </c>
      <c r="N1484">
        <v>1</v>
      </c>
      <c r="O1484" s="6">
        <f>IFERROR(E1484/N1484,0)</f>
        <v>5</v>
      </c>
      <c r="P1484" t="b">
        <v>0</v>
      </c>
      <c r="Q1484" s="20">
        <f>((E1484-D1484)/D1484)*100</f>
        <v>-99.9</v>
      </c>
      <c r="R1484" t="s">
        <v>8274</v>
      </c>
      <c r="S1484" t="s">
        <v>8354</v>
      </c>
      <c r="T1484" t="s">
        <v>8320</v>
      </c>
    </row>
    <row r="1485" spans="1:20" ht="60" x14ac:dyDescent="0.25">
      <c r="A1485">
        <v>1483</v>
      </c>
      <c r="B1485" s="3" t="s">
        <v>1484</v>
      </c>
      <c r="C1485" s="3" t="s">
        <v>5592</v>
      </c>
      <c r="D1485">
        <v>7000</v>
      </c>
      <c r="E1485">
        <v>50</v>
      </c>
      <c r="F1485" t="s">
        <v>8220</v>
      </c>
      <c r="G1485" t="s">
        <v>8223</v>
      </c>
      <c r="H1485" t="s">
        <v>8245</v>
      </c>
      <c r="I1485">
        <v>1469162275</v>
      </c>
      <c r="J1485" s="25">
        <f t="shared" si="46"/>
        <v>42573.192997685182</v>
      </c>
      <c r="K1485">
        <v>1467002275</v>
      </c>
      <c r="L1485" s="25">
        <f t="shared" si="47"/>
        <v>42548.192997685182</v>
      </c>
      <c r="M1485" t="b">
        <v>0</v>
      </c>
      <c r="N1485">
        <v>2</v>
      </c>
      <c r="O1485" s="6">
        <f>IFERROR(E1485/N1485,0)</f>
        <v>25</v>
      </c>
      <c r="P1485" t="b">
        <v>0</v>
      </c>
      <c r="Q1485" s="20">
        <f>((E1485-D1485)/D1485)*100</f>
        <v>-99.285714285714292</v>
      </c>
      <c r="R1485" t="s">
        <v>8274</v>
      </c>
      <c r="S1485" t="s">
        <v>8354</v>
      </c>
      <c r="T1485" t="s">
        <v>8320</v>
      </c>
    </row>
    <row r="1486" spans="1:20" ht="30" x14ac:dyDescent="0.25">
      <c r="A1486">
        <v>1484</v>
      </c>
      <c r="B1486" s="3" t="s">
        <v>1485</v>
      </c>
      <c r="C1486" s="3" t="s">
        <v>5593</v>
      </c>
      <c r="D1486">
        <v>2000</v>
      </c>
      <c r="E1486">
        <v>0</v>
      </c>
      <c r="F1486" t="s">
        <v>8220</v>
      </c>
      <c r="G1486" t="s">
        <v>8223</v>
      </c>
      <c r="H1486" t="s">
        <v>8245</v>
      </c>
      <c r="I1486">
        <v>1342882260</v>
      </c>
      <c r="J1486" s="25">
        <f t="shared" si="46"/>
        <v>41111.618750000001</v>
      </c>
      <c r="K1486">
        <v>1337834963</v>
      </c>
      <c r="L1486" s="25">
        <f t="shared" si="47"/>
        <v>41053.200960648144</v>
      </c>
      <c r="M1486" t="b">
        <v>0</v>
      </c>
      <c r="N1486">
        <v>0</v>
      </c>
      <c r="O1486" s="6">
        <f>IFERROR(E1486/N1486,0)</f>
        <v>0</v>
      </c>
      <c r="P1486" t="b">
        <v>0</v>
      </c>
      <c r="Q1486" s="20">
        <f>((E1486-D1486)/D1486)*100</f>
        <v>-100</v>
      </c>
      <c r="R1486" t="s">
        <v>8274</v>
      </c>
      <c r="S1486" t="s">
        <v>8354</v>
      </c>
      <c r="T1486" t="s">
        <v>8320</v>
      </c>
    </row>
    <row r="1487" spans="1:20" ht="60" x14ac:dyDescent="0.25">
      <c r="A1487">
        <v>1485</v>
      </c>
      <c r="B1487" s="3" t="s">
        <v>1486</v>
      </c>
      <c r="C1487" s="3" t="s">
        <v>5594</v>
      </c>
      <c r="D1487">
        <v>6700</v>
      </c>
      <c r="E148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 s="25">
        <f t="shared" si="46"/>
        <v>42175.795983796299</v>
      </c>
      <c r="K1487">
        <v>1430939173</v>
      </c>
      <c r="L1487" s="25">
        <f t="shared" si="47"/>
        <v>42130.795983796299</v>
      </c>
      <c r="M1487" t="b">
        <v>0</v>
      </c>
      <c r="N1487">
        <v>3</v>
      </c>
      <c r="O1487" s="6">
        <f>IFERROR(E1487/N1487,0)</f>
        <v>50</v>
      </c>
      <c r="P1487" t="b">
        <v>0</v>
      </c>
      <c r="Q1487" s="20">
        <f>((E1487-D1487)/D1487)*100</f>
        <v>-97.761194029850756</v>
      </c>
      <c r="R1487" t="s">
        <v>8274</v>
      </c>
      <c r="S1487" t="s">
        <v>8354</v>
      </c>
      <c r="T1487" t="s">
        <v>8320</v>
      </c>
    </row>
    <row r="1488" spans="1:20" ht="60" x14ac:dyDescent="0.25">
      <c r="A1488">
        <v>1486</v>
      </c>
      <c r="B1488" s="3" t="s">
        <v>1487</v>
      </c>
      <c r="C1488" s="3" t="s">
        <v>5595</v>
      </c>
      <c r="D1488">
        <v>20000</v>
      </c>
      <c r="E1488">
        <v>48</v>
      </c>
      <c r="F1488" t="s">
        <v>8220</v>
      </c>
      <c r="G1488" t="s">
        <v>8223</v>
      </c>
      <c r="H1488" t="s">
        <v>8245</v>
      </c>
      <c r="I1488">
        <v>1425009761</v>
      </c>
      <c r="J1488" s="25">
        <f t="shared" si="46"/>
        <v>42062.168530092589</v>
      </c>
      <c r="K1488">
        <v>1422417761</v>
      </c>
      <c r="L1488" s="25">
        <f t="shared" si="47"/>
        <v>42032.168530092589</v>
      </c>
      <c r="M1488" t="b">
        <v>0</v>
      </c>
      <c r="N1488">
        <v>3</v>
      </c>
      <c r="O1488" s="6">
        <f>IFERROR(E1488/N1488,0)</f>
        <v>16</v>
      </c>
      <c r="P1488" t="b">
        <v>0</v>
      </c>
      <c r="Q1488" s="20">
        <f>((E1488-D1488)/D1488)*100</f>
        <v>-99.76</v>
      </c>
      <c r="R1488" t="s">
        <v>8274</v>
      </c>
      <c r="S1488" t="s">
        <v>8354</v>
      </c>
      <c r="T1488" t="s">
        <v>8320</v>
      </c>
    </row>
    <row r="1489" spans="1:20" ht="45" x14ac:dyDescent="0.25">
      <c r="A1489">
        <v>1487</v>
      </c>
      <c r="B1489" s="3" t="s">
        <v>1488</v>
      </c>
      <c r="C1489" s="3" t="s">
        <v>5596</v>
      </c>
      <c r="D1489">
        <v>10000</v>
      </c>
      <c r="E1489">
        <v>0</v>
      </c>
      <c r="F1489" t="s">
        <v>8220</v>
      </c>
      <c r="G1489" t="s">
        <v>8223</v>
      </c>
      <c r="H1489" t="s">
        <v>8245</v>
      </c>
      <c r="I1489">
        <v>1470175271</v>
      </c>
      <c r="J1489" s="25">
        <f t="shared" si="46"/>
        <v>42584.917488425926</v>
      </c>
      <c r="K1489">
        <v>1467583271</v>
      </c>
      <c r="L1489" s="25">
        <f t="shared" si="47"/>
        <v>42554.917488425926</v>
      </c>
      <c r="M1489" t="b">
        <v>0</v>
      </c>
      <c r="N1489">
        <v>0</v>
      </c>
      <c r="O1489" s="6">
        <f>IFERROR(E1489/N1489,0)</f>
        <v>0</v>
      </c>
      <c r="P1489" t="b">
        <v>0</v>
      </c>
      <c r="Q1489" s="20">
        <f>((E1489-D1489)/D1489)*100</f>
        <v>-100</v>
      </c>
      <c r="R1489" t="s">
        <v>8274</v>
      </c>
      <c r="S1489" t="s">
        <v>8354</v>
      </c>
      <c r="T1489" t="s">
        <v>8320</v>
      </c>
    </row>
    <row r="1490" spans="1:20" ht="45" x14ac:dyDescent="0.25">
      <c r="A1490">
        <v>1488</v>
      </c>
      <c r="B1490" s="3" t="s">
        <v>1489</v>
      </c>
      <c r="C1490" s="3" t="s">
        <v>5597</v>
      </c>
      <c r="D1490">
        <v>15000</v>
      </c>
      <c r="E1490">
        <v>360</v>
      </c>
      <c r="F1490" t="s">
        <v>8220</v>
      </c>
      <c r="G1490" t="s">
        <v>8225</v>
      </c>
      <c r="H1490" t="s">
        <v>8247</v>
      </c>
      <c r="I1490">
        <v>1388928660</v>
      </c>
      <c r="J1490" s="25">
        <f t="shared" si="46"/>
        <v>41644.563194444447</v>
      </c>
      <c r="K1490">
        <v>1386336660</v>
      </c>
      <c r="L1490" s="25">
        <f t="shared" si="47"/>
        <v>41614.563194444447</v>
      </c>
      <c r="M1490" t="b">
        <v>0</v>
      </c>
      <c r="N1490">
        <v>6</v>
      </c>
      <c r="O1490" s="8">
        <f>IFERROR(E1490/N1490,0)</f>
        <v>60</v>
      </c>
      <c r="P1490" t="b">
        <v>0</v>
      </c>
      <c r="Q1490">
        <f>((E1490-D1490)/D1490)*100</f>
        <v>-97.6</v>
      </c>
      <c r="R1490" t="s">
        <v>8274</v>
      </c>
      <c r="S1490" t="s">
        <v>8354</v>
      </c>
      <c r="T1490" t="s">
        <v>8320</v>
      </c>
    </row>
    <row r="1491" spans="1:20" ht="45" x14ac:dyDescent="0.25">
      <c r="A1491">
        <v>1489</v>
      </c>
      <c r="B1491" s="3" t="s">
        <v>1490</v>
      </c>
      <c r="C1491" s="3" t="s">
        <v>5598</v>
      </c>
      <c r="D1491">
        <v>5000</v>
      </c>
      <c r="E1491">
        <v>0</v>
      </c>
      <c r="F1491" t="s">
        <v>8220</v>
      </c>
      <c r="G1491" t="s">
        <v>8223</v>
      </c>
      <c r="H1491" t="s">
        <v>8245</v>
      </c>
      <c r="I1491">
        <v>1352994052</v>
      </c>
      <c r="J1491" s="25">
        <f t="shared" si="46"/>
        <v>41228.653379629628</v>
      </c>
      <c r="K1491">
        <v>1350398452</v>
      </c>
      <c r="L1491" s="25">
        <f t="shared" si="47"/>
        <v>41198.611712962964</v>
      </c>
      <c r="M1491" t="b">
        <v>0</v>
      </c>
      <c r="N1491">
        <v>0</v>
      </c>
      <c r="O1491" s="6">
        <f>IFERROR(E1491/N1491,0)</f>
        <v>0</v>
      </c>
      <c r="P1491" t="b">
        <v>0</v>
      </c>
      <c r="Q1491" s="20">
        <f>((E1491-D1491)/D1491)*100</f>
        <v>-100</v>
      </c>
      <c r="R1491" t="s">
        <v>8274</v>
      </c>
      <c r="S1491" t="s">
        <v>8354</v>
      </c>
      <c r="T1491" t="s">
        <v>8320</v>
      </c>
    </row>
    <row r="1492" spans="1:20" ht="45" x14ac:dyDescent="0.25">
      <c r="A1492">
        <v>1490</v>
      </c>
      <c r="B1492" s="3" t="s">
        <v>1491</v>
      </c>
      <c r="C1492" s="3" t="s">
        <v>5599</v>
      </c>
      <c r="D1492">
        <v>2900</v>
      </c>
      <c r="E1492">
        <v>895</v>
      </c>
      <c r="F1492" t="s">
        <v>8220</v>
      </c>
      <c r="G1492" t="s">
        <v>8223</v>
      </c>
      <c r="H1492" t="s">
        <v>8245</v>
      </c>
      <c r="I1492">
        <v>1380720474</v>
      </c>
      <c r="J1492" s="25">
        <f t="shared" si="46"/>
        <v>41549.561041666668</v>
      </c>
      <c r="K1492">
        <v>1378214874</v>
      </c>
      <c r="L1492" s="25">
        <f t="shared" si="47"/>
        <v>41520.561041666668</v>
      </c>
      <c r="M1492" t="b">
        <v>0</v>
      </c>
      <c r="N1492">
        <v>19</v>
      </c>
      <c r="O1492" s="6">
        <f>IFERROR(E1492/N1492,0)</f>
        <v>47.10526315789474</v>
      </c>
      <c r="P1492" t="b">
        <v>0</v>
      </c>
      <c r="Q1492" s="20">
        <f>((E1492-D1492)/D1492)*100</f>
        <v>-69.137931034482762</v>
      </c>
      <c r="R1492" t="s">
        <v>8274</v>
      </c>
      <c r="S1492" t="s">
        <v>8354</v>
      </c>
      <c r="T1492" t="s">
        <v>8320</v>
      </c>
    </row>
    <row r="1493" spans="1:20" ht="45" x14ac:dyDescent="0.25">
      <c r="A1493">
        <v>1491</v>
      </c>
      <c r="B1493" s="3" t="s">
        <v>1492</v>
      </c>
      <c r="C1493" s="3" t="s">
        <v>5600</v>
      </c>
      <c r="D1493">
        <v>1200</v>
      </c>
      <c r="E1493">
        <v>100</v>
      </c>
      <c r="F1493" t="s">
        <v>8220</v>
      </c>
      <c r="G1493" t="s">
        <v>8223</v>
      </c>
      <c r="H1493" t="s">
        <v>8245</v>
      </c>
      <c r="I1493">
        <v>1424014680</v>
      </c>
      <c r="J1493" s="25">
        <f t="shared" si="46"/>
        <v>42050.651388888888</v>
      </c>
      <c r="K1493">
        <v>1418922443</v>
      </c>
      <c r="L1493" s="25">
        <f t="shared" si="47"/>
        <v>41991.713460648149</v>
      </c>
      <c r="M1493" t="b">
        <v>0</v>
      </c>
      <c r="N1493">
        <v>1</v>
      </c>
      <c r="O1493" s="6">
        <f>IFERROR(E1493/N1493,0)</f>
        <v>100</v>
      </c>
      <c r="P1493" t="b">
        <v>0</v>
      </c>
      <c r="Q1493" s="20">
        <f>((E1493-D1493)/D1493)*100</f>
        <v>-91.666666666666657</v>
      </c>
      <c r="R1493" t="s">
        <v>8274</v>
      </c>
      <c r="S1493" t="s">
        <v>8354</v>
      </c>
      <c r="T1493" t="s">
        <v>8320</v>
      </c>
    </row>
    <row r="1494" spans="1:20" ht="60" x14ac:dyDescent="0.25">
      <c r="A1494">
        <v>1492</v>
      </c>
      <c r="B1494" s="3" t="s">
        <v>1493</v>
      </c>
      <c r="C1494" s="3" t="s">
        <v>5601</v>
      </c>
      <c r="D1494">
        <v>4000</v>
      </c>
      <c r="E1494">
        <v>30</v>
      </c>
      <c r="F1494" t="s">
        <v>8220</v>
      </c>
      <c r="G1494" t="s">
        <v>8223</v>
      </c>
      <c r="H1494" t="s">
        <v>8245</v>
      </c>
      <c r="I1494">
        <v>1308431646</v>
      </c>
      <c r="J1494" s="25">
        <f t="shared" si="46"/>
        <v>40712.884791666671</v>
      </c>
      <c r="K1494">
        <v>1305839646</v>
      </c>
      <c r="L1494" s="25">
        <f t="shared" si="47"/>
        <v>40682.884791666671</v>
      </c>
      <c r="M1494" t="b">
        <v>0</v>
      </c>
      <c r="N1494">
        <v>2</v>
      </c>
      <c r="O1494" s="6">
        <f>IFERROR(E1494/N1494,0)</f>
        <v>15</v>
      </c>
      <c r="P1494" t="b">
        <v>0</v>
      </c>
      <c r="Q1494" s="20">
        <f>((E1494-D1494)/D1494)*100</f>
        <v>-99.25</v>
      </c>
      <c r="R1494" t="s">
        <v>8274</v>
      </c>
      <c r="S1494" t="s">
        <v>8354</v>
      </c>
      <c r="T1494" t="s">
        <v>8320</v>
      </c>
    </row>
    <row r="1495" spans="1:20" ht="30" x14ac:dyDescent="0.25">
      <c r="A1495">
        <v>1493</v>
      </c>
      <c r="B1495" s="3" t="s">
        <v>1494</v>
      </c>
      <c r="C1495" s="3" t="s">
        <v>5602</v>
      </c>
      <c r="D1495">
        <v>2400</v>
      </c>
      <c r="E1495">
        <v>0</v>
      </c>
      <c r="F1495" t="s">
        <v>8220</v>
      </c>
      <c r="G1495" t="s">
        <v>8223</v>
      </c>
      <c r="H1495" t="s">
        <v>8245</v>
      </c>
      <c r="I1495">
        <v>1371415675</v>
      </c>
      <c r="J1495" s="25">
        <f t="shared" si="46"/>
        <v>41441.866608796292</v>
      </c>
      <c r="K1495">
        <v>1368823675</v>
      </c>
      <c r="L1495" s="25">
        <f t="shared" si="47"/>
        <v>41411.866608796292</v>
      </c>
      <c r="M1495" t="b">
        <v>0</v>
      </c>
      <c r="N1495">
        <v>0</v>
      </c>
      <c r="O1495" s="6">
        <f>IFERROR(E1495/N1495,0)</f>
        <v>0</v>
      </c>
      <c r="P1495" t="b">
        <v>0</v>
      </c>
      <c r="Q1495" s="20">
        <f>((E1495-D1495)/D1495)*100</f>
        <v>-100</v>
      </c>
      <c r="R1495" t="s">
        <v>8274</v>
      </c>
      <c r="S1495" t="s">
        <v>8354</v>
      </c>
      <c r="T1495" t="s">
        <v>8320</v>
      </c>
    </row>
    <row r="1496" spans="1:20" ht="60" x14ac:dyDescent="0.25">
      <c r="A1496">
        <v>1494</v>
      </c>
      <c r="B1496" s="3" t="s">
        <v>1495</v>
      </c>
      <c r="C1496" s="3" t="s">
        <v>5603</v>
      </c>
      <c r="D1496">
        <v>5000</v>
      </c>
      <c r="E1496">
        <v>445</v>
      </c>
      <c r="F1496" t="s">
        <v>8220</v>
      </c>
      <c r="G1496" t="s">
        <v>8223</v>
      </c>
      <c r="H1496" t="s">
        <v>8245</v>
      </c>
      <c r="I1496">
        <v>1428075480</v>
      </c>
      <c r="J1496" s="25">
        <f t="shared" si="46"/>
        <v>42097.651388888888</v>
      </c>
      <c r="K1496">
        <v>1425489613</v>
      </c>
      <c r="L1496" s="25">
        <f t="shared" si="47"/>
        <v>42067.722372685181</v>
      </c>
      <c r="M1496" t="b">
        <v>0</v>
      </c>
      <c r="N1496">
        <v>11</v>
      </c>
      <c r="O1496" s="6">
        <f>IFERROR(E1496/N1496,0)</f>
        <v>40.454545454545453</v>
      </c>
      <c r="P1496" t="b">
        <v>0</v>
      </c>
      <c r="Q1496" s="20">
        <f>((E1496-D1496)/D1496)*100</f>
        <v>-91.100000000000009</v>
      </c>
      <c r="R1496" t="s">
        <v>8274</v>
      </c>
      <c r="S1496" t="s">
        <v>8354</v>
      </c>
      <c r="T1496" t="s">
        <v>8320</v>
      </c>
    </row>
    <row r="1497" spans="1:20" ht="30" x14ac:dyDescent="0.25">
      <c r="A1497">
        <v>1495</v>
      </c>
      <c r="B1497" s="3" t="s">
        <v>1496</v>
      </c>
      <c r="C1497" s="3" t="s">
        <v>5604</v>
      </c>
      <c r="D1497">
        <v>2000</v>
      </c>
      <c r="E1497">
        <v>0</v>
      </c>
      <c r="F1497" t="s">
        <v>8220</v>
      </c>
      <c r="G1497" t="s">
        <v>8223</v>
      </c>
      <c r="H1497" t="s">
        <v>8245</v>
      </c>
      <c r="I1497">
        <v>1314471431</v>
      </c>
      <c r="J1497" s="25">
        <f t="shared" si="46"/>
        <v>40782.789710648147</v>
      </c>
      <c r="K1497">
        <v>1311879431</v>
      </c>
      <c r="L1497" s="25">
        <f t="shared" si="47"/>
        <v>40752.789710648147</v>
      </c>
      <c r="M1497" t="b">
        <v>0</v>
      </c>
      <c r="N1497">
        <v>0</v>
      </c>
      <c r="O1497" s="6">
        <f>IFERROR(E1497/N1497,0)</f>
        <v>0</v>
      </c>
      <c r="P1497" t="b">
        <v>0</v>
      </c>
      <c r="Q1497" s="20">
        <f>((E1497-D1497)/D1497)*100</f>
        <v>-100</v>
      </c>
      <c r="R1497" t="s">
        <v>8274</v>
      </c>
      <c r="S1497" t="s">
        <v>8354</v>
      </c>
      <c r="T1497" t="s">
        <v>8320</v>
      </c>
    </row>
    <row r="1498" spans="1:20" ht="45" x14ac:dyDescent="0.25">
      <c r="A1498">
        <v>1496</v>
      </c>
      <c r="B1498" s="3" t="s">
        <v>1497</v>
      </c>
      <c r="C1498" s="3" t="s">
        <v>5605</v>
      </c>
      <c r="D1498">
        <v>1500</v>
      </c>
      <c r="E1498">
        <v>0</v>
      </c>
      <c r="F1498" t="s">
        <v>8220</v>
      </c>
      <c r="G1498" t="s">
        <v>8223</v>
      </c>
      <c r="H1498" t="s">
        <v>8245</v>
      </c>
      <c r="I1498">
        <v>1410866659</v>
      </c>
      <c r="J1498" s="25">
        <f t="shared" si="46"/>
        <v>41898.475219907406</v>
      </c>
      <c r="K1498">
        <v>1405682659</v>
      </c>
      <c r="L1498" s="25">
        <f t="shared" si="47"/>
        <v>41838.475219907406</v>
      </c>
      <c r="M1498" t="b">
        <v>0</v>
      </c>
      <c r="N1498">
        <v>0</v>
      </c>
      <c r="O1498" s="6">
        <f>IFERROR(E1498/N1498,0)</f>
        <v>0</v>
      </c>
      <c r="P1498" t="b">
        <v>0</v>
      </c>
      <c r="Q1498" s="20">
        <f>((E1498-D1498)/D1498)*100</f>
        <v>-100</v>
      </c>
      <c r="R1498" t="s">
        <v>8274</v>
      </c>
      <c r="S1498" t="s">
        <v>8354</v>
      </c>
      <c r="T1498" t="s">
        <v>8320</v>
      </c>
    </row>
    <row r="1499" spans="1:20" ht="60" x14ac:dyDescent="0.25">
      <c r="A1499">
        <v>1497</v>
      </c>
      <c r="B1499" s="3" t="s">
        <v>1498</v>
      </c>
      <c r="C1499" s="3" t="s">
        <v>5606</v>
      </c>
      <c r="D1499">
        <v>15000</v>
      </c>
      <c r="E1499">
        <v>1</v>
      </c>
      <c r="F1499" t="s">
        <v>8220</v>
      </c>
      <c r="G1499" t="s">
        <v>8223</v>
      </c>
      <c r="H1499" t="s">
        <v>8245</v>
      </c>
      <c r="I1499">
        <v>1375299780</v>
      </c>
      <c r="J1499" s="25">
        <f t="shared" si="46"/>
        <v>41486.821527777778</v>
      </c>
      <c r="K1499">
        <v>1371655522</v>
      </c>
      <c r="L1499" s="25">
        <f t="shared" si="47"/>
        <v>41444.64261574074</v>
      </c>
      <c r="M1499" t="b">
        <v>0</v>
      </c>
      <c r="N1499">
        <v>1</v>
      </c>
      <c r="O1499" s="6">
        <f>IFERROR(E1499/N1499,0)</f>
        <v>1</v>
      </c>
      <c r="P1499" t="b">
        <v>0</v>
      </c>
      <c r="Q1499" s="20">
        <f>((E1499-D1499)/D1499)*100</f>
        <v>-99.993333333333339</v>
      </c>
      <c r="R1499" t="s">
        <v>8274</v>
      </c>
      <c r="S1499" t="s">
        <v>8354</v>
      </c>
      <c r="T1499" t="s">
        <v>8320</v>
      </c>
    </row>
    <row r="1500" spans="1:20" ht="60" x14ac:dyDescent="0.25">
      <c r="A1500">
        <v>1498</v>
      </c>
      <c r="B1500" s="3" t="s">
        <v>1499</v>
      </c>
      <c r="C1500" s="3" t="s">
        <v>5607</v>
      </c>
      <c r="D1500">
        <v>3000</v>
      </c>
      <c r="E1500">
        <v>57</v>
      </c>
      <c r="F1500" t="s">
        <v>8220</v>
      </c>
      <c r="G1500" t="s">
        <v>8223</v>
      </c>
      <c r="H1500" t="s">
        <v>8245</v>
      </c>
      <c r="I1500">
        <v>1409787378</v>
      </c>
      <c r="J1500" s="25">
        <f t="shared" si="46"/>
        <v>41885.983541666668</v>
      </c>
      <c r="K1500">
        <v>1405899378</v>
      </c>
      <c r="L1500" s="25">
        <f t="shared" si="47"/>
        <v>41840.983541666668</v>
      </c>
      <c r="M1500" t="b">
        <v>0</v>
      </c>
      <c r="N1500">
        <v>3</v>
      </c>
      <c r="O1500" s="6">
        <f>IFERROR(E1500/N1500,0)</f>
        <v>19</v>
      </c>
      <c r="P1500" t="b">
        <v>0</v>
      </c>
      <c r="Q1500" s="20">
        <f>((E1500-D1500)/D1500)*100</f>
        <v>-98.1</v>
      </c>
      <c r="R1500" t="s">
        <v>8274</v>
      </c>
      <c r="S1500" t="s">
        <v>8354</v>
      </c>
      <c r="T1500" t="s">
        <v>8320</v>
      </c>
    </row>
    <row r="1501" spans="1:20" ht="60" x14ac:dyDescent="0.25">
      <c r="A1501">
        <v>1499</v>
      </c>
      <c r="B1501" s="3" t="s">
        <v>1500</v>
      </c>
      <c r="C1501" s="3" t="s">
        <v>5608</v>
      </c>
      <c r="D1501">
        <v>2000</v>
      </c>
      <c r="E1501">
        <v>5</v>
      </c>
      <c r="F1501" t="s">
        <v>8220</v>
      </c>
      <c r="G1501" t="s">
        <v>8223</v>
      </c>
      <c r="H1501" t="s">
        <v>8245</v>
      </c>
      <c r="I1501">
        <v>1470355833</v>
      </c>
      <c r="J1501" s="25">
        <f t="shared" si="46"/>
        <v>42587.007326388892</v>
      </c>
      <c r="K1501">
        <v>1465171833</v>
      </c>
      <c r="L1501" s="25">
        <f t="shared" si="47"/>
        <v>42527.007326388892</v>
      </c>
      <c r="M1501" t="b">
        <v>0</v>
      </c>
      <c r="N1501">
        <v>1</v>
      </c>
      <c r="O1501" s="6">
        <f>IFERROR(E1501/N1501,0)</f>
        <v>5</v>
      </c>
      <c r="P1501" t="b">
        <v>0</v>
      </c>
      <c r="Q1501" s="20">
        <f>((E1501-D1501)/D1501)*100</f>
        <v>-99.75</v>
      </c>
      <c r="R1501" t="s">
        <v>8274</v>
      </c>
      <c r="S1501" t="s">
        <v>8354</v>
      </c>
      <c r="T1501" t="s">
        <v>8320</v>
      </c>
    </row>
    <row r="1502" spans="1:20" ht="60" x14ac:dyDescent="0.25">
      <c r="A1502">
        <v>1500</v>
      </c>
      <c r="B1502" s="3" t="s">
        <v>1501</v>
      </c>
      <c r="C1502" s="3" t="s">
        <v>5609</v>
      </c>
      <c r="D1502">
        <v>2800</v>
      </c>
      <c r="E1502">
        <v>701</v>
      </c>
      <c r="F1502" t="s">
        <v>8220</v>
      </c>
      <c r="G1502" t="s">
        <v>8223</v>
      </c>
      <c r="H1502" t="s">
        <v>8245</v>
      </c>
      <c r="I1502">
        <v>1367444557</v>
      </c>
      <c r="J1502" s="25">
        <f t="shared" si="46"/>
        <v>41395.904594907406</v>
      </c>
      <c r="K1502">
        <v>1364852557</v>
      </c>
      <c r="L1502" s="25">
        <f t="shared" si="47"/>
        <v>41365.904594907406</v>
      </c>
      <c r="M1502" t="b">
        <v>0</v>
      </c>
      <c r="N1502">
        <v>15</v>
      </c>
      <c r="O1502" s="6">
        <f>IFERROR(E1502/N1502,0)</f>
        <v>46.733333333333334</v>
      </c>
      <c r="P1502" t="b">
        <v>0</v>
      </c>
      <c r="Q1502" s="20">
        <f>((E1502-D1502)/D1502)*100</f>
        <v>-74.964285714285722</v>
      </c>
      <c r="R1502" t="s">
        <v>8274</v>
      </c>
      <c r="S1502" t="s">
        <v>8354</v>
      </c>
      <c r="T1502" t="s">
        <v>8320</v>
      </c>
    </row>
    <row r="1503" spans="1:20" ht="45" x14ac:dyDescent="0.25">
      <c r="A1503">
        <v>1501</v>
      </c>
      <c r="B1503" s="3" t="s">
        <v>1502</v>
      </c>
      <c r="C1503" s="3" t="s">
        <v>5610</v>
      </c>
      <c r="D1503">
        <v>52000</v>
      </c>
      <c r="E1503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 s="25">
        <f t="shared" si="46"/>
        <v>42193.583599537036</v>
      </c>
      <c r="K1503">
        <v>1433772023</v>
      </c>
      <c r="L1503" s="25">
        <f t="shared" si="47"/>
        <v>42163.583599537036</v>
      </c>
      <c r="M1503" t="b">
        <v>1</v>
      </c>
      <c r="N1503">
        <v>885</v>
      </c>
      <c r="O1503" s="9">
        <f>IFERROR(E1503/N1503,0)</f>
        <v>97.731073446327684</v>
      </c>
      <c r="P1503" t="b">
        <v>1</v>
      </c>
      <c r="Q1503">
        <f>((E1503-D1503)/D1503)*100</f>
        <v>66.330769230769221</v>
      </c>
      <c r="R1503" t="s">
        <v>8284</v>
      </c>
      <c r="S1503" t="s">
        <v>8359</v>
      </c>
      <c r="T1503" t="s">
        <v>8330</v>
      </c>
    </row>
    <row r="1504" spans="1:20" ht="45" x14ac:dyDescent="0.25">
      <c r="A1504">
        <v>1502</v>
      </c>
      <c r="B1504" s="3" t="s">
        <v>1503</v>
      </c>
      <c r="C1504" s="3" t="s">
        <v>5611</v>
      </c>
      <c r="D1504">
        <v>22000</v>
      </c>
      <c r="E1504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 s="25">
        <f t="shared" si="46"/>
        <v>42454.916666666672</v>
      </c>
      <c r="K1504">
        <v>1456491680</v>
      </c>
      <c r="L1504" s="25">
        <f t="shared" si="47"/>
        <v>42426.542592592596</v>
      </c>
      <c r="M1504" t="b">
        <v>1</v>
      </c>
      <c r="N1504">
        <v>329</v>
      </c>
      <c r="O1504" s="13">
        <f>IFERROR(E1504/N1504,0)</f>
        <v>67.835866261398181</v>
      </c>
      <c r="P1504" t="b">
        <v>1</v>
      </c>
      <c r="Q1504">
        <f>((E1504-D1504)/D1504)*100</f>
        <v>1.4454545454545453</v>
      </c>
      <c r="R1504" t="s">
        <v>8284</v>
      </c>
      <c r="S1504" t="s">
        <v>8359</v>
      </c>
      <c r="T1504" t="s">
        <v>8330</v>
      </c>
    </row>
    <row r="1505" spans="1:20" ht="60" x14ac:dyDescent="0.25">
      <c r="A1505">
        <v>1503</v>
      </c>
      <c r="B1505" s="3" t="s">
        <v>1504</v>
      </c>
      <c r="C1505" s="3" t="s">
        <v>5612</v>
      </c>
      <c r="D1505">
        <v>3750</v>
      </c>
      <c r="E1505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 s="25">
        <f t="shared" si="46"/>
        <v>42666.347233796296</v>
      </c>
      <c r="K1505">
        <v>1472026801</v>
      </c>
      <c r="L1505" s="25">
        <f t="shared" si="47"/>
        <v>42606.347233796296</v>
      </c>
      <c r="M1505" t="b">
        <v>1</v>
      </c>
      <c r="N1505">
        <v>71</v>
      </c>
      <c r="O1505" s="12">
        <f>IFERROR(E1505/N1505,0)</f>
        <v>56.98492957746479</v>
      </c>
      <c r="P1505" t="b">
        <v>1</v>
      </c>
      <c r="Q1505">
        <f>((E1505-D1505)/D1505)*100</f>
        <v>7.8914666666666617</v>
      </c>
      <c r="R1505" t="s">
        <v>8284</v>
      </c>
      <c r="S1505" t="s">
        <v>8359</v>
      </c>
      <c r="T1505" t="s">
        <v>8330</v>
      </c>
    </row>
    <row r="1506" spans="1:20" ht="45" x14ac:dyDescent="0.25">
      <c r="A1506">
        <v>1504</v>
      </c>
      <c r="B1506" s="3" t="s">
        <v>1505</v>
      </c>
      <c r="C1506" s="3" t="s">
        <v>5613</v>
      </c>
      <c r="D1506">
        <v>6500</v>
      </c>
      <c r="E1506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 s="25">
        <f t="shared" si="46"/>
        <v>41800.356249999997</v>
      </c>
      <c r="K1506">
        <v>1399996024</v>
      </c>
      <c r="L1506" s="25">
        <f t="shared" si="47"/>
        <v>41772.657685185186</v>
      </c>
      <c r="M1506" t="b">
        <v>1</v>
      </c>
      <c r="N1506">
        <v>269</v>
      </c>
      <c r="O1506" s="13">
        <f>IFERROR(E1506/N1506,0)</f>
        <v>67.159851301115239</v>
      </c>
      <c r="P1506" t="b">
        <v>1</v>
      </c>
      <c r="Q1506">
        <f>((E1506-D1506)/D1506)*100</f>
        <v>177.93846153846152</v>
      </c>
      <c r="R1506" t="s">
        <v>8284</v>
      </c>
      <c r="S1506" t="s">
        <v>8359</v>
      </c>
      <c r="T1506" t="s">
        <v>8330</v>
      </c>
    </row>
    <row r="1507" spans="1:20" ht="60" x14ac:dyDescent="0.25">
      <c r="A1507">
        <v>1505</v>
      </c>
      <c r="B1507" s="3" t="s">
        <v>1506</v>
      </c>
      <c r="C1507" s="3" t="s">
        <v>5614</v>
      </c>
      <c r="D1507">
        <v>16000</v>
      </c>
      <c r="E150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 s="25">
        <f t="shared" si="46"/>
        <v>42451.834027777775</v>
      </c>
      <c r="K1507">
        <v>1455446303</v>
      </c>
      <c r="L1507" s="25">
        <f t="shared" si="47"/>
        <v>42414.44332175926</v>
      </c>
      <c r="M1507" t="b">
        <v>1</v>
      </c>
      <c r="N1507">
        <v>345</v>
      </c>
      <c r="O1507" s="12">
        <f>IFERROR(E1507/N1507,0)</f>
        <v>48.037681159420288</v>
      </c>
      <c r="P1507" t="b">
        <v>1</v>
      </c>
      <c r="Q1507">
        <f>((E1507-D1507)/D1507)*100</f>
        <v>3.5812499999999998</v>
      </c>
      <c r="R1507" t="s">
        <v>8284</v>
      </c>
      <c r="S1507" t="s">
        <v>8359</v>
      </c>
      <c r="T1507" t="s">
        <v>8330</v>
      </c>
    </row>
    <row r="1508" spans="1:20" ht="45" x14ac:dyDescent="0.25">
      <c r="A1508">
        <v>1506</v>
      </c>
      <c r="B1508" s="3" t="s">
        <v>1507</v>
      </c>
      <c r="C1508" s="3" t="s">
        <v>5615</v>
      </c>
      <c r="D1508">
        <v>1500</v>
      </c>
      <c r="E150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 s="25">
        <f t="shared" si="46"/>
        <v>41844.785925925928</v>
      </c>
      <c r="K1508">
        <v>1403635904</v>
      </c>
      <c r="L1508" s="25">
        <f t="shared" si="47"/>
        <v>41814.785925925928</v>
      </c>
      <c r="M1508" t="b">
        <v>1</v>
      </c>
      <c r="N1508">
        <v>43</v>
      </c>
      <c r="O1508" s="13">
        <f>IFERROR(E1508/N1508,0)</f>
        <v>38.860465116279073</v>
      </c>
      <c r="P1508" t="b">
        <v>1</v>
      </c>
      <c r="Q1508">
        <f>((E1508-D1508)/D1508)*100</f>
        <v>11.4</v>
      </c>
      <c r="R1508" t="s">
        <v>8284</v>
      </c>
      <c r="S1508" t="s">
        <v>8359</v>
      </c>
      <c r="T1508" t="s">
        <v>8330</v>
      </c>
    </row>
    <row r="1509" spans="1:20" ht="60" x14ac:dyDescent="0.25">
      <c r="A1509">
        <v>1507</v>
      </c>
      <c r="B1509" s="3" t="s">
        <v>1508</v>
      </c>
      <c r="C1509" s="3" t="s">
        <v>5616</v>
      </c>
      <c r="D1509">
        <v>1200</v>
      </c>
      <c r="E1509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 s="25">
        <f t="shared" si="46"/>
        <v>40313.340277777781</v>
      </c>
      <c r="K1509">
        <v>1268822909</v>
      </c>
      <c r="L1509" s="25">
        <f t="shared" si="47"/>
        <v>40254.450335648144</v>
      </c>
      <c r="M1509" t="b">
        <v>1</v>
      </c>
      <c r="N1509">
        <v>33</v>
      </c>
      <c r="O1509" s="6">
        <f>IFERROR(E1509/N1509,0)</f>
        <v>78.181818181818187</v>
      </c>
      <c r="P1509" t="b">
        <v>1</v>
      </c>
      <c r="Q1509" s="20">
        <f>((E1509-D1509)/D1509)*100</f>
        <v>114.99999999999999</v>
      </c>
      <c r="R1509" t="s">
        <v>8284</v>
      </c>
      <c r="S1509" t="s">
        <v>8359</v>
      </c>
      <c r="T1509" t="s">
        <v>8330</v>
      </c>
    </row>
    <row r="1510" spans="1:20" ht="45" x14ac:dyDescent="0.25">
      <c r="A1510">
        <v>1508</v>
      </c>
      <c r="B1510" s="3" t="s">
        <v>1509</v>
      </c>
      <c r="C1510" s="3" t="s">
        <v>5617</v>
      </c>
      <c r="D1510">
        <v>18500</v>
      </c>
      <c r="E1510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 s="25">
        <f t="shared" si="46"/>
        <v>41817.614363425928</v>
      </c>
      <c r="K1510">
        <v>1401201881</v>
      </c>
      <c r="L1510" s="25">
        <f t="shared" si="47"/>
        <v>41786.614363425928</v>
      </c>
      <c r="M1510" t="b">
        <v>1</v>
      </c>
      <c r="N1510">
        <v>211</v>
      </c>
      <c r="O1510" s="6">
        <f>IFERROR(E1510/N1510,0)</f>
        <v>97.113744075829388</v>
      </c>
      <c r="P1510" t="b">
        <v>1</v>
      </c>
      <c r="Q1510" s="20">
        <f>((E1510-D1510)/D1510)*100</f>
        <v>10.762162162162161</v>
      </c>
      <c r="R1510" t="s">
        <v>8284</v>
      </c>
      <c r="S1510" t="s">
        <v>8359</v>
      </c>
      <c r="T1510" t="s">
        <v>8330</v>
      </c>
    </row>
    <row r="1511" spans="1:20" ht="45" x14ac:dyDescent="0.25">
      <c r="A1511">
        <v>1509</v>
      </c>
      <c r="B1511" s="3" t="s">
        <v>1510</v>
      </c>
      <c r="C1511" s="3" t="s">
        <v>5618</v>
      </c>
      <c r="D1511">
        <v>17500</v>
      </c>
      <c r="E1511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 s="25">
        <f t="shared" si="46"/>
        <v>42780.957638888889</v>
      </c>
      <c r="K1511">
        <v>1484570885</v>
      </c>
      <c r="L1511" s="25">
        <f t="shared" si="47"/>
        <v>42751.533391203702</v>
      </c>
      <c r="M1511" t="b">
        <v>1</v>
      </c>
      <c r="N1511">
        <v>196</v>
      </c>
      <c r="O1511" s="12">
        <f>IFERROR(E1511/N1511,0)</f>
        <v>110.39397959183674</v>
      </c>
      <c r="P1511" t="b">
        <v>1</v>
      </c>
      <c r="Q1511">
        <f>((E1511-D1511)/D1511)*100</f>
        <v>23.64125714285715</v>
      </c>
      <c r="R1511" t="s">
        <v>8284</v>
      </c>
      <c r="S1511" t="s">
        <v>8359</v>
      </c>
      <c r="T1511" t="s">
        <v>8330</v>
      </c>
    </row>
    <row r="1512" spans="1:20" ht="45" x14ac:dyDescent="0.25">
      <c r="A1512">
        <v>1510</v>
      </c>
      <c r="B1512" s="3" t="s">
        <v>1511</v>
      </c>
      <c r="C1512" s="3" t="s">
        <v>5619</v>
      </c>
      <c r="D1512">
        <v>16000</v>
      </c>
      <c r="E1512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 s="25">
        <f t="shared" si="46"/>
        <v>41839.385162037041</v>
      </c>
      <c r="K1512">
        <v>1403169278</v>
      </c>
      <c r="L1512" s="25">
        <f t="shared" si="47"/>
        <v>41809.385162037041</v>
      </c>
      <c r="M1512" t="b">
        <v>1</v>
      </c>
      <c r="N1512">
        <v>405</v>
      </c>
      <c r="O1512" s="13">
        <f>IFERROR(E1512/N1512,0)</f>
        <v>39.91506172839506</v>
      </c>
      <c r="P1512" t="b">
        <v>1</v>
      </c>
      <c r="Q1512">
        <f>((E1512-D1512)/D1512)*100</f>
        <v>1.0350000000000021</v>
      </c>
      <c r="R1512" t="s">
        <v>8284</v>
      </c>
      <c r="S1512" t="s">
        <v>8359</v>
      </c>
      <c r="T1512" t="s">
        <v>8330</v>
      </c>
    </row>
    <row r="1513" spans="1:20" ht="60" x14ac:dyDescent="0.25">
      <c r="A1513">
        <v>1511</v>
      </c>
      <c r="B1513" s="3" t="s">
        <v>1512</v>
      </c>
      <c r="C1513" s="3" t="s">
        <v>5620</v>
      </c>
      <c r="D1513">
        <v>14000</v>
      </c>
      <c r="E1513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 s="25">
        <f t="shared" si="46"/>
        <v>42326.625046296293</v>
      </c>
      <c r="K1513">
        <v>1445263204</v>
      </c>
      <c r="L1513" s="25">
        <f t="shared" si="47"/>
        <v>42296.583379629628</v>
      </c>
      <c r="M1513" t="b">
        <v>1</v>
      </c>
      <c r="N1513">
        <v>206</v>
      </c>
      <c r="O1513" s="6">
        <f>IFERROR(E1513/N1513,0)</f>
        <v>75.975728155339809</v>
      </c>
      <c r="P1513" t="b">
        <v>1</v>
      </c>
      <c r="Q1513" s="20">
        <f>((E1513-D1513)/D1513)*100</f>
        <v>11.792857142857143</v>
      </c>
      <c r="R1513" t="s">
        <v>8284</v>
      </c>
      <c r="S1513" t="s">
        <v>8359</v>
      </c>
      <c r="T1513" t="s">
        <v>8330</v>
      </c>
    </row>
    <row r="1514" spans="1:20" ht="45" x14ac:dyDescent="0.25">
      <c r="A1514">
        <v>1512</v>
      </c>
      <c r="B1514" s="3" t="s">
        <v>1513</v>
      </c>
      <c r="C1514" s="3" t="s">
        <v>5621</v>
      </c>
      <c r="D1514">
        <v>3500</v>
      </c>
      <c r="E1514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 s="25">
        <f t="shared" si="46"/>
        <v>42771.684479166666</v>
      </c>
      <c r="K1514">
        <v>1483719939</v>
      </c>
      <c r="L1514" s="25">
        <f t="shared" si="47"/>
        <v>42741.684479166666</v>
      </c>
      <c r="M1514" t="b">
        <v>1</v>
      </c>
      <c r="N1514">
        <v>335</v>
      </c>
      <c r="O1514" s="6">
        <f>IFERROR(E1514/N1514,0)</f>
        <v>58.379104477611939</v>
      </c>
      <c r="P1514" t="b">
        <v>1</v>
      </c>
      <c r="Q1514" s="20">
        <f>((E1514-D1514)/D1514)*100</f>
        <v>458.7714285714286</v>
      </c>
      <c r="R1514" t="s">
        <v>8284</v>
      </c>
      <c r="S1514" t="s">
        <v>8359</v>
      </c>
      <c r="T1514" t="s">
        <v>8330</v>
      </c>
    </row>
    <row r="1515" spans="1:20" ht="45" x14ac:dyDescent="0.25">
      <c r="A1515">
        <v>1513</v>
      </c>
      <c r="B1515" s="3" t="s">
        <v>1514</v>
      </c>
      <c r="C1515" s="3" t="s">
        <v>5622</v>
      </c>
      <c r="D1515">
        <v>8000</v>
      </c>
      <c r="E1515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 s="25">
        <f t="shared" si="46"/>
        <v>41836.637337962966</v>
      </c>
      <c r="K1515">
        <v>1402931866</v>
      </c>
      <c r="L1515" s="25">
        <f t="shared" si="47"/>
        <v>41806.637337962966</v>
      </c>
      <c r="M1515" t="b">
        <v>1</v>
      </c>
      <c r="N1515">
        <v>215</v>
      </c>
      <c r="O1515" s="13">
        <f>IFERROR(E1515/N1515,0)</f>
        <v>55.82093023255814</v>
      </c>
      <c r="P1515" t="b">
        <v>1</v>
      </c>
      <c r="Q1515">
        <f>((E1515-D1515)/D1515)*100</f>
        <v>50.018749999999997</v>
      </c>
      <c r="R1515" t="s">
        <v>8284</v>
      </c>
      <c r="S1515" t="s">
        <v>8359</v>
      </c>
      <c r="T1515" t="s">
        <v>8330</v>
      </c>
    </row>
    <row r="1516" spans="1:20" ht="45" x14ac:dyDescent="0.25">
      <c r="A1516">
        <v>1514</v>
      </c>
      <c r="B1516" s="3" t="s">
        <v>1515</v>
      </c>
      <c r="C1516" s="3" t="s">
        <v>5623</v>
      </c>
      <c r="D1516">
        <v>25000</v>
      </c>
      <c r="E1516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 s="25">
        <f t="shared" si="46"/>
        <v>42274.597685185188</v>
      </c>
      <c r="K1516">
        <v>1439907640</v>
      </c>
      <c r="L1516" s="25">
        <f t="shared" si="47"/>
        <v>42234.597685185188</v>
      </c>
      <c r="M1516" t="b">
        <v>1</v>
      </c>
      <c r="N1516">
        <v>176</v>
      </c>
      <c r="O1516" s="6">
        <f>IFERROR(E1516/N1516,0)</f>
        <v>151.24431818181819</v>
      </c>
      <c r="P1516" t="b">
        <v>1</v>
      </c>
      <c r="Q1516" s="20">
        <f>((E1516-D1516)/D1516)*100</f>
        <v>6.476</v>
      </c>
      <c r="R1516" t="s">
        <v>8284</v>
      </c>
      <c r="S1516" t="s">
        <v>8359</v>
      </c>
      <c r="T1516" t="s">
        <v>8330</v>
      </c>
    </row>
    <row r="1517" spans="1:20" ht="60" x14ac:dyDescent="0.25">
      <c r="A1517">
        <v>1515</v>
      </c>
      <c r="B1517" s="3" t="s">
        <v>1516</v>
      </c>
      <c r="C1517" s="3" t="s">
        <v>5624</v>
      </c>
      <c r="D1517">
        <v>300000</v>
      </c>
      <c r="E151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 s="25">
        <f t="shared" si="46"/>
        <v>42445.211770833332</v>
      </c>
      <c r="K1517">
        <v>1455516297</v>
      </c>
      <c r="L1517" s="25">
        <f t="shared" si="47"/>
        <v>42415.253437499996</v>
      </c>
      <c r="M1517" t="b">
        <v>1</v>
      </c>
      <c r="N1517">
        <v>555</v>
      </c>
      <c r="O1517" s="16">
        <f>IFERROR(E1517/N1517,0)</f>
        <v>849.67027027027029</v>
      </c>
      <c r="P1517" t="b">
        <v>1</v>
      </c>
      <c r="Q1517">
        <f>((E1517-D1517)/D1517)*100</f>
        <v>57.189</v>
      </c>
      <c r="R1517" t="s">
        <v>8284</v>
      </c>
      <c r="S1517" t="s">
        <v>8359</v>
      </c>
      <c r="T1517" t="s">
        <v>8330</v>
      </c>
    </row>
    <row r="1518" spans="1:20" ht="45" x14ac:dyDescent="0.25">
      <c r="A1518">
        <v>1516</v>
      </c>
      <c r="B1518" s="3" t="s">
        <v>1517</v>
      </c>
      <c r="C1518" s="3" t="s">
        <v>5625</v>
      </c>
      <c r="D1518">
        <v>17000</v>
      </c>
      <c r="E151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 s="25">
        <f t="shared" si="46"/>
        <v>42649.583333333328</v>
      </c>
      <c r="K1518">
        <v>1473160292</v>
      </c>
      <c r="L1518" s="25">
        <f t="shared" si="47"/>
        <v>42619.466342592597</v>
      </c>
      <c r="M1518" t="b">
        <v>1</v>
      </c>
      <c r="N1518">
        <v>116</v>
      </c>
      <c r="O1518" s="6">
        <f>IFERROR(E1518/N1518,0)</f>
        <v>159.24137931034483</v>
      </c>
      <c r="P1518" t="b">
        <v>1</v>
      </c>
      <c r="Q1518" s="20">
        <f>((E1518-D1518)/D1518)*100</f>
        <v>8.6588235294117641</v>
      </c>
      <c r="R1518" t="s">
        <v>8284</v>
      </c>
      <c r="S1518" t="s">
        <v>8359</v>
      </c>
      <c r="T1518" t="s">
        <v>8330</v>
      </c>
    </row>
    <row r="1519" spans="1:20" ht="60" x14ac:dyDescent="0.25">
      <c r="A1519">
        <v>1517</v>
      </c>
      <c r="B1519" s="3" t="s">
        <v>1518</v>
      </c>
      <c r="C1519" s="3" t="s">
        <v>5626</v>
      </c>
      <c r="D1519">
        <v>15000</v>
      </c>
      <c r="E1519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 s="25">
        <f t="shared" si="46"/>
        <v>41979.25</v>
      </c>
      <c r="K1519">
        <v>1415194553</v>
      </c>
      <c r="L1519" s="25">
        <f t="shared" si="47"/>
        <v>41948.56658564815</v>
      </c>
      <c r="M1519" t="b">
        <v>1</v>
      </c>
      <c r="N1519">
        <v>615</v>
      </c>
      <c r="O1519" s="6">
        <f>IFERROR(E1519/N1519,0)</f>
        <v>39.507317073170732</v>
      </c>
      <c r="P1519" t="b">
        <v>1</v>
      </c>
      <c r="Q1519" s="20">
        <f>((E1519-D1519)/D1519)*100</f>
        <v>61.980000000000004</v>
      </c>
      <c r="R1519" t="s">
        <v>8284</v>
      </c>
      <c r="S1519" t="s">
        <v>8359</v>
      </c>
      <c r="T1519" t="s">
        <v>8330</v>
      </c>
    </row>
    <row r="1520" spans="1:20" ht="30" x14ac:dyDescent="0.25">
      <c r="A1520">
        <v>1518</v>
      </c>
      <c r="B1520" s="3" t="s">
        <v>1519</v>
      </c>
      <c r="C1520" s="3" t="s">
        <v>5627</v>
      </c>
      <c r="D1520">
        <v>15000</v>
      </c>
      <c r="E1520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 s="25">
        <f t="shared" si="46"/>
        <v>41790.8200462963</v>
      </c>
      <c r="K1520">
        <v>1398973252</v>
      </c>
      <c r="L1520" s="25">
        <f t="shared" si="47"/>
        <v>41760.8200462963</v>
      </c>
      <c r="M1520" t="b">
        <v>1</v>
      </c>
      <c r="N1520">
        <v>236</v>
      </c>
      <c r="O1520" s="6">
        <f>IFERROR(E1520/N1520,0)</f>
        <v>130.52966101694915</v>
      </c>
      <c r="P1520" t="b">
        <v>1</v>
      </c>
      <c r="Q1520" s="20">
        <f>((E1520-D1520)/D1520)*100</f>
        <v>105.36666666666667</v>
      </c>
      <c r="R1520" t="s">
        <v>8284</v>
      </c>
      <c r="S1520" t="s">
        <v>8359</v>
      </c>
      <c r="T1520" t="s">
        <v>8330</v>
      </c>
    </row>
    <row r="1521" spans="1:20" ht="45" x14ac:dyDescent="0.25">
      <c r="A1521">
        <v>1519</v>
      </c>
      <c r="B1521" s="3" t="s">
        <v>1520</v>
      </c>
      <c r="C1521" s="3" t="s">
        <v>5628</v>
      </c>
      <c r="D1521">
        <v>9000</v>
      </c>
      <c r="E1521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 s="25">
        <f t="shared" si="46"/>
        <v>41810.915972222225</v>
      </c>
      <c r="K1521">
        <v>1400867283</v>
      </c>
      <c r="L1521" s="25">
        <f t="shared" si="47"/>
        <v>41782.741701388892</v>
      </c>
      <c r="M1521" t="b">
        <v>1</v>
      </c>
      <c r="N1521">
        <v>145</v>
      </c>
      <c r="O1521" s="6">
        <f>IFERROR(E1521/N1521,0)</f>
        <v>64.156896551724131</v>
      </c>
      <c r="P1521" t="b">
        <v>1</v>
      </c>
      <c r="Q1521" s="20">
        <f>((E1521-D1521)/D1521)*100</f>
        <v>3.3638888888888894</v>
      </c>
      <c r="R1521" t="s">
        <v>8284</v>
      </c>
      <c r="S1521" t="s">
        <v>8359</v>
      </c>
      <c r="T1521" t="s">
        <v>8330</v>
      </c>
    </row>
    <row r="1522" spans="1:20" ht="45" x14ac:dyDescent="0.25">
      <c r="A1522">
        <v>1520</v>
      </c>
      <c r="B1522" s="3" t="s">
        <v>1521</v>
      </c>
      <c r="C1522" s="3" t="s">
        <v>5629</v>
      </c>
      <c r="D1522">
        <v>18000</v>
      </c>
      <c r="E1522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 s="25">
        <f t="shared" si="46"/>
        <v>41992.166666666672</v>
      </c>
      <c r="K1522">
        <v>1415824513</v>
      </c>
      <c r="L1522" s="25">
        <f t="shared" si="47"/>
        <v>41955.857789351852</v>
      </c>
      <c r="M1522" t="b">
        <v>1</v>
      </c>
      <c r="N1522">
        <v>167</v>
      </c>
      <c r="O1522" s="6">
        <f>IFERROR(E1522/N1522,0)</f>
        <v>111.52694610778443</v>
      </c>
      <c r="P1522" t="b">
        <v>1</v>
      </c>
      <c r="Q1522" s="20">
        <f>((E1522-D1522)/D1522)*100</f>
        <v>3.4722222222222223</v>
      </c>
      <c r="R1522" t="s">
        <v>8284</v>
      </c>
      <c r="S1522" t="s">
        <v>8359</v>
      </c>
      <c r="T1522" t="s">
        <v>8330</v>
      </c>
    </row>
    <row r="1523" spans="1:20" ht="45" x14ac:dyDescent="0.25">
      <c r="A1523">
        <v>1521</v>
      </c>
      <c r="B1523" s="3" t="s">
        <v>1522</v>
      </c>
      <c r="C1523" s="3" t="s">
        <v>5630</v>
      </c>
      <c r="D1523">
        <v>37500</v>
      </c>
      <c r="E1523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 s="25">
        <f t="shared" si="46"/>
        <v>42528.167719907404</v>
      </c>
      <c r="K1523">
        <v>1462248091</v>
      </c>
      <c r="L1523" s="25">
        <f t="shared" si="47"/>
        <v>42493.167719907404</v>
      </c>
      <c r="M1523" t="b">
        <v>1</v>
      </c>
      <c r="N1523">
        <v>235</v>
      </c>
      <c r="O1523" s="6">
        <f>IFERROR(E1523/N1523,0)</f>
        <v>170.44680851063831</v>
      </c>
      <c r="P1523" t="b">
        <v>1</v>
      </c>
      <c r="Q1523" s="20">
        <f>((E1523-D1523)/D1523)*100</f>
        <v>6.8133333333333335</v>
      </c>
      <c r="R1523" t="s">
        <v>8284</v>
      </c>
      <c r="S1523" t="s">
        <v>8359</v>
      </c>
      <c r="T1523" t="s">
        <v>8330</v>
      </c>
    </row>
    <row r="1524" spans="1:20" ht="60" x14ac:dyDescent="0.25">
      <c r="A1524">
        <v>1522</v>
      </c>
      <c r="B1524" s="3" t="s">
        <v>1523</v>
      </c>
      <c r="C1524" s="3" t="s">
        <v>5631</v>
      </c>
      <c r="D1524">
        <v>43500</v>
      </c>
      <c r="E1524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 s="25">
        <f t="shared" si="46"/>
        <v>41929.830312500002</v>
      </c>
      <c r="K1524">
        <v>1410983739</v>
      </c>
      <c r="L1524" s="25">
        <f t="shared" si="47"/>
        <v>41899.830312500002</v>
      </c>
      <c r="M1524" t="b">
        <v>1</v>
      </c>
      <c r="N1524">
        <v>452</v>
      </c>
      <c r="O1524" s="6">
        <f>IFERROR(E1524/N1524,0)</f>
        <v>133.7391592920354</v>
      </c>
      <c r="P1524" t="b">
        <v>1</v>
      </c>
      <c r="Q1524" s="20">
        <f>((E1524-D1524)/D1524)*100</f>
        <v>38.965747126436781</v>
      </c>
      <c r="R1524" t="s">
        <v>8284</v>
      </c>
      <c r="S1524" t="s">
        <v>8359</v>
      </c>
      <c r="T1524" t="s">
        <v>8330</v>
      </c>
    </row>
    <row r="1525" spans="1:20" ht="60" x14ac:dyDescent="0.25">
      <c r="A1525">
        <v>1523</v>
      </c>
      <c r="B1525" s="3" t="s">
        <v>1524</v>
      </c>
      <c r="C1525" s="3" t="s">
        <v>5632</v>
      </c>
      <c r="D1525">
        <v>18500</v>
      </c>
      <c r="E1525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 s="25">
        <f t="shared" si="46"/>
        <v>41996</v>
      </c>
      <c r="K1525">
        <v>1416592916</v>
      </c>
      <c r="L1525" s="25">
        <f t="shared" si="47"/>
        <v>41964.751342592594</v>
      </c>
      <c r="M1525" t="b">
        <v>1</v>
      </c>
      <c r="N1525">
        <v>241</v>
      </c>
      <c r="O1525" s="6">
        <f>IFERROR(E1525/N1525,0)</f>
        <v>95.834024896265561</v>
      </c>
      <c r="P1525" t="b">
        <v>1</v>
      </c>
      <c r="Q1525" s="20">
        <f>((E1525-D1525)/D1525)*100</f>
        <v>24.843243243243244</v>
      </c>
      <c r="R1525" t="s">
        <v>8284</v>
      </c>
      <c r="S1525" t="s">
        <v>8359</v>
      </c>
      <c r="T1525" t="s">
        <v>8330</v>
      </c>
    </row>
    <row r="1526" spans="1:20" ht="45" x14ac:dyDescent="0.25">
      <c r="A1526">
        <v>1524</v>
      </c>
      <c r="B1526" s="3" t="s">
        <v>1525</v>
      </c>
      <c r="C1526" s="3" t="s">
        <v>5633</v>
      </c>
      <c r="D1526">
        <v>3000</v>
      </c>
      <c r="E1526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 s="25">
        <f t="shared" si="46"/>
        <v>42786.501041666663</v>
      </c>
      <c r="K1526">
        <v>1485000090</v>
      </c>
      <c r="L1526" s="25">
        <f t="shared" si="47"/>
        <v>42756.501041666663</v>
      </c>
      <c r="M1526" t="b">
        <v>1</v>
      </c>
      <c r="N1526">
        <v>28</v>
      </c>
      <c r="O1526" s="18">
        <f>IFERROR(E1526/N1526,0)</f>
        <v>221.78571428571428</v>
      </c>
      <c r="P1526" t="b">
        <v>1</v>
      </c>
      <c r="Q1526">
        <f>((E1526-D1526)/D1526)*100</f>
        <v>107</v>
      </c>
      <c r="R1526" t="s">
        <v>8284</v>
      </c>
      <c r="S1526" t="s">
        <v>8359</v>
      </c>
      <c r="T1526" t="s">
        <v>8330</v>
      </c>
    </row>
    <row r="1527" spans="1:20" ht="45" x14ac:dyDescent="0.25">
      <c r="A1527">
        <v>1525</v>
      </c>
      <c r="B1527" s="3" t="s">
        <v>1526</v>
      </c>
      <c r="C1527" s="3" t="s">
        <v>5634</v>
      </c>
      <c r="D1527">
        <v>2600</v>
      </c>
      <c r="E152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 s="25">
        <f t="shared" si="46"/>
        <v>42600.702986111108</v>
      </c>
      <c r="K1527">
        <v>1468947138</v>
      </c>
      <c r="L1527" s="25">
        <f t="shared" si="47"/>
        <v>42570.702986111108</v>
      </c>
      <c r="M1527" t="b">
        <v>1</v>
      </c>
      <c r="N1527">
        <v>140</v>
      </c>
      <c r="O1527" s="6">
        <f>IFERROR(E1527/N1527,0)</f>
        <v>32.315357142857138</v>
      </c>
      <c r="P1527" t="b">
        <v>1</v>
      </c>
      <c r="Q1527" s="20">
        <f>((E1527-D1527)/D1527)*100</f>
        <v>74.005769230769218</v>
      </c>
      <c r="R1527" t="s">
        <v>8284</v>
      </c>
      <c r="S1527" t="s">
        <v>8359</v>
      </c>
      <c r="T1527" t="s">
        <v>8330</v>
      </c>
    </row>
    <row r="1528" spans="1:20" ht="60" x14ac:dyDescent="0.25">
      <c r="A1528">
        <v>1526</v>
      </c>
      <c r="B1528" s="3" t="s">
        <v>1527</v>
      </c>
      <c r="C1528" s="3" t="s">
        <v>5635</v>
      </c>
      <c r="D1528">
        <v>23000</v>
      </c>
      <c r="E152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 s="25">
        <f t="shared" si="46"/>
        <v>42388.276006944448</v>
      </c>
      <c r="K1528">
        <v>1448951847</v>
      </c>
      <c r="L1528" s="25">
        <f t="shared" si="47"/>
        <v>42339.276006944448</v>
      </c>
      <c r="M1528" t="b">
        <v>1</v>
      </c>
      <c r="N1528">
        <v>280</v>
      </c>
      <c r="O1528" s="6">
        <f>IFERROR(E1528/N1528,0)</f>
        <v>98.839285714285708</v>
      </c>
      <c r="P1528" t="b">
        <v>1</v>
      </c>
      <c r="Q1528" s="20">
        <f>((E1528-D1528)/D1528)*100</f>
        <v>20.326086956521738</v>
      </c>
      <c r="R1528" t="s">
        <v>8284</v>
      </c>
      <c r="S1528" t="s">
        <v>8359</v>
      </c>
      <c r="T1528" t="s">
        <v>8330</v>
      </c>
    </row>
    <row r="1529" spans="1:20" ht="45" x14ac:dyDescent="0.25">
      <c r="A1529">
        <v>1527</v>
      </c>
      <c r="B1529" s="3" t="s">
        <v>1528</v>
      </c>
      <c r="C1529" s="3" t="s">
        <v>5636</v>
      </c>
      <c r="D1529">
        <v>3500</v>
      </c>
      <c r="E1529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 s="25">
        <f t="shared" si="46"/>
        <v>42808.558865740742</v>
      </c>
      <c r="K1529">
        <v>1487082286</v>
      </c>
      <c r="L1529" s="25">
        <f t="shared" si="47"/>
        <v>42780.600532407407</v>
      </c>
      <c r="M1529" t="b">
        <v>1</v>
      </c>
      <c r="N1529">
        <v>70</v>
      </c>
      <c r="O1529" s="6">
        <f>IFERROR(E1529/N1529,0)</f>
        <v>55.222142857142863</v>
      </c>
      <c r="P1529" t="b">
        <v>1</v>
      </c>
      <c r="Q1529" s="20">
        <f>((E1529-D1529)/D1529)*100</f>
        <v>10.444285714285719</v>
      </c>
      <c r="R1529" t="s">
        <v>8284</v>
      </c>
      <c r="S1529" t="s">
        <v>8359</v>
      </c>
      <c r="T1529" t="s">
        <v>8330</v>
      </c>
    </row>
    <row r="1530" spans="1:20" ht="30" x14ac:dyDescent="0.25">
      <c r="A1530">
        <v>1528</v>
      </c>
      <c r="B1530" s="3" t="s">
        <v>1529</v>
      </c>
      <c r="C1530" s="3" t="s">
        <v>5637</v>
      </c>
      <c r="D1530">
        <v>3000</v>
      </c>
      <c r="E1530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 s="25">
        <f t="shared" si="46"/>
        <v>42767</v>
      </c>
      <c r="K1530">
        <v>1483292122</v>
      </c>
      <c r="L1530" s="25">
        <f t="shared" si="47"/>
        <v>42736.732893518521</v>
      </c>
      <c r="M1530" t="b">
        <v>1</v>
      </c>
      <c r="N1530">
        <v>160</v>
      </c>
      <c r="O1530" s="6">
        <f>IFERROR(E1530/N1530,0)</f>
        <v>52.793750000000003</v>
      </c>
      <c r="P1530" t="b">
        <v>1</v>
      </c>
      <c r="Q1530" s="20">
        <f>((E1530-D1530)/D1530)*100</f>
        <v>181.56666666666666</v>
      </c>
      <c r="R1530" t="s">
        <v>8284</v>
      </c>
      <c r="S1530" t="s">
        <v>8359</v>
      </c>
      <c r="T1530" t="s">
        <v>8330</v>
      </c>
    </row>
    <row r="1531" spans="1:20" ht="45" x14ac:dyDescent="0.25">
      <c r="A1531">
        <v>1529</v>
      </c>
      <c r="B1531" s="3" t="s">
        <v>1530</v>
      </c>
      <c r="C1531" s="3" t="s">
        <v>5638</v>
      </c>
      <c r="D1531">
        <v>19000</v>
      </c>
      <c r="E1531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 s="25">
        <f t="shared" si="46"/>
        <v>42082.587037037039</v>
      </c>
      <c r="K1531">
        <v>1424185520</v>
      </c>
      <c r="L1531" s="25">
        <f t="shared" si="47"/>
        <v>42052.628703703704</v>
      </c>
      <c r="M1531" t="b">
        <v>1</v>
      </c>
      <c r="N1531">
        <v>141</v>
      </c>
      <c r="O1531" s="6">
        <f>IFERROR(E1531/N1531,0)</f>
        <v>135.66666666666666</v>
      </c>
      <c r="P1531" t="b">
        <v>1</v>
      </c>
      <c r="Q1531" s="20">
        <f>((E1531-D1531)/D1531)*100</f>
        <v>0.67894736842105263</v>
      </c>
      <c r="R1531" t="s">
        <v>8284</v>
      </c>
      <c r="S1531" t="s">
        <v>8359</v>
      </c>
      <c r="T1531" t="s">
        <v>8330</v>
      </c>
    </row>
    <row r="1532" spans="1:20" ht="60" x14ac:dyDescent="0.25">
      <c r="A1532">
        <v>1530</v>
      </c>
      <c r="B1532" s="3" t="s">
        <v>1531</v>
      </c>
      <c r="C1532" s="3" t="s">
        <v>5639</v>
      </c>
      <c r="D1532">
        <v>35000</v>
      </c>
      <c r="E1532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 s="25">
        <f t="shared" si="46"/>
        <v>42300.76730324074</v>
      </c>
      <c r="K1532">
        <v>1443464695</v>
      </c>
      <c r="L1532" s="25">
        <f t="shared" si="47"/>
        <v>42275.76730324074</v>
      </c>
      <c r="M1532" t="b">
        <v>1</v>
      </c>
      <c r="N1532">
        <v>874</v>
      </c>
      <c r="O1532" s="6">
        <f>IFERROR(E1532/N1532,0)</f>
        <v>53.991990846681922</v>
      </c>
      <c r="P1532" t="b">
        <v>1</v>
      </c>
      <c r="Q1532" s="20">
        <f>((E1532-D1532)/D1532)*100</f>
        <v>34.825714285714291</v>
      </c>
      <c r="R1532" t="s">
        <v>8284</v>
      </c>
      <c r="S1532" t="s">
        <v>8359</v>
      </c>
      <c r="T1532" t="s">
        <v>8330</v>
      </c>
    </row>
    <row r="1533" spans="1:20" ht="60" x14ac:dyDescent="0.25">
      <c r="A1533">
        <v>1531</v>
      </c>
      <c r="B1533" s="3" t="s">
        <v>1532</v>
      </c>
      <c r="C1533" s="3" t="s">
        <v>5640</v>
      </c>
      <c r="D1533">
        <v>2350</v>
      </c>
      <c r="E1533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 s="25">
        <f t="shared" si="46"/>
        <v>41974.125</v>
      </c>
      <c r="K1533">
        <v>1414610126</v>
      </c>
      <c r="L1533" s="25">
        <f t="shared" si="47"/>
        <v>41941.802384259259</v>
      </c>
      <c r="M1533" t="b">
        <v>1</v>
      </c>
      <c r="N1533">
        <v>73</v>
      </c>
      <c r="O1533" s="6">
        <f>IFERROR(E1533/N1533,0)</f>
        <v>56.643835616438359</v>
      </c>
      <c r="P1533" t="b">
        <v>1</v>
      </c>
      <c r="Q1533" s="20">
        <f>((E1533-D1533)/D1533)*100</f>
        <v>75.957446808510639</v>
      </c>
      <c r="R1533" t="s">
        <v>8284</v>
      </c>
      <c r="S1533" t="s">
        <v>8359</v>
      </c>
      <c r="T1533" t="s">
        <v>8330</v>
      </c>
    </row>
    <row r="1534" spans="1:20" ht="45" x14ac:dyDescent="0.25">
      <c r="A1534">
        <v>1532</v>
      </c>
      <c r="B1534" s="3" t="s">
        <v>1533</v>
      </c>
      <c r="C1534" s="3" t="s">
        <v>5641</v>
      </c>
      <c r="D1534">
        <v>5000</v>
      </c>
      <c r="E1534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 s="25">
        <f t="shared" si="46"/>
        <v>42415.625</v>
      </c>
      <c r="K1534">
        <v>1453461865</v>
      </c>
      <c r="L1534" s="25">
        <f t="shared" si="47"/>
        <v>42391.475289351853</v>
      </c>
      <c r="M1534" t="b">
        <v>1</v>
      </c>
      <c r="N1534">
        <v>294</v>
      </c>
      <c r="O1534" s="8">
        <f>IFERROR(E1534/N1534,0)</f>
        <v>82.316326530612244</v>
      </c>
      <c r="P1534" t="b">
        <v>1</v>
      </c>
      <c r="Q1534">
        <f>((E1534-D1534)/D1534)*100</f>
        <v>384.02</v>
      </c>
      <c r="R1534" t="s">
        <v>8284</v>
      </c>
      <c r="S1534" t="s">
        <v>8359</v>
      </c>
      <c r="T1534" t="s">
        <v>8330</v>
      </c>
    </row>
    <row r="1535" spans="1:20" ht="45" x14ac:dyDescent="0.25">
      <c r="A1535">
        <v>1533</v>
      </c>
      <c r="B1535" s="3" t="s">
        <v>1534</v>
      </c>
      <c r="C1535" s="3" t="s">
        <v>5642</v>
      </c>
      <c r="D1535">
        <v>45000</v>
      </c>
      <c r="E1535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 s="25">
        <f t="shared" si="46"/>
        <v>42492.165972222225</v>
      </c>
      <c r="K1535">
        <v>1457913777</v>
      </c>
      <c r="L1535" s="25">
        <f t="shared" si="47"/>
        <v>42443.00204861111</v>
      </c>
      <c r="M1535" t="b">
        <v>1</v>
      </c>
      <c r="N1535">
        <v>740</v>
      </c>
      <c r="O1535" s="6">
        <f>IFERROR(E1535/N1535,0)</f>
        <v>88.26081081081081</v>
      </c>
      <c r="P1535" t="b">
        <v>1</v>
      </c>
      <c r="Q1535" s="20">
        <f>((E1535-D1535)/D1535)*100</f>
        <v>45.14</v>
      </c>
      <c r="R1535" t="s">
        <v>8284</v>
      </c>
      <c r="S1535" t="s">
        <v>8359</v>
      </c>
      <c r="T1535" t="s">
        <v>8330</v>
      </c>
    </row>
    <row r="1536" spans="1:20" ht="45" x14ac:dyDescent="0.25">
      <c r="A1536">
        <v>1534</v>
      </c>
      <c r="B1536" s="3" t="s">
        <v>1535</v>
      </c>
      <c r="C1536" s="3" t="s">
        <v>5643</v>
      </c>
      <c r="D1536">
        <v>7500</v>
      </c>
      <c r="E1536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 s="25">
        <f t="shared" si="46"/>
        <v>42251.674328703702</v>
      </c>
      <c r="K1536">
        <v>1438791062</v>
      </c>
      <c r="L1536" s="25">
        <f t="shared" si="47"/>
        <v>42221.674328703702</v>
      </c>
      <c r="M1536" t="b">
        <v>1</v>
      </c>
      <c r="N1536">
        <v>369</v>
      </c>
      <c r="O1536" s="6">
        <f>IFERROR(E1536/N1536,0)</f>
        <v>84.905149051490511</v>
      </c>
      <c r="P1536" t="b">
        <v>1</v>
      </c>
      <c r="Q1536" s="20">
        <f>((E1536-D1536)/D1536)*100</f>
        <v>317.73333333333335</v>
      </c>
      <c r="R1536" t="s">
        <v>8284</v>
      </c>
      <c r="S1536" t="s">
        <v>8359</v>
      </c>
      <c r="T1536" t="s">
        <v>8330</v>
      </c>
    </row>
    <row r="1537" spans="1:20" ht="60" x14ac:dyDescent="0.25">
      <c r="A1537">
        <v>1535</v>
      </c>
      <c r="B1537" s="3" t="s">
        <v>1536</v>
      </c>
      <c r="C1537" s="3" t="s">
        <v>5644</v>
      </c>
      <c r="D1537">
        <v>4000</v>
      </c>
      <c r="E153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 s="25">
        <f t="shared" si="46"/>
        <v>42513.916666666672</v>
      </c>
      <c r="K1537">
        <v>1461527631</v>
      </c>
      <c r="L1537" s="25">
        <f t="shared" si="47"/>
        <v>42484.829062500001</v>
      </c>
      <c r="M1537" t="b">
        <v>1</v>
      </c>
      <c r="N1537">
        <v>110</v>
      </c>
      <c r="O1537" s="6">
        <f>IFERROR(E1537/N1537,0)</f>
        <v>48.154545454545456</v>
      </c>
      <c r="P1537" t="b">
        <v>1</v>
      </c>
      <c r="Q1537" s="20">
        <f>((E1537-D1537)/D1537)*100</f>
        <v>32.424999999999997</v>
      </c>
      <c r="R1537" t="s">
        <v>8284</v>
      </c>
      <c r="S1537" t="s">
        <v>8359</v>
      </c>
      <c r="T1537" t="s">
        <v>8330</v>
      </c>
    </row>
    <row r="1538" spans="1:20" ht="60" x14ac:dyDescent="0.25">
      <c r="A1538">
        <v>1536</v>
      </c>
      <c r="B1538" s="3" t="s">
        <v>1537</v>
      </c>
      <c r="C1538" s="3" t="s">
        <v>5645</v>
      </c>
      <c r="D1538">
        <v>12000</v>
      </c>
      <c r="E153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 s="25">
        <f t="shared" si="46"/>
        <v>42243.802199074074</v>
      </c>
      <c r="K1538">
        <v>1438110910</v>
      </c>
      <c r="L1538" s="25">
        <f t="shared" si="47"/>
        <v>42213.802199074074</v>
      </c>
      <c r="M1538" t="b">
        <v>1</v>
      </c>
      <c r="N1538">
        <v>455</v>
      </c>
      <c r="O1538" s="6">
        <f>IFERROR(E1538/N1538,0)</f>
        <v>66.015406593406595</v>
      </c>
      <c r="P1538" t="b">
        <v>1</v>
      </c>
      <c r="Q1538" s="20">
        <f>((E1538-D1538)/D1538)*100</f>
        <v>150.30841666666666</v>
      </c>
      <c r="R1538" t="s">
        <v>8284</v>
      </c>
      <c r="S1538" t="s">
        <v>8359</v>
      </c>
      <c r="T1538" t="s">
        <v>8330</v>
      </c>
    </row>
    <row r="1539" spans="1:20" ht="45" x14ac:dyDescent="0.25">
      <c r="A1539">
        <v>1537</v>
      </c>
      <c r="B1539" s="3" t="s">
        <v>1538</v>
      </c>
      <c r="C1539" s="3" t="s">
        <v>5646</v>
      </c>
      <c r="D1539">
        <v>12000</v>
      </c>
      <c r="E1539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 s="25">
        <f t="shared" ref="J1539:J1602" si="48">(I1539/86400)+DATE(1970,1,1)</f>
        <v>42588.75</v>
      </c>
      <c r="K1539">
        <v>1467358427</v>
      </c>
      <c r="L1539" s="25">
        <f t="shared" ref="L1539:L1602" si="49">(K1539/86400)+DATE(1970,1,1)</f>
        <v>42552.315127314811</v>
      </c>
      <c r="M1539" t="b">
        <v>1</v>
      </c>
      <c r="N1539">
        <v>224</v>
      </c>
      <c r="O1539" s="12">
        <f>IFERROR(E1539/N1539,0)</f>
        <v>96.375</v>
      </c>
      <c r="P1539" t="b">
        <v>1</v>
      </c>
      <c r="Q1539">
        <f>((E1539-D1539)/D1539)*100</f>
        <v>79.900000000000006</v>
      </c>
      <c r="R1539" t="s">
        <v>8284</v>
      </c>
      <c r="S1539" t="s">
        <v>8359</v>
      </c>
      <c r="T1539" t="s">
        <v>8330</v>
      </c>
    </row>
    <row r="1540" spans="1:20" ht="45" x14ac:dyDescent="0.25">
      <c r="A1540">
        <v>1538</v>
      </c>
      <c r="B1540" s="3" t="s">
        <v>1539</v>
      </c>
      <c r="C1540" s="3" t="s">
        <v>5647</v>
      </c>
      <c r="D1540">
        <v>7000</v>
      </c>
      <c r="E1540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 s="25">
        <f t="shared" si="48"/>
        <v>42026.782060185185</v>
      </c>
      <c r="K1540">
        <v>1418064370</v>
      </c>
      <c r="L1540" s="25">
        <f t="shared" si="49"/>
        <v>41981.782060185185</v>
      </c>
      <c r="M1540" t="b">
        <v>1</v>
      </c>
      <c r="N1540">
        <v>46</v>
      </c>
      <c r="O1540" s="6">
        <f>IFERROR(E1540/N1540,0)</f>
        <v>156.17391304347825</v>
      </c>
      <c r="P1540" t="b">
        <v>1</v>
      </c>
      <c r="Q1540" s="20">
        <f>((E1540-D1540)/D1540)*100</f>
        <v>2.6285714285714286</v>
      </c>
      <c r="R1540" t="s">
        <v>8284</v>
      </c>
      <c r="S1540" t="s">
        <v>8359</v>
      </c>
      <c r="T1540" t="s">
        <v>8330</v>
      </c>
    </row>
    <row r="1541" spans="1:20" ht="60" x14ac:dyDescent="0.25">
      <c r="A1541">
        <v>1539</v>
      </c>
      <c r="B1541" s="3" t="s">
        <v>1540</v>
      </c>
      <c r="C1541" s="3" t="s">
        <v>5648</v>
      </c>
      <c r="D1541">
        <v>20000</v>
      </c>
      <c r="E1541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 s="25">
        <f t="shared" si="48"/>
        <v>42738.91920138889</v>
      </c>
      <c r="K1541">
        <v>1480629819</v>
      </c>
      <c r="L1541" s="25">
        <f t="shared" si="49"/>
        <v>42705.91920138889</v>
      </c>
      <c r="M1541" t="b">
        <v>0</v>
      </c>
      <c r="N1541">
        <v>284</v>
      </c>
      <c r="O1541" s="6">
        <f>IFERROR(E1541/N1541,0)</f>
        <v>95.764859154929582</v>
      </c>
      <c r="P1541" t="b">
        <v>1</v>
      </c>
      <c r="Q1541" s="20">
        <f>((E1541-D1541)/D1541)*100</f>
        <v>35.986100000000008</v>
      </c>
      <c r="R1541" t="s">
        <v>8284</v>
      </c>
      <c r="S1541" t="s">
        <v>8359</v>
      </c>
      <c r="T1541" t="s">
        <v>8330</v>
      </c>
    </row>
    <row r="1542" spans="1:20" ht="60" x14ac:dyDescent="0.25">
      <c r="A1542">
        <v>1540</v>
      </c>
      <c r="B1542" s="3" t="s">
        <v>1541</v>
      </c>
      <c r="C1542" s="3" t="s">
        <v>5649</v>
      </c>
      <c r="D1542">
        <v>15000</v>
      </c>
      <c r="E1542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 s="25">
        <f t="shared" si="48"/>
        <v>41969.052083333328</v>
      </c>
      <c r="K1542">
        <v>1414368616</v>
      </c>
      <c r="L1542" s="25">
        <f t="shared" si="49"/>
        <v>41939.00712962963</v>
      </c>
      <c r="M1542" t="b">
        <v>1</v>
      </c>
      <c r="N1542">
        <v>98</v>
      </c>
      <c r="O1542" s="6">
        <f>IFERROR(E1542/N1542,0)</f>
        <v>180.40816326530611</v>
      </c>
      <c r="P1542" t="b">
        <v>1</v>
      </c>
      <c r="Q1542" s="20">
        <f>((E1542-D1542)/D1542)*100</f>
        <v>17.866666666666667</v>
      </c>
      <c r="R1542" t="s">
        <v>8284</v>
      </c>
      <c r="S1542" t="s">
        <v>8359</v>
      </c>
      <c r="T1542" t="s">
        <v>8330</v>
      </c>
    </row>
    <row r="1543" spans="1:20" ht="45" x14ac:dyDescent="0.25">
      <c r="A1543">
        <v>1541</v>
      </c>
      <c r="B1543" s="3" t="s">
        <v>1542</v>
      </c>
      <c r="C1543" s="3" t="s">
        <v>5650</v>
      </c>
      <c r="D1543">
        <v>18000</v>
      </c>
      <c r="E1543">
        <v>6</v>
      </c>
      <c r="F1543" t="s">
        <v>8220</v>
      </c>
      <c r="G1543" t="s">
        <v>8223</v>
      </c>
      <c r="H1543" t="s">
        <v>8245</v>
      </c>
      <c r="I1543">
        <v>1420045538</v>
      </c>
      <c r="J1543" s="25">
        <f t="shared" si="48"/>
        <v>42004.712245370371</v>
      </c>
      <c r="K1543">
        <v>1417453538</v>
      </c>
      <c r="L1543" s="25">
        <f t="shared" si="49"/>
        <v>41974.712245370371</v>
      </c>
      <c r="M1543" t="b">
        <v>0</v>
      </c>
      <c r="N1543">
        <v>2</v>
      </c>
      <c r="O1543" s="6">
        <f>IFERROR(E1543/N1543,0)</f>
        <v>3</v>
      </c>
      <c r="P1543" t="b">
        <v>0</v>
      </c>
      <c r="Q1543" s="20">
        <f>((E1543-D1543)/D1543)*100</f>
        <v>-99.966666666666669</v>
      </c>
      <c r="R1543" t="s">
        <v>8288</v>
      </c>
      <c r="S1543" t="s">
        <v>8359</v>
      </c>
      <c r="T1543" t="s">
        <v>8334</v>
      </c>
    </row>
    <row r="1544" spans="1:20" ht="60" x14ac:dyDescent="0.25">
      <c r="A1544">
        <v>1542</v>
      </c>
      <c r="B1544" s="3" t="s">
        <v>1543</v>
      </c>
      <c r="C1544" s="3" t="s">
        <v>5651</v>
      </c>
      <c r="D1544">
        <v>500</v>
      </c>
      <c r="E1544">
        <v>20</v>
      </c>
      <c r="F1544" t="s">
        <v>8220</v>
      </c>
      <c r="G1544" t="s">
        <v>8228</v>
      </c>
      <c r="H1544" t="s">
        <v>8250</v>
      </c>
      <c r="I1544">
        <v>1435708500</v>
      </c>
      <c r="J1544" s="25">
        <f t="shared" si="48"/>
        <v>42185.996527777781</v>
      </c>
      <c r="K1544">
        <v>1434412500</v>
      </c>
      <c r="L1544" s="25">
        <f t="shared" si="49"/>
        <v>42170.996527777781</v>
      </c>
      <c r="M1544" t="b">
        <v>0</v>
      </c>
      <c r="N1544">
        <v>1</v>
      </c>
      <c r="O1544" s="9">
        <f>IFERROR(E1544/N1544,0)</f>
        <v>20</v>
      </c>
      <c r="P1544" t="b">
        <v>0</v>
      </c>
      <c r="Q1544">
        <f>((E1544-D1544)/D1544)*100</f>
        <v>-96</v>
      </c>
      <c r="R1544" t="s">
        <v>8288</v>
      </c>
      <c r="S1544" t="s">
        <v>8359</v>
      </c>
      <c r="T1544" t="s">
        <v>8334</v>
      </c>
    </row>
    <row r="1545" spans="1:20" ht="45" x14ac:dyDescent="0.25">
      <c r="A1545">
        <v>1543</v>
      </c>
      <c r="B1545" s="3" t="s">
        <v>1544</v>
      </c>
      <c r="C1545" s="3" t="s">
        <v>5652</v>
      </c>
      <c r="D1545">
        <v>2250</v>
      </c>
      <c r="E1545">
        <v>10</v>
      </c>
      <c r="F1545" t="s">
        <v>8220</v>
      </c>
      <c r="G1545" t="s">
        <v>8223</v>
      </c>
      <c r="H1545" t="s">
        <v>8245</v>
      </c>
      <c r="I1545">
        <v>1416662034</v>
      </c>
      <c r="J1545" s="25">
        <f t="shared" si="48"/>
        <v>41965.551319444443</v>
      </c>
      <c r="K1545">
        <v>1414066434</v>
      </c>
      <c r="L1545" s="25">
        <f t="shared" si="49"/>
        <v>41935.509652777779</v>
      </c>
      <c r="M1545" t="b">
        <v>0</v>
      </c>
      <c r="N1545">
        <v>1</v>
      </c>
      <c r="O1545" s="6">
        <f>IFERROR(E1545/N1545,0)</f>
        <v>10</v>
      </c>
      <c r="P1545" t="b">
        <v>0</v>
      </c>
      <c r="Q1545" s="20">
        <f>((E1545-D1545)/D1545)*100</f>
        <v>-99.555555555555557</v>
      </c>
      <c r="R1545" t="s">
        <v>8288</v>
      </c>
      <c r="S1545" t="s">
        <v>8359</v>
      </c>
      <c r="T1545" t="s">
        <v>8334</v>
      </c>
    </row>
    <row r="1546" spans="1:20" ht="45" x14ac:dyDescent="0.25">
      <c r="A1546">
        <v>1544</v>
      </c>
      <c r="B1546" s="3" t="s">
        <v>1545</v>
      </c>
      <c r="C1546" s="3" t="s">
        <v>5653</v>
      </c>
      <c r="D1546">
        <v>1000</v>
      </c>
      <c r="E1546">
        <v>0</v>
      </c>
      <c r="F1546" t="s">
        <v>8220</v>
      </c>
      <c r="G1546" t="s">
        <v>8223</v>
      </c>
      <c r="H1546" t="s">
        <v>8245</v>
      </c>
      <c r="I1546">
        <v>1427847480</v>
      </c>
      <c r="J1546" s="25">
        <f t="shared" si="48"/>
        <v>42095.012499999997</v>
      </c>
      <c r="K1546">
        <v>1424222024</v>
      </c>
      <c r="L1546" s="25">
        <f t="shared" si="49"/>
        <v>42053.051203703704</v>
      </c>
      <c r="M1546" t="b">
        <v>0</v>
      </c>
      <c r="N1546">
        <v>0</v>
      </c>
      <c r="O1546" s="6">
        <f>IFERROR(E1546/N1546,0)</f>
        <v>0</v>
      </c>
      <c r="P1546" t="b">
        <v>0</v>
      </c>
      <c r="Q1546" s="20">
        <f>((E1546-D1546)/D1546)*100</f>
        <v>-100</v>
      </c>
      <c r="R1546" t="s">
        <v>8288</v>
      </c>
      <c r="S1546" t="s">
        <v>8359</v>
      </c>
      <c r="T1546" t="s">
        <v>8334</v>
      </c>
    </row>
    <row r="1547" spans="1:20" ht="45" x14ac:dyDescent="0.25">
      <c r="A1547">
        <v>1545</v>
      </c>
      <c r="B1547" s="3" t="s">
        <v>1546</v>
      </c>
      <c r="C1547" s="3" t="s">
        <v>5654</v>
      </c>
      <c r="D1547">
        <v>3000</v>
      </c>
      <c r="E1547">
        <v>1</v>
      </c>
      <c r="F1547" t="s">
        <v>8220</v>
      </c>
      <c r="G1547" t="s">
        <v>8223</v>
      </c>
      <c r="H1547" t="s">
        <v>8245</v>
      </c>
      <c r="I1547">
        <v>1425330960</v>
      </c>
      <c r="J1547" s="25">
        <f t="shared" si="48"/>
        <v>42065.886111111111</v>
      </c>
      <c r="K1547">
        <v>1422393234</v>
      </c>
      <c r="L1547" s="25">
        <f t="shared" si="49"/>
        <v>42031.884652777779</v>
      </c>
      <c r="M1547" t="b">
        <v>0</v>
      </c>
      <c r="N1547">
        <v>1</v>
      </c>
      <c r="O1547" s="6">
        <f>IFERROR(E1547/N1547,0)</f>
        <v>1</v>
      </c>
      <c r="P1547" t="b">
        <v>0</v>
      </c>
      <c r="Q1547" s="20">
        <f>((E1547-D1547)/D1547)*100</f>
        <v>-99.966666666666669</v>
      </c>
      <c r="R1547" t="s">
        <v>8288</v>
      </c>
      <c r="S1547" t="s">
        <v>8359</v>
      </c>
      <c r="T1547" t="s">
        <v>8334</v>
      </c>
    </row>
    <row r="1548" spans="1:20" ht="60" x14ac:dyDescent="0.25">
      <c r="A1548">
        <v>1546</v>
      </c>
      <c r="B1548" s="3" t="s">
        <v>1547</v>
      </c>
      <c r="C1548" s="3" t="s">
        <v>5655</v>
      </c>
      <c r="D1548">
        <v>1000</v>
      </c>
      <c r="E154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 s="25">
        <f t="shared" si="48"/>
        <v>41899.212951388887</v>
      </c>
      <c r="K1548">
        <v>1405746399</v>
      </c>
      <c r="L1548" s="25">
        <f t="shared" si="49"/>
        <v>41839.212951388887</v>
      </c>
      <c r="M1548" t="b">
        <v>0</v>
      </c>
      <c r="N1548">
        <v>11</v>
      </c>
      <c r="O1548" s="13">
        <f>IFERROR(E1548/N1548,0)</f>
        <v>26.272727272727273</v>
      </c>
      <c r="P1548" t="b">
        <v>0</v>
      </c>
      <c r="Q1548">
        <f>((E1548-D1548)/D1548)*100</f>
        <v>-71.099999999999994</v>
      </c>
      <c r="R1548" t="s">
        <v>8288</v>
      </c>
      <c r="S1548" t="s">
        <v>8359</v>
      </c>
      <c r="T1548" t="s">
        <v>8334</v>
      </c>
    </row>
    <row r="1549" spans="1:20" ht="45" x14ac:dyDescent="0.25">
      <c r="A1549">
        <v>1547</v>
      </c>
      <c r="B1549" s="3" t="s">
        <v>1548</v>
      </c>
      <c r="C1549" s="3" t="s">
        <v>5656</v>
      </c>
      <c r="D1549">
        <v>20</v>
      </c>
      <c r="E1549">
        <v>0</v>
      </c>
      <c r="F1549" t="s">
        <v>8220</v>
      </c>
      <c r="G1549" t="s">
        <v>8223</v>
      </c>
      <c r="H1549" t="s">
        <v>8245</v>
      </c>
      <c r="I1549">
        <v>1487844882</v>
      </c>
      <c r="J1549" s="25">
        <f t="shared" si="48"/>
        <v>42789.426875000005</v>
      </c>
      <c r="K1549">
        <v>1487240082</v>
      </c>
      <c r="L1549" s="25">
        <f t="shared" si="49"/>
        <v>42782.426875000005</v>
      </c>
      <c r="M1549" t="b">
        <v>0</v>
      </c>
      <c r="N1549">
        <v>0</v>
      </c>
      <c r="O1549" s="6">
        <f>IFERROR(E1549/N1549,0)</f>
        <v>0</v>
      </c>
      <c r="P1549" t="b">
        <v>0</v>
      </c>
      <c r="Q1549" s="20">
        <f>((E1549-D1549)/D1549)*100</f>
        <v>-100</v>
      </c>
      <c r="R1549" t="s">
        <v>8288</v>
      </c>
      <c r="S1549" t="s">
        <v>8359</v>
      </c>
      <c r="T1549" t="s">
        <v>8334</v>
      </c>
    </row>
    <row r="1550" spans="1:20" ht="30" x14ac:dyDescent="0.25">
      <c r="A1550">
        <v>1548</v>
      </c>
      <c r="B1550" s="3" t="s">
        <v>1549</v>
      </c>
      <c r="C1550" s="3" t="s">
        <v>5657</v>
      </c>
      <c r="D1550">
        <v>700</v>
      </c>
      <c r="E1550">
        <v>60</v>
      </c>
      <c r="F1550" t="s">
        <v>8220</v>
      </c>
      <c r="G1550" t="s">
        <v>8223</v>
      </c>
      <c r="H1550" t="s">
        <v>8245</v>
      </c>
      <c r="I1550">
        <v>1447020620</v>
      </c>
      <c r="J1550" s="25">
        <f t="shared" si="48"/>
        <v>42316.923842592594</v>
      </c>
      <c r="K1550">
        <v>1444425020</v>
      </c>
      <c r="L1550" s="25">
        <f t="shared" si="49"/>
        <v>42286.88217592593</v>
      </c>
      <c r="M1550" t="b">
        <v>0</v>
      </c>
      <c r="N1550">
        <v>1</v>
      </c>
      <c r="O1550" s="6">
        <f>IFERROR(E1550/N1550,0)</f>
        <v>60</v>
      </c>
      <c r="P1550" t="b">
        <v>0</v>
      </c>
      <c r="Q1550" s="20">
        <f>((E1550-D1550)/D1550)*100</f>
        <v>-91.428571428571431</v>
      </c>
      <c r="R1550" t="s">
        <v>8288</v>
      </c>
      <c r="S1550" t="s">
        <v>8359</v>
      </c>
      <c r="T1550" t="s">
        <v>8334</v>
      </c>
    </row>
    <row r="1551" spans="1:20" ht="45" x14ac:dyDescent="0.25">
      <c r="A1551">
        <v>1549</v>
      </c>
      <c r="B1551" s="3" t="s">
        <v>1550</v>
      </c>
      <c r="C1551" s="3" t="s">
        <v>5658</v>
      </c>
      <c r="D1551">
        <v>500</v>
      </c>
      <c r="E1551">
        <v>170</v>
      </c>
      <c r="F1551" t="s">
        <v>8220</v>
      </c>
      <c r="G1551" t="s">
        <v>8223</v>
      </c>
      <c r="H1551" t="s">
        <v>8245</v>
      </c>
      <c r="I1551">
        <v>1446524159</v>
      </c>
      <c r="J1551" s="25">
        <f t="shared" si="48"/>
        <v>42311.177766203706</v>
      </c>
      <c r="K1551">
        <v>1443928559</v>
      </c>
      <c r="L1551" s="25">
        <f t="shared" si="49"/>
        <v>42281.136099537034</v>
      </c>
      <c r="M1551" t="b">
        <v>0</v>
      </c>
      <c r="N1551">
        <v>6</v>
      </c>
      <c r="O1551" s="6">
        <f>IFERROR(E1551/N1551,0)</f>
        <v>28.333333333333332</v>
      </c>
      <c r="P1551" t="b">
        <v>0</v>
      </c>
      <c r="Q1551" s="20">
        <f>((E1551-D1551)/D1551)*100</f>
        <v>-66</v>
      </c>
      <c r="R1551" t="s">
        <v>8288</v>
      </c>
      <c r="S1551" t="s">
        <v>8359</v>
      </c>
      <c r="T1551" t="s">
        <v>8334</v>
      </c>
    </row>
    <row r="1552" spans="1:20" ht="60" x14ac:dyDescent="0.25">
      <c r="A1552">
        <v>1550</v>
      </c>
      <c r="B1552" s="3" t="s">
        <v>1551</v>
      </c>
      <c r="C1552" s="3" t="s">
        <v>5659</v>
      </c>
      <c r="D1552">
        <v>750</v>
      </c>
      <c r="E1552">
        <v>101</v>
      </c>
      <c r="F1552" t="s">
        <v>8220</v>
      </c>
      <c r="G1552" t="s">
        <v>8224</v>
      </c>
      <c r="H1552" t="s">
        <v>8246</v>
      </c>
      <c r="I1552">
        <v>1463050034</v>
      </c>
      <c r="J1552" s="25">
        <f t="shared" si="48"/>
        <v>42502.449467592596</v>
      </c>
      <c r="K1552">
        <v>1460458034</v>
      </c>
      <c r="L1552" s="25">
        <f t="shared" si="49"/>
        <v>42472.449467592596</v>
      </c>
      <c r="M1552" t="b">
        <v>0</v>
      </c>
      <c r="N1552">
        <v>7</v>
      </c>
      <c r="O1552" s="13">
        <f>IFERROR(E1552/N1552,0)</f>
        <v>14.428571428571429</v>
      </c>
      <c r="P1552" t="b">
        <v>0</v>
      </c>
      <c r="Q1552">
        <f>((E1552-D1552)/D1552)*100</f>
        <v>-86.533333333333331</v>
      </c>
      <c r="R1552" t="s">
        <v>8288</v>
      </c>
      <c r="S1552" t="s">
        <v>8359</v>
      </c>
      <c r="T1552" t="s">
        <v>8334</v>
      </c>
    </row>
    <row r="1553" spans="1:20" ht="60" x14ac:dyDescent="0.25">
      <c r="A1553">
        <v>1551</v>
      </c>
      <c r="B1553" s="3" t="s">
        <v>1552</v>
      </c>
      <c r="C1553" s="3" t="s">
        <v>5660</v>
      </c>
      <c r="D1553">
        <v>3500</v>
      </c>
      <c r="E1553">
        <v>0</v>
      </c>
      <c r="F1553" t="s">
        <v>8220</v>
      </c>
      <c r="G1553" t="s">
        <v>8223</v>
      </c>
      <c r="H1553" t="s">
        <v>8245</v>
      </c>
      <c r="I1553">
        <v>1432756039</v>
      </c>
      <c r="J1553" s="25">
        <f t="shared" si="48"/>
        <v>42151.824525462958</v>
      </c>
      <c r="K1553">
        <v>1430164039</v>
      </c>
      <c r="L1553" s="25">
        <f t="shared" si="49"/>
        <v>42121.824525462958</v>
      </c>
      <c r="M1553" t="b">
        <v>0</v>
      </c>
      <c r="N1553">
        <v>0</v>
      </c>
      <c r="O1553" s="6">
        <f>IFERROR(E1553/N1553,0)</f>
        <v>0</v>
      </c>
      <c r="P1553" t="b">
        <v>0</v>
      </c>
      <c r="Q1553" s="20">
        <f>((E1553-D1553)/D1553)*100</f>
        <v>-100</v>
      </c>
      <c r="R1553" t="s">
        <v>8288</v>
      </c>
      <c r="S1553" t="s">
        <v>8359</v>
      </c>
      <c r="T1553" t="s">
        <v>8334</v>
      </c>
    </row>
    <row r="1554" spans="1:20" ht="60" x14ac:dyDescent="0.25">
      <c r="A1554">
        <v>1552</v>
      </c>
      <c r="B1554" s="3" t="s">
        <v>1553</v>
      </c>
      <c r="C1554" s="3" t="s">
        <v>5661</v>
      </c>
      <c r="D1554">
        <v>4300</v>
      </c>
      <c r="E155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 s="25">
        <f t="shared" si="48"/>
        <v>41913.165972222225</v>
      </c>
      <c r="K1554">
        <v>1410366708</v>
      </c>
      <c r="L1554" s="25">
        <f t="shared" si="49"/>
        <v>41892.688750000001</v>
      </c>
      <c r="M1554" t="b">
        <v>0</v>
      </c>
      <c r="N1554">
        <v>16</v>
      </c>
      <c r="O1554" s="6">
        <f>IFERROR(E1554/N1554,0)</f>
        <v>132.1875</v>
      </c>
      <c r="P1554" t="b">
        <v>0</v>
      </c>
      <c r="Q1554" s="20">
        <f>((E1554-D1554)/D1554)*100</f>
        <v>-50.813953488372086</v>
      </c>
      <c r="R1554" t="s">
        <v>8288</v>
      </c>
      <c r="S1554" t="s">
        <v>8359</v>
      </c>
      <c r="T1554" t="s">
        <v>8334</v>
      </c>
    </row>
    <row r="1555" spans="1:20" ht="45" x14ac:dyDescent="0.25">
      <c r="A1555">
        <v>1553</v>
      </c>
      <c r="B1555" s="3" t="s">
        <v>1554</v>
      </c>
      <c r="C1555" s="3" t="s">
        <v>5662</v>
      </c>
      <c r="D1555">
        <v>6000</v>
      </c>
      <c r="E1555">
        <v>0</v>
      </c>
      <c r="F1555" t="s">
        <v>8220</v>
      </c>
      <c r="G1555" t="s">
        <v>8223</v>
      </c>
      <c r="H1555" t="s">
        <v>8245</v>
      </c>
      <c r="I1555">
        <v>1441176447</v>
      </c>
      <c r="J1555" s="25">
        <f t="shared" si="48"/>
        <v>42249.282951388886</v>
      </c>
      <c r="K1555">
        <v>1438584447</v>
      </c>
      <c r="L1555" s="25">
        <f t="shared" si="49"/>
        <v>42219.282951388886</v>
      </c>
      <c r="M1555" t="b">
        <v>0</v>
      </c>
      <c r="N1555">
        <v>0</v>
      </c>
      <c r="O1555" s="6">
        <f>IFERROR(E1555/N1555,0)</f>
        <v>0</v>
      </c>
      <c r="P1555" t="b">
        <v>0</v>
      </c>
      <c r="Q1555" s="20">
        <f>((E1555-D1555)/D1555)*100</f>
        <v>-100</v>
      </c>
      <c r="R1555" t="s">
        <v>8288</v>
      </c>
      <c r="S1555" t="s">
        <v>8359</v>
      </c>
      <c r="T1555" t="s">
        <v>8334</v>
      </c>
    </row>
    <row r="1556" spans="1:20" ht="60" x14ac:dyDescent="0.25">
      <c r="A1556">
        <v>1554</v>
      </c>
      <c r="B1556" s="3" t="s">
        <v>1555</v>
      </c>
      <c r="C1556" s="3" t="s">
        <v>5663</v>
      </c>
      <c r="D1556">
        <v>20000</v>
      </c>
      <c r="E1556">
        <v>0</v>
      </c>
      <c r="F1556" t="s">
        <v>8220</v>
      </c>
      <c r="G1556" t="s">
        <v>8225</v>
      </c>
      <c r="H1556" t="s">
        <v>8247</v>
      </c>
      <c r="I1556">
        <v>1438495390</v>
      </c>
      <c r="J1556" s="25">
        <f t="shared" si="48"/>
        <v>42218.252199074079</v>
      </c>
      <c r="K1556">
        <v>1435903390</v>
      </c>
      <c r="L1556" s="25">
        <f t="shared" si="49"/>
        <v>42188.252199074079</v>
      </c>
      <c r="M1556" t="b">
        <v>0</v>
      </c>
      <c r="N1556">
        <v>0</v>
      </c>
      <c r="O1556" s="8">
        <f>IFERROR(E1556/N1556,0)</f>
        <v>0</v>
      </c>
      <c r="P1556" t="b">
        <v>0</v>
      </c>
      <c r="Q1556">
        <f>((E1556-D1556)/D1556)*100</f>
        <v>-100</v>
      </c>
      <c r="R1556" t="s">
        <v>8288</v>
      </c>
      <c r="S1556" t="s">
        <v>8359</v>
      </c>
      <c r="T1556" t="s">
        <v>8334</v>
      </c>
    </row>
    <row r="1557" spans="1:20" ht="45" x14ac:dyDescent="0.25">
      <c r="A1557">
        <v>1555</v>
      </c>
      <c r="B1557" s="3" t="s">
        <v>1556</v>
      </c>
      <c r="C1557" s="3" t="s">
        <v>5664</v>
      </c>
      <c r="D1557">
        <v>750</v>
      </c>
      <c r="E1557">
        <v>0</v>
      </c>
      <c r="F1557" t="s">
        <v>8220</v>
      </c>
      <c r="G1557" t="s">
        <v>8223</v>
      </c>
      <c r="H1557" t="s">
        <v>8245</v>
      </c>
      <c r="I1557">
        <v>1442509200</v>
      </c>
      <c r="J1557" s="25">
        <f t="shared" si="48"/>
        <v>42264.708333333328</v>
      </c>
      <c r="K1557">
        <v>1440513832</v>
      </c>
      <c r="L1557" s="25">
        <f t="shared" si="49"/>
        <v>42241.613796296297</v>
      </c>
      <c r="M1557" t="b">
        <v>0</v>
      </c>
      <c r="N1557">
        <v>0</v>
      </c>
      <c r="O1557" s="6">
        <f>IFERROR(E1557/N1557,0)</f>
        <v>0</v>
      </c>
      <c r="P1557" t="b">
        <v>0</v>
      </c>
      <c r="Q1557" s="20">
        <f>((E1557-D1557)/D1557)*100</f>
        <v>-100</v>
      </c>
      <c r="R1557" t="s">
        <v>8288</v>
      </c>
      <c r="S1557" t="s">
        <v>8359</v>
      </c>
      <c r="T1557" t="s">
        <v>8334</v>
      </c>
    </row>
    <row r="1558" spans="1:20" ht="45" x14ac:dyDescent="0.25">
      <c r="A1558">
        <v>1556</v>
      </c>
      <c r="B1558" s="3" t="s">
        <v>1557</v>
      </c>
      <c r="C1558" s="3" t="s">
        <v>5665</v>
      </c>
      <c r="D1558">
        <v>1500</v>
      </c>
      <c r="E155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 s="25">
        <f t="shared" si="48"/>
        <v>42555.153055555551</v>
      </c>
      <c r="K1558">
        <v>1465011624</v>
      </c>
      <c r="L1558" s="25">
        <f t="shared" si="49"/>
        <v>42525.153055555551</v>
      </c>
      <c r="M1558" t="b">
        <v>0</v>
      </c>
      <c r="N1558">
        <v>12</v>
      </c>
      <c r="O1558" s="9">
        <f>IFERROR(E1558/N1558,0)</f>
        <v>56.416666666666664</v>
      </c>
      <c r="P1558" t="b">
        <v>0</v>
      </c>
      <c r="Q1558">
        <f>((E1558-D1558)/D1558)*100</f>
        <v>-54.86666666666666</v>
      </c>
      <c r="R1558" t="s">
        <v>8288</v>
      </c>
      <c r="S1558" t="s">
        <v>8359</v>
      </c>
      <c r="T1558" t="s">
        <v>8334</v>
      </c>
    </row>
    <row r="1559" spans="1:20" ht="45" x14ac:dyDescent="0.25">
      <c r="A1559">
        <v>1557</v>
      </c>
      <c r="B1559" s="3" t="s">
        <v>1558</v>
      </c>
      <c r="C1559" s="3" t="s">
        <v>5666</v>
      </c>
      <c r="D1559">
        <v>2500</v>
      </c>
      <c r="E1559">
        <v>100</v>
      </c>
      <c r="F1559" t="s">
        <v>8220</v>
      </c>
      <c r="G1559" t="s">
        <v>8223</v>
      </c>
      <c r="H1559" t="s">
        <v>8245</v>
      </c>
      <c r="I1559">
        <v>1411227633</v>
      </c>
      <c r="J1559" s="25">
        <f t="shared" si="48"/>
        <v>41902.65315972222</v>
      </c>
      <c r="K1559">
        <v>1408549233</v>
      </c>
      <c r="L1559" s="25">
        <f t="shared" si="49"/>
        <v>41871.65315972222</v>
      </c>
      <c r="M1559" t="b">
        <v>0</v>
      </c>
      <c r="N1559">
        <v>1</v>
      </c>
      <c r="O1559" s="6">
        <f>IFERROR(E1559/N1559,0)</f>
        <v>100</v>
      </c>
      <c r="P1559" t="b">
        <v>0</v>
      </c>
      <c r="Q1559" s="20">
        <f>((E1559-D1559)/D1559)*100</f>
        <v>-96</v>
      </c>
      <c r="R1559" t="s">
        <v>8288</v>
      </c>
      <c r="S1559" t="s">
        <v>8359</v>
      </c>
      <c r="T1559" t="s">
        <v>8334</v>
      </c>
    </row>
    <row r="1560" spans="1:20" ht="45" x14ac:dyDescent="0.25">
      <c r="A1560">
        <v>1558</v>
      </c>
      <c r="B1560" s="3" t="s">
        <v>1559</v>
      </c>
      <c r="C1560" s="3" t="s">
        <v>5667</v>
      </c>
      <c r="D1560">
        <v>750</v>
      </c>
      <c r="E1560">
        <v>35</v>
      </c>
      <c r="F1560" t="s">
        <v>8220</v>
      </c>
      <c r="G1560" t="s">
        <v>8224</v>
      </c>
      <c r="H1560" t="s">
        <v>8246</v>
      </c>
      <c r="I1560">
        <v>1440763920</v>
      </c>
      <c r="J1560" s="25">
        <f t="shared" si="48"/>
        <v>42244.508333333331</v>
      </c>
      <c r="K1560">
        <v>1435656759</v>
      </c>
      <c r="L1560" s="25">
        <f t="shared" si="49"/>
        <v>42185.397673611107</v>
      </c>
      <c r="M1560" t="b">
        <v>0</v>
      </c>
      <c r="N1560">
        <v>3</v>
      </c>
      <c r="O1560" s="13">
        <f>IFERROR(E1560/N1560,0)</f>
        <v>11.666666666666666</v>
      </c>
      <c r="P1560" t="b">
        <v>0</v>
      </c>
      <c r="Q1560">
        <f>((E1560-D1560)/D1560)*100</f>
        <v>-95.333333333333343</v>
      </c>
      <c r="R1560" t="s">
        <v>8288</v>
      </c>
      <c r="S1560" t="s">
        <v>8359</v>
      </c>
      <c r="T1560" t="s">
        <v>8334</v>
      </c>
    </row>
    <row r="1561" spans="1:20" ht="45" x14ac:dyDescent="0.25">
      <c r="A1561">
        <v>1559</v>
      </c>
      <c r="B1561" s="3" t="s">
        <v>1560</v>
      </c>
      <c r="C1561" s="3" t="s">
        <v>5668</v>
      </c>
      <c r="D1561">
        <v>15000</v>
      </c>
      <c r="E1561">
        <v>50</v>
      </c>
      <c r="F1561" t="s">
        <v>8220</v>
      </c>
      <c r="G1561" t="s">
        <v>8223</v>
      </c>
      <c r="H1561" t="s">
        <v>8245</v>
      </c>
      <c r="I1561">
        <v>1430270199</v>
      </c>
      <c r="J1561" s="25">
        <f t="shared" si="48"/>
        <v>42123.053229166668</v>
      </c>
      <c r="K1561">
        <v>1428974199</v>
      </c>
      <c r="L1561" s="25">
        <f t="shared" si="49"/>
        <v>42108.053229166668</v>
      </c>
      <c r="M1561" t="b">
        <v>0</v>
      </c>
      <c r="N1561">
        <v>1</v>
      </c>
      <c r="O1561" s="6">
        <f>IFERROR(E1561/N1561,0)</f>
        <v>50</v>
      </c>
      <c r="P1561" t="b">
        <v>0</v>
      </c>
      <c r="Q1561" s="20">
        <f>((E1561-D1561)/D1561)*100</f>
        <v>-99.666666666666671</v>
      </c>
      <c r="R1561" t="s">
        <v>8288</v>
      </c>
      <c r="S1561" t="s">
        <v>8359</v>
      </c>
      <c r="T1561" t="s">
        <v>8334</v>
      </c>
    </row>
    <row r="1562" spans="1:20" ht="45" x14ac:dyDescent="0.25">
      <c r="A1562">
        <v>1560</v>
      </c>
      <c r="B1562" s="3" t="s">
        <v>1561</v>
      </c>
      <c r="C1562" s="3" t="s">
        <v>5669</v>
      </c>
      <c r="D1562">
        <v>2500</v>
      </c>
      <c r="E1562">
        <v>94</v>
      </c>
      <c r="F1562" t="s">
        <v>8220</v>
      </c>
      <c r="G1562" t="s">
        <v>8223</v>
      </c>
      <c r="H1562" t="s">
        <v>8245</v>
      </c>
      <c r="I1562">
        <v>1415842193</v>
      </c>
      <c r="J1562" s="25">
        <f t="shared" si="48"/>
        <v>41956.062418981484</v>
      </c>
      <c r="K1562">
        <v>1414110593</v>
      </c>
      <c r="L1562" s="25">
        <f t="shared" si="49"/>
        <v>41936.020752314813</v>
      </c>
      <c r="M1562" t="b">
        <v>0</v>
      </c>
      <c r="N1562">
        <v>4</v>
      </c>
      <c r="O1562" s="6">
        <f>IFERROR(E1562/N1562,0)</f>
        <v>23.5</v>
      </c>
      <c r="P1562" t="b">
        <v>0</v>
      </c>
      <c r="Q1562" s="20">
        <f>((E1562-D1562)/D1562)*100</f>
        <v>-96.240000000000009</v>
      </c>
      <c r="R1562" t="s">
        <v>8288</v>
      </c>
      <c r="S1562" t="s">
        <v>8359</v>
      </c>
      <c r="T1562" t="s">
        <v>8334</v>
      </c>
    </row>
    <row r="1563" spans="1:20" ht="60" x14ac:dyDescent="0.25">
      <c r="A1563">
        <v>1561</v>
      </c>
      <c r="B1563" s="3" t="s">
        <v>1562</v>
      </c>
      <c r="C1563" s="3" t="s">
        <v>5670</v>
      </c>
      <c r="D1563">
        <v>10000</v>
      </c>
      <c r="E1563">
        <v>67</v>
      </c>
      <c r="F1563" t="s">
        <v>8219</v>
      </c>
      <c r="G1563" t="s">
        <v>8223</v>
      </c>
      <c r="H1563" t="s">
        <v>8245</v>
      </c>
      <c r="I1563">
        <v>1383789603</v>
      </c>
      <c r="J1563" s="25">
        <f t="shared" si="48"/>
        <v>41585.083368055552</v>
      </c>
      <c r="K1563">
        <v>1381194003</v>
      </c>
      <c r="L1563" s="25">
        <f t="shared" si="49"/>
        <v>41555.041701388887</v>
      </c>
      <c r="M1563" t="b">
        <v>0</v>
      </c>
      <c r="N1563">
        <v>1</v>
      </c>
      <c r="O1563" s="6">
        <f>IFERROR(E1563/N1563,0)</f>
        <v>67</v>
      </c>
      <c r="P1563" t="b">
        <v>0</v>
      </c>
      <c r="Q1563" s="20">
        <f>((E1563-D1563)/D1563)*100</f>
        <v>-99.33</v>
      </c>
      <c r="R1563" t="s">
        <v>8289</v>
      </c>
      <c r="S1563" t="s">
        <v>8354</v>
      </c>
      <c r="T1563" t="s">
        <v>8335</v>
      </c>
    </row>
    <row r="1564" spans="1:20" ht="60" x14ac:dyDescent="0.25">
      <c r="A1564">
        <v>1562</v>
      </c>
      <c r="B1564" s="3" t="s">
        <v>1563</v>
      </c>
      <c r="C1564" s="3" t="s">
        <v>5671</v>
      </c>
      <c r="D1564">
        <v>4000</v>
      </c>
      <c r="E1564">
        <v>0</v>
      </c>
      <c r="F1564" t="s">
        <v>8219</v>
      </c>
      <c r="G1564" t="s">
        <v>8223</v>
      </c>
      <c r="H1564" t="s">
        <v>8245</v>
      </c>
      <c r="I1564">
        <v>1259715000</v>
      </c>
      <c r="J1564" s="25">
        <f t="shared" si="48"/>
        <v>40149.034722222219</v>
      </c>
      <c r="K1564">
        <v>1253712916</v>
      </c>
      <c r="L1564" s="25">
        <f t="shared" si="49"/>
        <v>40079.566157407404</v>
      </c>
      <c r="M1564" t="b">
        <v>0</v>
      </c>
      <c r="N1564">
        <v>0</v>
      </c>
      <c r="O1564" s="6">
        <f>IFERROR(E1564/N1564,0)</f>
        <v>0</v>
      </c>
      <c r="P1564" t="b">
        <v>0</v>
      </c>
      <c r="Q1564" s="20">
        <f>((E1564-D1564)/D1564)*100</f>
        <v>-100</v>
      </c>
      <c r="R1564" t="s">
        <v>8289</v>
      </c>
      <c r="S1564" t="s">
        <v>8354</v>
      </c>
      <c r="T1564" t="s">
        <v>8335</v>
      </c>
    </row>
    <row r="1565" spans="1:20" ht="45" x14ac:dyDescent="0.25">
      <c r="A1565">
        <v>1563</v>
      </c>
      <c r="B1565" s="3" t="s">
        <v>1564</v>
      </c>
      <c r="C1565" s="3" t="s">
        <v>5672</v>
      </c>
      <c r="D1565">
        <v>6000</v>
      </c>
      <c r="E1565">
        <v>85</v>
      </c>
      <c r="F1565" t="s">
        <v>8219</v>
      </c>
      <c r="G1565" t="s">
        <v>8224</v>
      </c>
      <c r="H1565" t="s">
        <v>8246</v>
      </c>
      <c r="I1565">
        <v>1394815751</v>
      </c>
      <c r="J1565" s="25">
        <f t="shared" si="48"/>
        <v>41712.700821759259</v>
      </c>
      <c r="K1565">
        <v>1389635351</v>
      </c>
      <c r="L1565" s="25">
        <f t="shared" si="49"/>
        <v>41652.742488425924</v>
      </c>
      <c r="M1565" t="b">
        <v>0</v>
      </c>
      <c r="N1565">
        <v>2</v>
      </c>
      <c r="O1565" s="13">
        <f>IFERROR(E1565/N1565,0)</f>
        <v>42.5</v>
      </c>
      <c r="P1565" t="b">
        <v>0</v>
      </c>
      <c r="Q1565">
        <f>((E1565-D1565)/D1565)*100</f>
        <v>-98.583333333333329</v>
      </c>
      <c r="R1565" t="s">
        <v>8289</v>
      </c>
      <c r="S1565" t="s">
        <v>8354</v>
      </c>
      <c r="T1565" t="s">
        <v>8335</v>
      </c>
    </row>
    <row r="1566" spans="1:20" ht="45" x14ac:dyDescent="0.25">
      <c r="A1566">
        <v>1564</v>
      </c>
      <c r="B1566" s="3" t="s">
        <v>1565</v>
      </c>
      <c r="C1566" s="3" t="s">
        <v>5673</v>
      </c>
      <c r="D1566">
        <v>10000</v>
      </c>
      <c r="E1566">
        <v>10</v>
      </c>
      <c r="F1566" t="s">
        <v>8219</v>
      </c>
      <c r="G1566" t="s">
        <v>8223</v>
      </c>
      <c r="H1566" t="s">
        <v>8245</v>
      </c>
      <c r="I1566">
        <v>1432843500</v>
      </c>
      <c r="J1566" s="25">
        <f t="shared" si="48"/>
        <v>42152.836805555555</v>
      </c>
      <c r="K1566">
        <v>1430124509</v>
      </c>
      <c r="L1566" s="25">
        <f t="shared" si="49"/>
        <v>42121.367002314815</v>
      </c>
      <c r="M1566" t="b">
        <v>0</v>
      </c>
      <c r="N1566">
        <v>1</v>
      </c>
      <c r="O1566" s="6">
        <f>IFERROR(E1566/N1566,0)</f>
        <v>10</v>
      </c>
      <c r="P1566" t="b">
        <v>0</v>
      </c>
      <c r="Q1566" s="20">
        <f>((E1566-D1566)/D1566)*100</f>
        <v>-99.9</v>
      </c>
      <c r="R1566" t="s">
        <v>8289</v>
      </c>
      <c r="S1566" t="s">
        <v>8354</v>
      </c>
      <c r="T1566" t="s">
        <v>8335</v>
      </c>
    </row>
    <row r="1567" spans="1:20" ht="60" x14ac:dyDescent="0.25">
      <c r="A1567">
        <v>1565</v>
      </c>
      <c r="B1567" s="3" t="s">
        <v>1566</v>
      </c>
      <c r="C1567" s="3" t="s">
        <v>5674</v>
      </c>
      <c r="D1567">
        <v>4000</v>
      </c>
      <c r="E156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 s="25">
        <f t="shared" si="48"/>
        <v>40702.729872685188</v>
      </c>
      <c r="K1567">
        <v>1304962261</v>
      </c>
      <c r="L1567" s="25">
        <f t="shared" si="49"/>
        <v>40672.729872685188</v>
      </c>
      <c r="M1567" t="b">
        <v>0</v>
      </c>
      <c r="N1567">
        <v>1</v>
      </c>
      <c r="O1567" s="6">
        <f>IFERROR(E1567/N1567,0)</f>
        <v>100</v>
      </c>
      <c r="P1567" t="b">
        <v>0</v>
      </c>
      <c r="Q1567" s="20">
        <f>((E1567-D1567)/D1567)*100</f>
        <v>-97.5</v>
      </c>
      <c r="R1567" t="s">
        <v>8289</v>
      </c>
      <c r="S1567" t="s">
        <v>8354</v>
      </c>
      <c r="T1567" t="s">
        <v>8335</v>
      </c>
    </row>
    <row r="1568" spans="1:20" ht="45" x14ac:dyDescent="0.25">
      <c r="A1568">
        <v>1566</v>
      </c>
      <c r="B1568" s="3" t="s">
        <v>1567</v>
      </c>
      <c r="C1568" s="3" t="s">
        <v>5675</v>
      </c>
      <c r="D1568">
        <v>30000</v>
      </c>
      <c r="E156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 s="25">
        <f t="shared" si="48"/>
        <v>42578.916666666672</v>
      </c>
      <c r="K1568">
        <v>1467151204</v>
      </c>
      <c r="L1568" s="25">
        <f t="shared" si="49"/>
        <v>42549.916712962964</v>
      </c>
      <c r="M1568" t="b">
        <v>0</v>
      </c>
      <c r="N1568">
        <v>59</v>
      </c>
      <c r="O1568" s="6">
        <f>IFERROR(E1568/N1568,0)</f>
        <v>108.05084745762711</v>
      </c>
      <c r="P1568" t="b">
        <v>0</v>
      </c>
      <c r="Q1568" s="20">
        <f>((E1568-D1568)/D1568)*100</f>
        <v>-78.75</v>
      </c>
      <c r="R1568" t="s">
        <v>8289</v>
      </c>
      <c r="S1568" t="s">
        <v>8354</v>
      </c>
      <c r="T1568" t="s">
        <v>8335</v>
      </c>
    </row>
    <row r="1569" spans="1:20" ht="60" x14ac:dyDescent="0.25">
      <c r="A1569">
        <v>1567</v>
      </c>
      <c r="B1569" s="3" t="s">
        <v>1568</v>
      </c>
      <c r="C1569" s="3" t="s">
        <v>5676</v>
      </c>
      <c r="D1569">
        <v>8500</v>
      </c>
      <c r="E1569">
        <v>350</v>
      </c>
      <c r="F1569" t="s">
        <v>8219</v>
      </c>
      <c r="G1569" t="s">
        <v>8223</v>
      </c>
      <c r="H1569" t="s">
        <v>8245</v>
      </c>
      <c r="I1569">
        <v>1392595200</v>
      </c>
      <c r="J1569" s="25">
        <f t="shared" si="48"/>
        <v>41687</v>
      </c>
      <c r="K1569">
        <v>1391293745</v>
      </c>
      <c r="L1569" s="25">
        <f t="shared" si="49"/>
        <v>41671.93686342593</v>
      </c>
      <c r="M1569" t="b">
        <v>0</v>
      </c>
      <c r="N1569">
        <v>13</v>
      </c>
      <c r="O1569" s="6">
        <f>IFERROR(E1569/N1569,0)</f>
        <v>26.923076923076923</v>
      </c>
      <c r="P1569" t="b">
        <v>0</v>
      </c>
      <c r="Q1569" s="20">
        <f>((E1569-D1569)/D1569)*100</f>
        <v>-95.882352941176478</v>
      </c>
      <c r="R1569" t="s">
        <v>8289</v>
      </c>
      <c r="S1569" t="s">
        <v>8354</v>
      </c>
      <c r="T1569" t="s">
        <v>8335</v>
      </c>
    </row>
    <row r="1570" spans="1:20" ht="45" x14ac:dyDescent="0.25">
      <c r="A1570">
        <v>1568</v>
      </c>
      <c r="B1570" s="3" t="s">
        <v>1569</v>
      </c>
      <c r="C1570" s="3" t="s">
        <v>5677</v>
      </c>
      <c r="D1570">
        <v>25000</v>
      </c>
      <c r="E1570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 s="25">
        <f t="shared" si="48"/>
        <v>41997.062326388885</v>
      </c>
      <c r="K1570">
        <v>1416360585</v>
      </c>
      <c r="L1570" s="25">
        <f t="shared" si="49"/>
        <v>41962.062326388885</v>
      </c>
      <c r="M1570" t="b">
        <v>0</v>
      </c>
      <c r="N1570">
        <v>22</v>
      </c>
      <c r="O1570" s="6">
        <f>IFERROR(E1570/N1570,0)</f>
        <v>155</v>
      </c>
      <c r="P1570" t="b">
        <v>0</v>
      </c>
      <c r="Q1570" s="20">
        <f>((E1570-D1570)/D1570)*100</f>
        <v>-86.36</v>
      </c>
      <c r="R1570" t="s">
        <v>8289</v>
      </c>
      <c r="S1570" t="s">
        <v>8354</v>
      </c>
      <c r="T1570" t="s">
        <v>8335</v>
      </c>
    </row>
    <row r="1571" spans="1:20" x14ac:dyDescent="0.25">
      <c r="A1571">
        <v>1569</v>
      </c>
      <c r="B1571" s="3" t="s">
        <v>1570</v>
      </c>
      <c r="C1571" s="3" t="s">
        <v>5678</v>
      </c>
      <c r="D1571">
        <v>30000</v>
      </c>
      <c r="E1571">
        <v>0</v>
      </c>
      <c r="F1571" t="s">
        <v>8219</v>
      </c>
      <c r="G1571" t="s">
        <v>8223</v>
      </c>
      <c r="H1571" t="s">
        <v>8245</v>
      </c>
      <c r="I1571">
        <v>1369498714</v>
      </c>
      <c r="J1571" s="25">
        <f t="shared" si="48"/>
        <v>41419.679560185185</v>
      </c>
      <c r="K1571">
        <v>1366906714</v>
      </c>
      <c r="L1571" s="25">
        <f t="shared" si="49"/>
        <v>41389.679560185185</v>
      </c>
      <c r="M1571" t="b">
        <v>0</v>
      </c>
      <c r="N1571">
        <v>0</v>
      </c>
      <c r="O1571" s="6">
        <f>IFERROR(E1571/N1571,0)</f>
        <v>0</v>
      </c>
      <c r="P1571" t="b">
        <v>0</v>
      </c>
      <c r="Q1571" s="20">
        <f>((E1571-D1571)/D1571)*100</f>
        <v>-100</v>
      </c>
      <c r="R1571" t="s">
        <v>8289</v>
      </c>
      <c r="S1571" t="s">
        <v>8354</v>
      </c>
      <c r="T1571" t="s">
        <v>8335</v>
      </c>
    </row>
    <row r="1572" spans="1:20" ht="30" x14ac:dyDescent="0.25">
      <c r="A1572">
        <v>1570</v>
      </c>
      <c r="B1572" s="3" t="s">
        <v>1571</v>
      </c>
      <c r="C1572" s="3" t="s">
        <v>5679</v>
      </c>
      <c r="D1572">
        <v>6000</v>
      </c>
      <c r="E1572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 s="25">
        <f t="shared" si="48"/>
        <v>42468.771782407406</v>
      </c>
      <c r="K1572">
        <v>1457551882</v>
      </c>
      <c r="L1572" s="25">
        <f t="shared" si="49"/>
        <v>42438.813449074078</v>
      </c>
      <c r="M1572" t="b">
        <v>0</v>
      </c>
      <c r="N1572">
        <v>52</v>
      </c>
      <c r="O1572" s="6">
        <f>IFERROR(E1572/N1572,0)</f>
        <v>47.769230769230766</v>
      </c>
      <c r="P1572" t="b">
        <v>0</v>
      </c>
      <c r="Q1572" s="20">
        <f>((E1572-D1572)/D1572)*100</f>
        <v>-58.599999999999994</v>
      </c>
      <c r="R1572" t="s">
        <v>8289</v>
      </c>
      <c r="S1572" t="s">
        <v>8354</v>
      </c>
      <c r="T1572" t="s">
        <v>8335</v>
      </c>
    </row>
    <row r="1573" spans="1:20" ht="60" x14ac:dyDescent="0.25">
      <c r="A1573">
        <v>1571</v>
      </c>
      <c r="B1573" s="3" t="s">
        <v>1572</v>
      </c>
      <c r="C1573" s="3" t="s">
        <v>5680</v>
      </c>
      <c r="D1573">
        <v>12100</v>
      </c>
      <c r="E1573">
        <v>80</v>
      </c>
      <c r="F1573" t="s">
        <v>8219</v>
      </c>
      <c r="G1573" t="s">
        <v>8224</v>
      </c>
      <c r="H1573" t="s">
        <v>8246</v>
      </c>
      <c r="I1573">
        <v>1434738483</v>
      </c>
      <c r="J1573" s="25">
        <f t="shared" si="48"/>
        <v>42174.769479166665</v>
      </c>
      <c r="K1573">
        <v>1432146483</v>
      </c>
      <c r="L1573" s="25">
        <f t="shared" si="49"/>
        <v>42144.769479166665</v>
      </c>
      <c r="M1573" t="b">
        <v>0</v>
      </c>
      <c r="N1573">
        <v>4</v>
      </c>
      <c r="O1573" s="13">
        <f>IFERROR(E1573/N1573,0)</f>
        <v>20</v>
      </c>
      <c r="P1573" t="b">
        <v>0</v>
      </c>
      <c r="Q1573">
        <f>((E1573-D1573)/D1573)*100</f>
        <v>-99.338842975206603</v>
      </c>
      <c r="R1573" t="s">
        <v>8289</v>
      </c>
      <c r="S1573" t="s">
        <v>8354</v>
      </c>
      <c r="T1573" t="s">
        <v>8335</v>
      </c>
    </row>
    <row r="1574" spans="1:20" ht="45" x14ac:dyDescent="0.25">
      <c r="A1574">
        <v>1572</v>
      </c>
      <c r="B1574" s="3" t="s">
        <v>1573</v>
      </c>
      <c r="C1574" s="3" t="s">
        <v>5681</v>
      </c>
      <c r="D1574">
        <v>2500</v>
      </c>
      <c r="E1574">
        <v>125</v>
      </c>
      <c r="F1574" t="s">
        <v>8219</v>
      </c>
      <c r="G1574" t="s">
        <v>8224</v>
      </c>
      <c r="H1574" t="s">
        <v>8246</v>
      </c>
      <c r="I1574">
        <v>1456703940</v>
      </c>
      <c r="J1574" s="25">
        <f t="shared" si="48"/>
        <v>42428.999305555553</v>
      </c>
      <c r="K1574">
        <v>1454546859</v>
      </c>
      <c r="L1574" s="25">
        <f t="shared" si="49"/>
        <v>42404.033090277779</v>
      </c>
      <c r="M1574" t="b">
        <v>0</v>
      </c>
      <c r="N1574">
        <v>3</v>
      </c>
      <c r="O1574" s="13">
        <f>IFERROR(E1574/N1574,0)</f>
        <v>41.666666666666664</v>
      </c>
      <c r="P1574" t="b">
        <v>0</v>
      </c>
      <c r="Q1574">
        <f>((E1574-D1574)/D1574)*100</f>
        <v>-95</v>
      </c>
      <c r="R1574" t="s">
        <v>8289</v>
      </c>
      <c r="S1574" t="s">
        <v>8354</v>
      </c>
      <c r="T1574" t="s">
        <v>8335</v>
      </c>
    </row>
    <row r="1575" spans="1:20" ht="45" x14ac:dyDescent="0.25">
      <c r="A1575">
        <v>1573</v>
      </c>
      <c r="B1575" s="3" t="s">
        <v>1574</v>
      </c>
      <c r="C1575" s="3" t="s">
        <v>5682</v>
      </c>
      <c r="D1575">
        <v>9000</v>
      </c>
      <c r="E1575">
        <v>223</v>
      </c>
      <c r="F1575" t="s">
        <v>8219</v>
      </c>
      <c r="G1575" t="s">
        <v>8228</v>
      </c>
      <c r="H1575" t="s">
        <v>8250</v>
      </c>
      <c r="I1575">
        <v>1491019140</v>
      </c>
      <c r="J1575" s="25">
        <f t="shared" si="48"/>
        <v>42826.165972222225</v>
      </c>
      <c r="K1575">
        <v>1487548802</v>
      </c>
      <c r="L1575" s="25">
        <f t="shared" si="49"/>
        <v>42786.000023148154</v>
      </c>
      <c r="M1575" t="b">
        <v>0</v>
      </c>
      <c r="N1575">
        <v>3</v>
      </c>
      <c r="O1575" s="9">
        <f>IFERROR(E1575/N1575,0)</f>
        <v>74.333333333333329</v>
      </c>
      <c r="P1575" t="b">
        <v>0</v>
      </c>
      <c r="Q1575">
        <f>((E1575-D1575)/D1575)*100</f>
        <v>-97.522222222222226</v>
      </c>
      <c r="R1575" t="s">
        <v>8289</v>
      </c>
      <c r="S1575" t="s">
        <v>8354</v>
      </c>
      <c r="T1575" t="s">
        <v>8335</v>
      </c>
    </row>
    <row r="1576" spans="1:20" ht="60" x14ac:dyDescent="0.25">
      <c r="A1576">
        <v>1574</v>
      </c>
      <c r="B1576" s="3" t="s">
        <v>1575</v>
      </c>
      <c r="C1576" s="3" t="s">
        <v>5683</v>
      </c>
      <c r="D1576">
        <v>10000</v>
      </c>
      <c r="E1576">
        <v>506</v>
      </c>
      <c r="F1576" t="s">
        <v>8219</v>
      </c>
      <c r="G1576" t="s">
        <v>8223</v>
      </c>
      <c r="H1576" t="s">
        <v>8245</v>
      </c>
      <c r="I1576">
        <v>1424211329</v>
      </c>
      <c r="J1576" s="25">
        <f t="shared" si="48"/>
        <v>42052.927418981482</v>
      </c>
      <c r="K1576">
        <v>1421187329</v>
      </c>
      <c r="L1576" s="25">
        <f t="shared" si="49"/>
        <v>42017.927418981482</v>
      </c>
      <c r="M1576" t="b">
        <v>0</v>
      </c>
      <c r="N1576">
        <v>6</v>
      </c>
      <c r="O1576" s="6">
        <f>IFERROR(E1576/N1576,0)</f>
        <v>84.333333333333329</v>
      </c>
      <c r="P1576" t="b">
        <v>0</v>
      </c>
      <c r="Q1576" s="20">
        <f>((E1576-D1576)/D1576)*100</f>
        <v>-94.94</v>
      </c>
      <c r="R1576" t="s">
        <v>8289</v>
      </c>
      <c r="S1576" t="s">
        <v>8354</v>
      </c>
      <c r="T1576" t="s">
        <v>8335</v>
      </c>
    </row>
    <row r="1577" spans="1:20" ht="60" x14ac:dyDescent="0.25">
      <c r="A1577">
        <v>1575</v>
      </c>
      <c r="B1577" s="3" t="s">
        <v>1576</v>
      </c>
      <c r="C1577" s="3" t="s">
        <v>5684</v>
      </c>
      <c r="D1577">
        <v>10000</v>
      </c>
      <c r="E157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 s="25">
        <f t="shared" si="48"/>
        <v>41829.524259259255</v>
      </c>
      <c r="K1577">
        <v>1402317296</v>
      </c>
      <c r="L1577" s="25">
        <f t="shared" si="49"/>
        <v>41799.524259259255</v>
      </c>
      <c r="M1577" t="b">
        <v>0</v>
      </c>
      <c r="N1577">
        <v>35</v>
      </c>
      <c r="O1577" s="6">
        <f>IFERROR(E1577/N1577,0)</f>
        <v>65.457142857142856</v>
      </c>
      <c r="P1577" t="b">
        <v>0</v>
      </c>
      <c r="Q1577" s="20">
        <f>((E1577-D1577)/D1577)*100</f>
        <v>-77.09</v>
      </c>
      <c r="R1577" t="s">
        <v>8289</v>
      </c>
      <c r="S1577" t="s">
        <v>8354</v>
      </c>
      <c r="T1577" t="s">
        <v>8335</v>
      </c>
    </row>
    <row r="1578" spans="1:20" ht="45" x14ac:dyDescent="0.25">
      <c r="A1578">
        <v>1576</v>
      </c>
      <c r="B1578" s="3" t="s">
        <v>1577</v>
      </c>
      <c r="C1578" s="3" t="s">
        <v>5685</v>
      </c>
      <c r="D1578">
        <v>5000</v>
      </c>
      <c r="E157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 s="25">
        <f t="shared" si="48"/>
        <v>42185.879259259258</v>
      </c>
      <c r="K1578">
        <v>1431810368</v>
      </c>
      <c r="L1578" s="25">
        <f t="shared" si="49"/>
        <v>42140.879259259258</v>
      </c>
      <c r="M1578" t="b">
        <v>0</v>
      </c>
      <c r="N1578">
        <v>10</v>
      </c>
      <c r="O1578" s="6">
        <f>IFERROR(E1578/N1578,0)</f>
        <v>65</v>
      </c>
      <c r="P1578" t="b">
        <v>0</v>
      </c>
      <c r="Q1578" s="20">
        <f>((E1578-D1578)/D1578)*100</f>
        <v>-87</v>
      </c>
      <c r="R1578" t="s">
        <v>8289</v>
      </c>
      <c r="S1578" t="s">
        <v>8354</v>
      </c>
      <c r="T1578" t="s">
        <v>8335</v>
      </c>
    </row>
    <row r="1579" spans="1:20" ht="45" x14ac:dyDescent="0.25">
      <c r="A1579">
        <v>1577</v>
      </c>
      <c r="B1579" s="3" t="s">
        <v>1578</v>
      </c>
      <c r="C1579" s="3" t="s">
        <v>5686</v>
      </c>
      <c r="D1579">
        <v>10000</v>
      </c>
      <c r="E1579">
        <v>55</v>
      </c>
      <c r="F1579" t="s">
        <v>8219</v>
      </c>
      <c r="G1579" t="s">
        <v>8223</v>
      </c>
      <c r="H1579" t="s">
        <v>8245</v>
      </c>
      <c r="I1579">
        <v>1343161248</v>
      </c>
      <c r="J1579" s="25">
        <f t="shared" si="48"/>
        <v>41114.847777777773</v>
      </c>
      <c r="K1579">
        <v>1337977248</v>
      </c>
      <c r="L1579" s="25">
        <f t="shared" si="49"/>
        <v>41054.847777777773</v>
      </c>
      <c r="M1579" t="b">
        <v>0</v>
      </c>
      <c r="N1579">
        <v>2</v>
      </c>
      <c r="O1579" s="6">
        <f>IFERROR(E1579/N1579,0)</f>
        <v>27.5</v>
      </c>
      <c r="P1579" t="b">
        <v>0</v>
      </c>
      <c r="Q1579" s="20">
        <f>((E1579-D1579)/D1579)*100</f>
        <v>-99.45</v>
      </c>
      <c r="R1579" t="s">
        <v>8289</v>
      </c>
      <c r="S1579" t="s">
        <v>8354</v>
      </c>
      <c r="T1579" t="s">
        <v>8335</v>
      </c>
    </row>
    <row r="1580" spans="1:20" ht="60" x14ac:dyDescent="0.25">
      <c r="A1580">
        <v>1578</v>
      </c>
      <c r="B1580" s="3" t="s">
        <v>1579</v>
      </c>
      <c r="C1580" s="3" t="s">
        <v>5687</v>
      </c>
      <c r="D1580">
        <v>1897</v>
      </c>
      <c r="E1580">
        <v>205</v>
      </c>
      <c r="F1580" t="s">
        <v>8219</v>
      </c>
      <c r="G1580" t="s">
        <v>8223</v>
      </c>
      <c r="H1580" t="s">
        <v>8245</v>
      </c>
      <c r="I1580">
        <v>1283392800</v>
      </c>
      <c r="J1580" s="25">
        <f t="shared" si="48"/>
        <v>40423.083333333336</v>
      </c>
      <c r="K1580">
        <v>1281317691</v>
      </c>
      <c r="L1580" s="25">
        <f t="shared" si="49"/>
        <v>40399.065868055557</v>
      </c>
      <c r="M1580" t="b">
        <v>0</v>
      </c>
      <c r="N1580">
        <v>4</v>
      </c>
      <c r="O1580" s="6">
        <f>IFERROR(E1580/N1580,0)</f>
        <v>51.25</v>
      </c>
      <c r="P1580" t="b">
        <v>0</v>
      </c>
      <c r="Q1580" s="20">
        <f>((E1580-D1580)/D1580)*100</f>
        <v>-89.193463363205055</v>
      </c>
      <c r="R1580" t="s">
        <v>8289</v>
      </c>
      <c r="S1580" t="s">
        <v>8354</v>
      </c>
      <c r="T1580" t="s">
        <v>8335</v>
      </c>
    </row>
    <row r="1581" spans="1:20" ht="45" x14ac:dyDescent="0.25">
      <c r="A1581">
        <v>1579</v>
      </c>
      <c r="B1581" s="3" t="s">
        <v>1580</v>
      </c>
      <c r="C1581" s="3" t="s">
        <v>5688</v>
      </c>
      <c r="D1581">
        <v>3333</v>
      </c>
      <c r="E1581">
        <v>28</v>
      </c>
      <c r="F1581" t="s">
        <v>8219</v>
      </c>
      <c r="G1581" t="s">
        <v>8223</v>
      </c>
      <c r="H1581" t="s">
        <v>8245</v>
      </c>
      <c r="I1581">
        <v>1377734091</v>
      </c>
      <c r="J1581" s="25">
        <f t="shared" si="48"/>
        <v>41514.996423611112</v>
      </c>
      <c r="K1581">
        <v>1374882891</v>
      </c>
      <c r="L1581" s="25">
        <f t="shared" si="49"/>
        <v>41481.996423611112</v>
      </c>
      <c r="M1581" t="b">
        <v>0</v>
      </c>
      <c r="N1581">
        <v>2</v>
      </c>
      <c r="O1581" s="6">
        <f>IFERROR(E1581/N1581,0)</f>
        <v>14</v>
      </c>
      <c r="P1581" t="b">
        <v>0</v>
      </c>
      <c r="Q1581" s="20">
        <f>((E1581-D1581)/D1581)*100</f>
        <v>-99.159915991599163</v>
      </c>
      <c r="R1581" t="s">
        <v>8289</v>
      </c>
      <c r="S1581" t="s">
        <v>8354</v>
      </c>
      <c r="T1581" t="s">
        <v>8335</v>
      </c>
    </row>
    <row r="1582" spans="1:20" ht="45" x14ac:dyDescent="0.25">
      <c r="A1582">
        <v>1580</v>
      </c>
      <c r="B1582" s="3" t="s">
        <v>1581</v>
      </c>
      <c r="C1582" s="3" t="s">
        <v>5689</v>
      </c>
      <c r="D1582">
        <v>1750</v>
      </c>
      <c r="E1582">
        <v>0</v>
      </c>
      <c r="F1582" t="s">
        <v>8219</v>
      </c>
      <c r="G1582" t="s">
        <v>8223</v>
      </c>
      <c r="H1582" t="s">
        <v>8245</v>
      </c>
      <c r="I1582">
        <v>1337562726</v>
      </c>
      <c r="J1582" s="25">
        <f t="shared" si="48"/>
        <v>41050.050069444442</v>
      </c>
      <c r="K1582">
        <v>1332378726</v>
      </c>
      <c r="L1582" s="25">
        <f t="shared" si="49"/>
        <v>40990.050069444442</v>
      </c>
      <c r="M1582" t="b">
        <v>0</v>
      </c>
      <c r="N1582">
        <v>0</v>
      </c>
      <c r="O1582" s="6">
        <f>IFERROR(E1582/N1582,0)</f>
        <v>0</v>
      </c>
      <c r="P1582" t="b">
        <v>0</v>
      </c>
      <c r="Q1582" s="20">
        <f>((E1582-D1582)/D1582)*100</f>
        <v>-100</v>
      </c>
      <c r="R1582" t="s">
        <v>8289</v>
      </c>
      <c r="S1582" t="s">
        <v>8354</v>
      </c>
      <c r="T1582" t="s">
        <v>8335</v>
      </c>
    </row>
    <row r="1583" spans="1:20" ht="60" x14ac:dyDescent="0.25">
      <c r="A1583">
        <v>1581</v>
      </c>
      <c r="B1583" s="3" t="s">
        <v>1582</v>
      </c>
      <c r="C1583" s="3" t="s">
        <v>5690</v>
      </c>
      <c r="D1583">
        <v>1000</v>
      </c>
      <c r="E1583">
        <v>5</v>
      </c>
      <c r="F1583" t="s">
        <v>8220</v>
      </c>
      <c r="G1583" t="s">
        <v>8224</v>
      </c>
      <c r="H1583" t="s">
        <v>8246</v>
      </c>
      <c r="I1583">
        <v>1450521990</v>
      </c>
      <c r="J1583" s="25">
        <f t="shared" si="48"/>
        <v>42357.448958333334</v>
      </c>
      <c r="K1583">
        <v>1447757190</v>
      </c>
      <c r="L1583" s="25">
        <f t="shared" si="49"/>
        <v>42325.448958333334</v>
      </c>
      <c r="M1583" t="b">
        <v>0</v>
      </c>
      <c r="N1583">
        <v>1</v>
      </c>
      <c r="O1583" s="13">
        <f>IFERROR(E1583/N1583,0)</f>
        <v>5</v>
      </c>
      <c r="P1583" t="b">
        <v>0</v>
      </c>
      <c r="Q1583">
        <f>((E1583-D1583)/D1583)*100</f>
        <v>-99.5</v>
      </c>
      <c r="R1583" t="s">
        <v>8290</v>
      </c>
      <c r="S1583" t="s">
        <v>8359</v>
      </c>
      <c r="T1583" t="s">
        <v>8336</v>
      </c>
    </row>
    <row r="1584" spans="1:20" ht="30" x14ac:dyDescent="0.25">
      <c r="A1584">
        <v>1582</v>
      </c>
      <c r="B1584" s="3" t="s">
        <v>1583</v>
      </c>
      <c r="C1584" s="3" t="s">
        <v>5691</v>
      </c>
      <c r="D1584">
        <v>1000</v>
      </c>
      <c r="E1584">
        <v>93</v>
      </c>
      <c r="F1584" t="s">
        <v>8220</v>
      </c>
      <c r="G1584" t="s">
        <v>8223</v>
      </c>
      <c r="H1584" t="s">
        <v>8245</v>
      </c>
      <c r="I1584">
        <v>1445894400</v>
      </c>
      <c r="J1584" s="25">
        <f t="shared" si="48"/>
        <v>42303.888888888891</v>
      </c>
      <c r="K1584">
        <v>1440961053</v>
      </c>
      <c r="L1584" s="25">
        <f t="shared" si="49"/>
        <v>42246.789965277778</v>
      </c>
      <c r="M1584" t="b">
        <v>0</v>
      </c>
      <c r="N1584">
        <v>3</v>
      </c>
      <c r="O1584" s="6">
        <f>IFERROR(E1584/N1584,0)</f>
        <v>31</v>
      </c>
      <c r="P1584" t="b">
        <v>0</v>
      </c>
      <c r="Q1584" s="20">
        <f>((E1584-D1584)/D1584)*100</f>
        <v>-90.7</v>
      </c>
      <c r="R1584" t="s">
        <v>8290</v>
      </c>
      <c r="S1584" t="s">
        <v>8359</v>
      </c>
      <c r="T1584" t="s">
        <v>8336</v>
      </c>
    </row>
    <row r="1585" spans="1:20" ht="60" x14ac:dyDescent="0.25">
      <c r="A1585">
        <v>1583</v>
      </c>
      <c r="B1585" s="3" t="s">
        <v>1584</v>
      </c>
      <c r="C1585" s="3" t="s">
        <v>5692</v>
      </c>
      <c r="D1585">
        <v>20000</v>
      </c>
      <c r="E1585">
        <v>15</v>
      </c>
      <c r="F1585" t="s">
        <v>8220</v>
      </c>
      <c r="G1585" t="s">
        <v>8224</v>
      </c>
      <c r="H1585" t="s">
        <v>8246</v>
      </c>
      <c r="I1585">
        <v>1411681391</v>
      </c>
      <c r="J1585" s="25">
        <f t="shared" si="48"/>
        <v>41907.904988425929</v>
      </c>
      <c r="K1585">
        <v>1409089391</v>
      </c>
      <c r="L1585" s="25">
        <f t="shared" si="49"/>
        <v>41877.904988425929</v>
      </c>
      <c r="M1585" t="b">
        <v>0</v>
      </c>
      <c r="N1585">
        <v>1</v>
      </c>
      <c r="O1585" s="13">
        <f>IFERROR(E1585/N1585,0)</f>
        <v>15</v>
      </c>
      <c r="P1585" t="b">
        <v>0</v>
      </c>
      <c r="Q1585">
        <f>((E1585-D1585)/D1585)*100</f>
        <v>-99.924999999999997</v>
      </c>
      <c r="R1585" t="s">
        <v>8290</v>
      </c>
      <c r="S1585" t="s">
        <v>8359</v>
      </c>
      <c r="T1585" t="s">
        <v>8336</v>
      </c>
    </row>
    <row r="1586" spans="1:20" ht="45" x14ac:dyDescent="0.25">
      <c r="A1586">
        <v>1584</v>
      </c>
      <c r="B1586" s="3" t="s">
        <v>1585</v>
      </c>
      <c r="C1586" s="3" t="s">
        <v>5693</v>
      </c>
      <c r="D1586">
        <v>1200</v>
      </c>
      <c r="E1586">
        <v>0</v>
      </c>
      <c r="F1586" t="s">
        <v>8220</v>
      </c>
      <c r="G1586" t="s">
        <v>8223</v>
      </c>
      <c r="H1586" t="s">
        <v>8245</v>
      </c>
      <c r="I1586">
        <v>1401464101</v>
      </c>
      <c r="J1586" s="25">
        <f t="shared" si="48"/>
        <v>41789.649317129632</v>
      </c>
      <c r="K1586">
        <v>1400600101</v>
      </c>
      <c r="L1586" s="25">
        <f t="shared" si="49"/>
        <v>41779.649317129632</v>
      </c>
      <c r="M1586" t="b">
        <v>0</v>
      </c>
      <c r="N1586">
        <v>0</v>
      </c>
      <c r="O1586" s="6">
        <f>IFERROR(E1586/N1586,0)</f>
        <v>0</v>
      </c>
      <c r="P1586" t="b">
        <v>0</v>
      </c>
      <c r="Q1586" s="20">
        <f>((E1586-D1586)/D1586)*100</f>
        <v>-100</v>
      </c>
      <c r="R1586" t="s">
        <v>8290</v>
      </c>
      <c r="S1586" t="s">
        <v>8359</v>
      </c>
      <c r="T1586" t="s">
        <v>8336</v>
      </c>
    </row>
    <row r="1587" spans="1:20" ht="60" x14ac:dyDescent="0.25">
      <c r="A1587">
        <v>1585</v>
      </c>
      <c r="B1587" s="3" t="s">
        <v>1586</v>
      </c>
      <c r="C1587" s="3" t="s">
        <v>5694</v>
      </c>
      <c r="D1587">
        <v>2000</v>
      </c>
      <c r="E158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 s="25">
        <f t="shared" si="48"/>
        <v>42729.458333333328</v>
      </c>
      <c r="K1587">
        <v>1480800568</v>
      </c>
      <c r="L1587" s="25">
        <f t="shared" si="49"/>
        <v>42707.895462962959</v>
      </c>
      <c r="M1587" t="b">
        <v>0</v>
      </c>
      <c r="N1587">
        <v>12</v>
      </c>
      <c r="O1587" s="9">
        <f>IFERROR(E1587/N1587,0)</f>
        <v>131.66666666666666</v>
      </c>
      <c r="P1587" t="b">
        <v>0</v>
      </c>
      <c r="Q1587">
        <f>((E1587-D1587)/D1587)*100</f>
        <v>-21</v>
      </c>
      <c r="R1587" t="s">
        <v>8290</v>
      </c>
      <c r="S1587" t="s">
        <v>8359</v>
      </c>
      <c r="T1587" t="s">
        <v>8336</v>
      </c>
    </row>
    <row r="1588" spans="1:20" ht="30" x14ac:dyDescent="0.25">
      <c r="A1588">
        <v>1586</v>
      </c>
      <c r="B1588" s="3" t="s">
        <v>1587</v>
      </c>
      <c r="C1588" s="3" t="s">
        <v>5695</v>
      </c>
      <c r="D1588">
        <v>1500</v>
      </c>
      <c r="E1588">
        <v>0</v>
      </c>
      <c r="F1588" t="s">
        <v>8220</v>
      </c>
      <c r="G1588" t="s">
        <v>8223</v>
      </c>
      <c r="H1588" t="s">
        <v>8245</v>
      </c>
      <c r="I1588">
        <v>1428197422</v>
      </c>
      <c r="J1588" s="25">
        <f t="shared" si="48"/>
        <v>42099.062754629631</v>
      </c>
      <c r="K1588">
        <v>1425609022</v>
      </c>
      <c r="L1588" s="25">
        <f t="shared" si="49"/>
        <v>42069.104421296295</v>
      </c>
      <c r="M1588" t="b">
        <v>0</v>
      </c>
      <c r="N1588">
        <v>0</v>
      </c>
      <c r="O1588" s="6">
        <f>IFERROR(E1588/N1588,0)</f>
        <v>0</v>
      </c>
      <c r="P1588" t="b">
        <v>0</v>
      </c>
      <c r="Q1588" s="20">
        <f>((E1588-D1588)/D1588)*100</f>
        <v>-100</v>
      </c>
      <c r="R1588" t="s">
        <v>8290</v>
      </c>
      <c r="S1588" t="s">
        <v>8359</v>
      </c>
      <c r="T1588" t="s">
        <v>8336</v>
      </c>
    </row>
    <row r="1589" spans="1:20" ht="60" x14ac:dyDescent="0.25">
      <c r="A1589">
        <v>1587</v>
      </c>
      <c r="B1589" s="3" t="s">
        <v>1588</v>
      </c>
      <c r="C1589" s="3" t="s">
        <v>5696</v>
      </c>
      <c r="D1589">
        <v>7500</v>
      </c>
      <c r="E1589">
        <v>1</v>
      </c>
      <c r="F1589" t="s">
        <v>8220</v>
      </c>
      <c r="G1589" t="s">
        <v>8223</v>
      </c>
      <c r="H1589" t="s">
        <v>8245</v>
      </c>
      <c r="I1589">
        <v>1418510965</v>
      </c>
      <c r="J1589" s="25">
        <f t="shared" si="48"/>
        <v>41986.950983796298</v>
      </c>
      <c r="K1589">
        <v>1415918965</v>
      </c>
      <c r="L1589" s="25">
        <f t="shared" si="49"/>
        <v>41956.950983796298</v>
      </c>
      <c r="M1589" t="b">
        <v>0</v>
      </c>
      <c r="N1589">
        <v>1</v>
      </c>
      <c r="O1589" s="6">
        <f>IFERROR(E1589/N1589,0)</f>
        <v>1</v>
      </c>
      <c r="P1589" t="b">
        <v>0</v>
      </c>
      <c r="Q1589" s="20">
        <f>((E1589-D1589)/D1589)*100</f>
        <v>-99.986666666666665</v>
      </c>
      <c r="R1589" t="s">
        <v>8290</v>
      </c>
      <c r="S1589" t="s">
        <v>8359</v>
      </c>
      <c r="T1589" t="s">
        <v>8336</v>
      </c>
    </row>
    <row r="1590" spans="1:20" ht="30" x14ac:dyDescent="0.25">
      <c r="A1590">
        <v>1588</v>
      </c>
      <c r="B1590" s="3" t="s">
        <v>1589</v>
      </c>
      <c r="C1590" s="3" t="s">
        <v>5697</v>
      </c>
      <c r="D1590">
        <v>516</v>
      </c>
      <c r="E1590">
        <v>0</v>
      </c>
      <c r="F1590" t="s">
        <v>8220</v>
      </c>
      <c r="G1590" t="s">
        <v>8223</v>
      </c>
      <c r="H1590" t="s">
        <v>8245</v>
      </c>
      <c r="I1590">
        <v>1422735120</v>
      </c>
      <c r="J1590" s="25">
        <f t="shared" si="48"/>
        <v>42035.841666666667</v>
      </c>
      <c r="K1590">
        <v>1420091999</v>
      </c>
      <c r="L1590" s="25">
        <f t="shared" si="49"/>
        <v>42005.24998842593</v>
      </c>
      <c r="M1590" t="b">
        <v>0</v>
      </c>
      <c r="N1590">
        <v>0</v>
      </c>
      <c r="O1590" s="6">
        <f>IFERROR(E1590/N1590,0)</f>
        <v>0</v>
      </c>
      <c r="P1590" t="b">
        <v>0</v>
      </c>
      <c r="Q1590" s="20">
        <f>((E1590-D1590)/D1590)*100</f>
        <v>-100</v>
      </c>
      <c r="R1590" t="s">
        <v>8290</v>
      </c>
      <c r="S1590" t="s">
        <v>8359</v>
      </c>
      <c r="T1590" t="s">
        <v>8336</v>
      </c>
    </row>
    <row r="1591" spans="1:20" ht="45" x14ac:dyDescent="0.25">
      <c r="A1591">
        <v>1589</v>
      </c>
      <c r="B1591" s="3" t="s">
        <v>1590</v>
      </c>
      <c r="C1591" s="3" t="s">
        <v>5698</v>
      </c>
      <c r="D1591">
        <v>1200</v>
      </c>
      <c r="E1591">
        <v>0</v>
      </c>
      <c r="F1591" t="s">
        <v>8220</v>
      </c>
      <c r="G1591" t="s">
        <v>8223</v>
      </c>
      <c r="H1591" t="s">
        <v>8245</v>
      </c>
      <c r="I1591">
        <v>1444433886</v>
      </c>
      <c r="J1591" s="25">
        <f t="shared" si="48"/>
        <v>42286.984791666662</v>
      </c>
      <c r="K1591">
        <v>1441841886</v>
      </c>
      <c r="L1591" s="25">
        <f t="shared" si="49"/>
        <v>42256.984791666662</v>
      </c>
      <c r="M1591" t="b">
        <v>0</v>
      </c>
      <c r="N1591">
        <v>0</v>
      </c>
      <c r="O1591" s="6">
        <f>IFERROR(E1591/N1591,0)</f>
        <v>0</v>
      </c>
      <c r="P1591" t="b">
        <v>0</v>
      </c>
      <c r="Q1591" s="20">
        <f>((E1591-D1591)/D1591)*100</f>
        <v>-100</v>
      </c>
      <c r="R1591" t="s">
        <v>8290</v>
      </c>
      <c r="S1591" t="s">
        <v>8359</v>
      </c>
      <c r="T1591" t="s">
        <v>8336</v>
      </c>
    </row>
    <row r="1592" spans="1:20" x14ac:dyDescent="0.25">
      <c r="A1592">
        <v>1590</v>
      </c>
      <c r="B1592" s="3" t="s">
        <v>1591</v>
      </c>
      <c r="C1592" s="3" t="s">
        <v>5699</v>
      </c>
      <c r="D1592">
        <v>60000</v>
      </c>
      <c r="E1592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 s="25">
        <f t="shared" si="48"/>
        <v>42270.857222222221</v>
      </c>
      <c r="K1592">
        <v>1440448464</v>
      </c>
      <c r="L1592" s="25">
        <f t="shared" si="49"/>
        <v>42240.857222222221</v>
      </c>
      <c r="M1592" t="b">
        <v>0</v>
      </c>
      <c r="N1592">
        <v>2</v>
      </c>
      <c r="O1592" s="12">
        <f>IFERROR(E1592/N1592,0)</f>
        <v>510</v>
      </c>
      <c r="P1592" t="b">
        <v>0</v>
      </c>
      <c r="Q1592">
        <f>((E1592-D1592)/D1592)*100</f>
        <v>-98.3</v>
      </c>
      <c r="R1592" t="s">
        <v>8290</v>
      </c>
      <c r="S1592" t="s">
        <v>8359</v>
      </c>
      <c r="T1592" t="s">
        <v>8336</v>
      </c>
    </row>
    <row r="1593" spans="1:20" ht="60" x14ac:dyDescent="0.25">
      <c r="A1593">
        <v>1591</v>
      </c>
      <c r="B1593" s="3" t="s">
        <v>1592</v>
      </c>
      <c r="C1593" s="3" t="s">
        <v>5700</v>
      </c>
      <c r="D1593">
        <v>14000</v>
      </c>
      <c r="E1593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 s="25">
        <f t="shared" si="48"/>
        <v>42463.68450231482</v>
      </c>
      <c r="K1593">
        <v>1457112341</v>
      </c>
      <c r="L1593" s="25">
        <f t="shared" si="49"/>
        <v>42433.726168981477</v>
      </c>
      <c r="M1593" t="b">
        <v>0</v>
      </c>
      <c r="N1593">
        <v>92</v>
      </c>
      <c r="O1593" s="13">
        <f>IFERROR(E1593/N1593,0)</f>
        <v>44.478260869565219</v>
      </c>
      <c r="P1593" t="b">
        <v>0</v>
      </c>
      <c r="Q1593">
        <f>((E1593-D1593)/D1593)*100</f>
        <v>-70.771428571428572</v>
      </c>
      <c r="R1593" t="s">
        <v>8290</v>
      </c>
      <c r="S1593" t="s">
        <v>8359</v>
      </c>
      <c r="T1593" t="s">
        <v>8336</v>
      </c>
    </row>
    <row r="1594" spans="1:20" ht="30" x14ac:dyDescent="0.25">
      <c r="A1594">
        <v>1592</v>
      </c>
      <c r="B1594" s="3" t="s">
        <v>1593</v>
      </c>
      <c r="C1594" s="3" t="s">
        <v>5701</v>
      </c>
      <c r="D1594">
        <v>25</v>
      </c>
      <c r="E1594">
        <v>0</v>
      </c>
      <c r="F1594" t="s">
        <v>8220</v>
      </c>
      <c r="G1594" t="s">
        <v>8223</v>
      </c>
      <c r="H1594" t="s">
        <v>8245</v>
      </c>
      <c r="I1594">
        <v>1427503485</v>
      </c>
      <c r="J1594" s="25">
        <f t="shared" si="48"/>
        <v>42091.031076388885</v>
      </c>
      <c r="K1594">
        <v>1423619085</v>
      </c>
      <c r="L1594" s="25">
        <f t="shared" si="49"/>
        <v>42046.072743055556</v>
      </c>
      <c r="M1594" t="b">
        <v>0</v>
      </c>
      <c r="N1594">
        <v>0</v>
      </c>
      <c r="O1594" s="6">
        <f>IFERROR(E1594/N1594,0)</f>
        <v>0</v>
      </c>
      <c r="P1594" t="b">
        <v>0</v>
      </c>
      <c r="Q1594" s="20">
        <f>((E1594-D1594)/D1594)*100</f>
        <v>-100</v>
      </c>
      <c r="R1594" t="s">
        <v>8290</v>
      </c>
      <c r="S1594" t="s">
        <v>8359</v>
      </c>
      <c r="T1594" t="s">
        <v>8336</v>
      </c>
    </row>
    <row r="1595" spans="1:20" ht="45" x14ac:dyDescent="0.25">
      <c r="A1595">
        <v>1593</v>
      </c>
      <c r="B1595" s="3" t="s">
        <v>1594</v>
      </c>
      <c r="C1595" s="3" t="s">
        <v>5702</v>
      </c>
      <c r="D1595">
        <v>22000</v>
      </c>
      <c r="E1595">
        <v>3</v>
      </c>
      <c r="F1595" t="s">
        <v>8220</v>
      </c>
      <c r="G1595" t="s">
        <v>8223</v>
      </c>
      <c r="H1595" t="s">
        <v>8245</v>
      </c>
      <c r="I1595">
        <v>1425154655</v>
      </c>
      <c r="J1595" s="25">
        <f t="shared" si="48"/>
        <v>42063.845543981486</v>
      </c>
      <c r="K1595">
        <v>1422562655</v>
      </c>
      <c r="L1595" s="25">
        <f t="shared" si="49"/>
        <v>42033.845543981486</v>
      </c>
      <c r="M1595" t="b">
        <v>0</v>
      </c>
      <c r="N1595">
        <v>3</v>
      </c>
      <c r="O1595" s="6">
        <f>IFERROR(E1595/N1595,0)</f>
        <v>1</v>
      </c>
      <c r="P1595" t="b">
        <v>0</v>
      </c>
      <c r="Q1595" s="20">
        <f>((E1595-D1595)/D1595)*100</f>
        <v>-99.986363636363635</v>
      </c>
      <c r="R1595" t="s">
        <v>8290</v>
      </c>
      <c r="S1595" t="s">
        <v>8359</v>
      </c>
      <c r="T1595" t="s">
        <v>8336</v>
      </c>
    </row>
    <row r="1596" spans="1:20" ht="45" x14ac:dyDescent="0.25">
      <c r="A1596">
        <v>1594</v>
      </c>
      <c r="B1596" s="3" t="s">
        <v>1595</v>
      </c>
      <c r="C1596" s="3" t="s">
        <v>5703</v>
      </c>
      <c r="D1596">
        <v>1000</v>
      </c>
      <c r="E1596">
        <v>205</v>
      </c>
      <c r="F1596" t="s">
        <v>8220</v>
      </c>
      <c r="G1596" t="s">
        <v>8223</v>
      </c>
      <c r="H1596" t="s">
        <v>8245</v>
      </c>
      <c r="I1596">
        <v>1463329260</v>
      </c>
      <c r="J1596" s="25">
        <f t="shared" si="48"/>
        <v>42505.681250000001</v>
      </c>
      <c r="K1596">
        <v>1458147982</v>
      </c>
      <c r="L1596" s="25">
        <f t="shared" si="49"/>
        <v>42445.712754629625</v>
      </c>
      <c r="M1596" t="b">
        <v>0</v>
      </c>
      <c r="N1596">
        <v>10</v>
      </c>
      <c r="O1596" s="6">
        <f>IFERROR(E1596/N1596,0)</f>
        <v>20.5</v>
      </c>
      <c r="P1596" t="b">
        <v>0</v>
      </c>
      <c r="Q1596" s="20">
        <f>((E1596-D1596)/D1596)*100</f>
        <v>-79.5</v>
      </c>
      <c r="R1596" t="s">
        <v>8290</v>
      </c>
      <c r="S1596" t="s">
        <v>8359</v>
      </c>
      <c r="T1596" t="s">
        <v>8336</v>
      </c>
    </row>
    <row r="1597" spans="1:20" ht="45" x14ac:dyDescent="0.25">
      <c r="A1597">
        <v>1595</v>
      </c>
      <c r="B1597" s="3" t="s">
        <v>1596</v>
      </c>
      <c r="C1597" s="3" t="s">
        <v>5704</v>
      </c>
      <c r="D1597">
        <v>100000</v>
      </c>
      <c r="E159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 s="25">
        <f t="shared" si="48"/>
        <v>41808.842361111107</v>
      </c>
      <c r="K1597">
        <v>1400634728</v>
      </c>
      <c r="L1597" s="25">
        <f t="shared" si="49"/>
        <v>41780.050092592595</v>
      </c>
      <c r="M1597" t="b">
        <v>0</v>
      </c>
      <c r="N1597">
        <v>7</v>
      </c>
      <c r="O1597" s="6">
        <f>IFERROR(E1597/N1597,0)</f>
        <v>40</v>
      </c>
      <c r="P1597" t="b">
        <v>0</v>
      </c>
      <c r="Q1597" s="20">
        <f>((E1597-D1597)/D1597)*100</f>
        <v>-99.72</v>
      </c>
      <c r="R1597" t="s">
        <v>8290</v>
      </c>
      <c r="S1597" t="s">
        <v>8359</v>
      </c>
      <c r="T1597" t="s">
        <v>8336</v>
      </c>
    </row>
    <row r="1598" spans="1:20" ht="45" x14ac:dyDescent="0.25">
      <c r="A1598">
        <v>1596</v>
      </c>
      <c r="B1598" s="3" t="s">
        <v>1597</v>
      </c>
      <c r="C1598" s="3" t="s">
        <v>5705</v>
      </c>
      <c r="D1598">
        <v>3250</v>
      </c>
      <c r="E1598">
        <v>75</v>
      </c>
      <c r="F1598" t="s">
        <v>8220</v>
      </c>
      <c r="G1598" t="s">
        <v>8224</v>
      </c>
      <c r="H1598" t="s">
        <v>8246</v>
      </c>
      <c r="I1598">
        <v>1418469569</v>
      </c>
      <c r="J1598" s="25">
        <f t="shared" si="48"/>
        <v>41986.471863425926</v>
      </c>
      <c r="K1598">
        <v>1414577969</v>
      </c>
      <c r="L1598" s="25">
        <f t="shared" si="49"/>
        <v>41941.430196759262</v>
      </c>
      <c r="M1598" t="b">
        <v>0</v>
      </c>
      <c r="N1598">
        <v>3</v>
      </c>
      <c r="O1598" s="13">
        <f>IFERROR(E1598/N1598,0)</f>
        <v>25</v>
      </c>
      <c r="P1598" t="b">
        <v>0</v>
      </c>
      <c r="Q1598">
        <f>((E1598-D1598)/D1598)*100</f>
        <v>-97.692307692307693</v>
      </c>
      <c r="R1598" t="s">
        <v>8290</v>
      </c>
      <c r="S1598" t="s">
        <v>8359</v>
      </c>
      <c r="T1598" t="s">
        <v>8336</v>
      </c>
    </row>
    <row r="1599" spans="1:20" ht="45" x14ac:dyDescent="0.25">
      <c r="A1599">
        <v>1597</v>
      </c>
      <c r="B1599" s="3" t="s">
        <v>1598</v>
      </c>
      <c r="C1599" s="3" t="s">
        <v>5706</v>
      </c>
      <c r="D1599">
        <v>15000</v>
      </c>
      <c r="E1599">
        <v>0</v>
      </c>
      <c r="F1599" t="s">
        <v>8220</v>
      </c>
      <c r="G1599" t="s">
        <v>8223</v>
      </c>
      <c r="H1599" t="s">
        <v>8245</v>
      </c>
      <c r="I1599">
        <v>1474360197</v>
      </c>
      <c r="J1599" s="25">
        <f t="shared" si="48"/>
        <v>42633.354131944448</v>
      </c>
      <c r="K1599">
        <v>1471768197</v>
      </c>
      <c r="L1599" s="25">
        <f t="shared" si="49"/>
        <v>42603.354131944448</v>
      </c>
      <c r="M1599" t="b">
        <v>0</v>
      </c>
      <c r="N1599">
        <v>0</v>
      </c>
      <c r="O1599" s="6">
        <f>IFERROR(E1599/N1599,0)</f>
        <v>0</v>
      </c>
      <c r="P1599" t="b">
        <v>0</v>
      </c>
      <c r="Q1599" s="20">
        <f>((E1599-D1599)/D1599)*100</f>
        <v>-100</v>
      </c>
      <c r="R1599" t="s">
        <v>8290</v>
      </c>
      <c r="S1599" t="s">
        <v>8359</v>
      </c>
      <c r="T1599" t="s">
        <v>8336</v>
      </c>
    </row>
    <row r="1600" spans="1:20" ht="60" x14ac:dyDescent="0.25">
      <c r="A1600">
        <v>1598</v>
      </c>
      <c r="B1600" s="3" t="s">
        <v>1599</v>
      </c>
      <c r="C1600" s="3" t="s">
        <v>5707</v>
      </c>
      <c r="D1600">
        <v>800</v>
      </c>
      <c r="E1600">
        <v>1</v>
      </c>
      <c r="F1600" t="s">
        <v>8220</v>
      </c>
      <c r="G1600" t="s">
        <v>8223</v>
      </c>
      <c r="H1600" t="s">
        <v>8245</v>
      </c>
      <c r="I1600">
        <v>1437926458</v>
      </c>
      <c r="J1600" s="25">
        <f t="shared" si="48"/>
        <v>42211.667337962965</v>
      </c>
      <c r="K1600">
        <v>1432742458</v>
      </c>
      <c r="L1600" s="25">
        <f t="shared" si="49"/>
        <v>42151.667337962965</v>
      </c>
      <c r="M1600" t="b">
        <v>0</v>
      </c>
      <c r="N1600">
        <v>1</v>
      </c>
      <c r="O1600" s="6">
        <f>IFERROR(E1600/N1600,0)</f>
        <v>1</v>
      </c>
      <c r="P1600" t="b">
        <v>0</v>
      </c>
      <c r="Q1600" s="20">
        <f>((E1600-D1600)/D1600)*100</f>
        <v>-99.875</v>
      </c>
      <c r="R1600" t="s">
        <v>8290</v>
      </c>
      <c r="S1600" t="s">
        <v>8359</v>
      </c>
      <c r="T1600" t="s">
        <v>8336</v>
      </c>
    </row>
    <row r="1601" spans="1:20" ht="45" x14ac:dyDescent="0.25">
      <c r="A1601">
        <v>1599</v>
      </c>
      <c r="B1601" s="3" t="s">
        <v>1600</v>
      </c>
      <c r="C1601" s="3" t="s">
        <v>5708</v>
      </c>
      <c r="D1601">
        <v>500</v>
      </c>
      <c r="E1601">
        <v>0</v>
      </c>
      <c r="F1601" t="s">
        <v>8220</v>
      </c>
      <c r="G1601" t="s">
        <v>8224</v>
      </c>
      <c r="H1601" t="s">
        <v>8246</v>
      </c>
      <c r="I1601">
        <v>1460116576</v>
      </c>
      <c r="J1601" s="25">
        <f t="shared" si="48"/>
        <v>42468.497407407413</v>
      </c>
      <c r="K1601">
        <v>1457528176</v>
      </c>
      <c r="L1601" s="25">
        <f t="shared" si="49"/>
        <v>42438.53907407407</v>
      </c>
      <c r="M1601" t="b">
        <v>0</v>
      </c>
      <c r="N1601">
        <v>0</v>
      </c>
      <c r="O1601" s="13">
        <f>IFERROR(E1601/N1601,0)</f>
        <v>0</v>
      </c>
      <c r="P1601" t="b">
        <v>0</v>
      </c>
      <c r="Q1601">
        <f>((E1601-D1601)/D1601)*100</f>
        <v>-100</v>
      </c>
      <c r="R1601" t="s">
        <v>8290</v>
      </c>
      <c r="S1601" t="s">
        <v>8359</v>
      </c>
      <c r="T1601" t="s">
        <v>8336</v>
      </c>
    </row>
    <row r="1602" spans="1:20" ht="60" x14ac:dyDescent="0.25">
      <c r="A1602">
        <v>1600</v>
      </c>
      <c r="B1602" s="3" t="s">
        <v>1601</v>
      </c>
      <c r="C1602" s="3" t="s">
        <v>5709</v>
      </c>
      <c r="D1602">
        <v>5000</v>
      </c>
      <c r="E1602">
        <v>367</v>
      </c>
      <c r="F1602" t="s">
        <v>8220</v>
      </c>
      <c r="G1602" t="s">
        <v>8223</v>
      </c>
      <c r="H1602" t="s">
        <v>8245</v>
      </c>
      <c r="I1602">
        <v>1405401060</v>
      </c>
      <c r="J1602" s="25">
        <f t="shared" si="48"/>
        <v>41835.21597222222</v>
      </c>
      <c r="K1602">
        <v>1401585752</v>
      </c>
      <c r="L1602" s="25">
        <f t="shared" si="49"/>
        <v>41791.057314814811</v>
      </c>
      <c r="M1602" t="b">
        <v>0</v>
      </c>
      <c r="N1602">
        <v>9</v>
      </c>
      <c r="O1602" s="6">
        <f>IFERROR(E1602/N1602,0)</f>
        <v>40.777777777777779</v>
      </c>
      <c r="P1602" t="b">
        <v>0</v>
      </c>
      <c r="Q1602" s="20">
        <f>((E1602-D1602)/D1602)*100</f>
        <v>-92.66</v>
      </c>
      <c r="R1602" t="s">
        <v>8290</v>
      </c>
      <c r="S1602" t="s">
        <v>8359</v>
      </c>
      <c r="T1602" t="s">
        <v>8336</v>
      </c>
    </row>
    <row r="1603" spans="1:20" ht="45" x14ac:dyDescent="0.25">
      <c r="A1603">
        <v>1601</v>
      </c>
      <c r="B1603" s="3" t="s">
        <v>1602</v>
      </c>
      <c r="C1603" s="3" t="s">
        <v>5710</v>
      </c>
      <c r="D1603">
        <v>2500</v>
      </c>
      <c r="E1603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 s="25">
        <f t="shared" ref="J1603:J1666" si="50">(I1603/86400)+DATE(1970,1,1)</f>
        <v>40668.092974537038</v>
      </c>
      <c r="K1603">
        <v>1301969633</v>
      </c>
      <c r="L1603" s="25">
        <f t="shared" ref="L1603:L1666" si="51">(K1603/86400)+DATE(1970,1,1)</f>
        <v>40638.092974537038</v>
      </c>
      <c r="M1603" t="b">
        <v>0</v>
      </c>
      <c r="N1603">
        <v>56</v>
      </c>
      <c r="O1603" s="6">
        <f>IFERROR(E1603/N1603,0)</f>
        <v>48.325535714285714</v>
      </c>
      <c r="P1603" t="b">
        <v>1</v>
      </c>
      <c r="Q1603" s="20">
        <f>((E1603-D1603)/D1603)*100</f>
        <v>8.2492000000000019</v>
      </c>
      <c r="R1603" t="s">
        <v>8275</v>
      </c>
      <c r="S1603" t="s">
        <v>8355</v>
      </c>
      <c r="T1603" t="s">
        <v>8321</v>
      </c>
    </row>
    <row r="1604" spans="1:20" ht="45" x14ac:dyDescent="0.25">
      <c r="A1604">
        <v>1602</v>
      </c>
      <c r="B1604" s="3" t="s">
        <v>1603</v>
      </c>
      <c r="C1604" s="3" t="s">
        <v>5711</v>
      </c>
      <c r="D1604">
        <v>1500</v>
      </c>
      <c r="E1604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 s="25">
        <f t="shared" si="50"/>
        <v>40830.958333333336</v>
      </c>
      <c r="K1604">
        <v>1314947317</v>
      </c>
      <c r="L1604" s="25">
        <f t="shared" si="51"/>
        <v>40788.297650462962</v>
      </c>
      <c r="M1604" t="b">
        <v>0</v>
      </c>
      <c r="N1604">
        <v>32</v>
      </c>
      <c r="O1604" s="6">
        <f>IFERROR(E1604/N1604,0)</f>
        <v>46.953125</v>
      </c>
      <c r="P1604" t="b">
        <v>1</v>
      </c>
      <c r="Q1604" s="20">
        <f>((E1604-D1604)/D1604)*100</f>
        <v>0.16666666666666669</v>
      </c>
      <c r="R1604" t="s">
        <v>8275</v>
      </c>
      <c r="S1604" t="s">
        <v>8355</v>
      </c>
      <c r="T1604" t="s">
        <v>8321</v>
      </c>
    </row>
    <row r="1605" spans="1:20" ht="45" x14ac:dyDescent="0.25">
      <c r="A1605">
        <v>1603</v>
      </c>
      <c r="B1605" s="3" t="s">
        <v>1604</v>
      </c>
      <c r="C1605" s="3" t="s">
        <v>5712</v>
      </c>
      <c r="D1605">
        <v>2000</v>
      </c>
      <c r="E1605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 s="25">
        <f t="shared" si="50"/>
        <v>40936.169664351852</v>
      </c>
      <c r="K1605">
        <v>1322539459</v>
      </c>
      <c r="L1605" s="25">
        <f t="shared" si="51"/>
        <v>40876.169664351852</v>
      </c>
      <c r="M1605" t="b">
        <v>0</v>
      </c>
      <c r="N1605">
        <v>30</v>
      </c>
      <c r="O1605" s="6">
        <f>IFERROR(E1605/N1605,0)</f>
        <v>66.688666666666663</v>
      </c>
      <c r="P1605" t="b">
        <v>1</v>
      </c>
      <c r="Q1605" s="20">
        <f>((E1605-D1605)/D1605)*100</f>
        <v>3.3000000000004096E-2</v>
      </c>
      <c r="R1605" t="s">
        <v>8275</v>
      </c>
      <c r="S1605" t="s">
        <v>8355</v>
      </c>
      <c r="T1605" t="s">
        <v>8321</v>
      </c>
    </row>
    <row r="1606" spans="1:20" ht="45" x14ac:dyDescent="0.25">
      <c r="A1606">
        <v>1604</v>
      </c>
      <c r="B1606" s="3" t="s">
        <v>1605</v>
      </c>
      <c r="C1606" s="3" t="s">
        <v>5713</v>
      </c>
      <c r="D1606">
        <v>2800</v>
      </c>
      <c r="E1606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 s="25">
        <f t="shared" si="50"/>
        <v>40985.803645833337</v>
      </c>
      <c r="K1606">
        <v>1328559435</v>
      </c>
      <c r="L1606" s="25">
        <f t="shared" si="51"/>
        <v>40945.845312500001</v>
      </c>
      <c r="M1606" t="b">
        <v>0</v>
      </c>
      <c r="N1606">
        <v>70</v>
      </c>
      <c r="O1606" s="6">
        <f>IFERROR(E1606/N1606,0)</f>
        <v>48.842857142857142</v>
      </c>
      <c r="P1606" t="b">
        <v>1</v>
      </c>
      <c r="Q1606" s="20">
        <f>((E1606-D1606)/D1606)*100</f>
        <v>22.107142857142854</v>
      </c>
      <c r="R1606" t="s">
        <v>8275</v>
      </c>
      <c r="S1606" t="s">
        <v>8355</v>
      </c>
      <c r="T1606" t="s">
        <v>8321</v>
      </c>
    </row>
    <row r="1607" spans="1:20" ht="45" x14ac:dyDescent="0.25">
      <c r="A1607">
        <v>1605</v>
      </c>
      <c r="B1607" s="3" t="s">
        <v>1606</v>
      </c>
      <c r="C1607" s="3" t="s">
        <v>5714</v>
      </c>
      <c r="D1607">
        <v>6000</v>
      </c>
      <c r="E160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 s="25">
        <f t="shared" si="50"/>
        <v>40756.291666666664</v>
      </c>
      <c r="K1607">
        <v>1311380313</v>
      </c>
      <c r="L1607" s="25">
        <f t="shared" si="51"/>
        <v>40747.012881944444</v>
      </c>
      <c r="M1607" t="b">
        <v>0</v>
      </c>
      <c r="N1607">
        <v>44</v>
      </c>
      <c r="O1607" s="6">
        <f>IFERROR(E1607/N1607,0)</f>
        <v>137.30909090909091</v>
      </c>
      <c r="P1607" t="b">
        <v>1</v>
      </c>
      <c r="Q1607" s="20">
        <f>((E1607-D1607)/D1607)*100</f>
        <v>0.69333333333333935</v>
      </c>
      <c r="R1607" t="s">
        <v>8275</v>
      </c>
      <c r="S1607" t="s">
        <v>8355</v>
      </c>
      <c r="T1607" t="s">
        <v>8321</v>
      </c>
    </row>
    <row r="1608" spans="1:20" ht="60" x14ac:dyDescent="0.25">
      <c r="A1608">
        <v>1606</v>
      </c>
      <c r="B1608" s="3" t="s">
        <v>1607</v>
      </c>
      <c r="C1608" s="3" t="s">
        <v>5715</v>
      </c>
      <c r="D1608">
        <v>8000</v>
      </c>
      <c r="E160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 s="25">
        <f t="shared" si="50"/>
        <v>40626.069884259261</v>
      </c>
      <c r="K1608">
        <v>1293158438</v>
      </c>
      <c r="L1608" s="25">
        <f t="shared" si="51"/>
        <v>40536.111550925925</v>
      </c>
      <c r="M1608" t="b">
        <v>0</v>
      </c>
      <c r="N1608">
        <v>92</v>
      </c>
      <c r="O1608" s="6">
        <f>IFERROR(E1608/N1608,0)</f>
        <v>87.829673913043479</v>
      </c>
      <c r="P1608" t="b">
        <v>1</v>
      </c>
      <c r="Q1608" s="20">
        <f>((E1608-D1608)/D1608)*100</f>
        <v>1.004124999999999</v>
      </c>
      <c r="R1608" t="s">
        <v>8275</v>
      </c>
      <c r="S1608" t="s">
        <v>8355</v>
      </c>
      <c r="T1608" t="s">
        <v>8321</v>
      </c>
    </row>
    <row r="1609" spans="1:20" ht="45" x14ac:dyDescent="0.25">
      <c r="A1609">
        <v>1607</v>
      </c>
      <c r="B1609" s="3" t="s">
        <v>1608</v>
      </c>
      <c r="C1609" s="3" t="s">
        <v>5716</v>
      </c>
      <c r="D1609">
        <v>10000</v>
      </c>
      <c r="E1609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 s="25">
        <f t="shared" si="50"/>
        <v>41074.80846064815</v>
      </c>
      <c r="K1609">
        <v>1337887451</v>
      </c>
      <c r="L1609" s="25">
        <f t="shared" si="51"/>
        <v>41053.80846064815</v>
      </c>
      <c r="M1609" t="b">
        <v>0</v>
      </c>
      <c r="N1609">
        <v>205</v>
      </c>
      <c r="O1609" s="6">
        <f>IFERROR(E1609/N1609,0)</f>
        <v>70.785365853658533</v>
      </c>
      <c r="P1609" t="b">
        <v>1</v>
      </c>
      <c r="Q1609" s="20">
        <f>((E1609-D1609)/D1609)*100</f>
        <v>45.11</v>
      </c>
      <c r="R1609" t="s">
        <v>8275</v>
      </c>
      <c r="S1609" t="s">
        <v>8355</v>
      </c>
      <c r="T1609" t="s">
        <v>8321</v>
      </c>
    </row>
    <row r="1610" spans="1:20" ht="45" x14ac:dyDescent="0.25">
      <c r="A1610">
        <v>1608</v>
      </c>
      <c r="B1610" s="3" t="s">
        <v>1609</v>
      </c>
      <c r="C1610" s="3" t="s">
        <v>5717</v>
      </c>
      <c r="D1610">
        <v>1200</v>
      </c>
      <c r="E1610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 s="25">
        <f t="shared" si="50"/>
        <v>41640.226388888885</v>
      </c>
      <c r="K1610">
        <v>1385754986</v>
      </c>
      <c r="L1610" s="25">
        <f t="shared" si="51"/>
        <v>41607.83085648148</v>
      </c>
      <c r="M1610" t="b">
        <v>0</v>
      </c>
      <c r="N1610">
        <v>23</v>
      </c>
      <c r="O1610" s="6">
        <f>IFERROR(E1610/N1610,0)</f>
        <v>52.826086956521742</v>
      </c>
      <c r="P1610" t="b">
        <v>1</v>
      </c>
      <c r="Q1610" s="20">
        <f>((E1610-D1610)/D1610)*100</f>
        <v>1.25</v>
      </c>
      <c r="R1610" t="s">
        <v>8275</v>
      </c>
      <c r="S1610" t="s">
        <v>8355</v>
      </c>
      <c r="T1610" t="s">
        <v>8321</v>
      </c>
    </row>
    <row r="1611" spans="1:20" ht="45" x14ac:dyDescent="0.25">
      <c r="A1611">
        <v>1609</v>
      </c>
      <c r="B1611" s="3" t="s">
        <v>1610</v>
      </c>
      <c r="C1611" s="3" t="s">
        <v>5718</v>
      </c>
      <c r="D1611">
        <v>1500</v>
      </c>
      <c r="E1611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 s="25">
        <f t="shared" si="50"/>
        <v>40849.333333333336</v>
      </c>
      <c r="K1611">
        <v>1315612909</v>
      </c>
      <c r="L1611" s="25">
        <f t="shared" si="51"/>
        <v>40796.001261574071</v>
      </c>
      <c r="M1611" t="b">
        <v>0</v>
      </c>
      <c r="N1611">
        <v>4</v>
      </c>
      <c r="O1611" s="6">
        <f>IFERROR(E1611/N1611,0)</f>
        <v>443.75</v>
      </c>
      <c r="P1611" t="b">
        <v>1</v>
      </c>
      <c r="Q1611" s="20">
        <f>((E1611-D1611)/D1611)*100</f>
        <v>18.333333333333332</v>
      </c>
      <c r="R1611" t="s">
        <v>8275</v>
      </c>
      <c r="S1611" t="s">
        <v>8355</v>
      </c>
      <c r="T1611" t="s">
        <v>8321</v>
      </c>
    </row>
    <row r="1612" spans="1:20" ht="30" x14ac:dyDescent="0.25">
      <c r="A1612">
        <v>1610</v>
      </c>
      <c r="B1612" s="3" t="s">
        <v>1611</v>
      </c>
      <c r="C1612" s="3" t="s">
        <v>5719</v>
      </c>
      <c r="D1612">
        <v>2000</v>
      </c>
      <c r="E1612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 s="25">
        <f t="shared" si="50"/>
        <v>41258.924884259257</v>
      </c>
      <c r="K1612">
        <v>1353017510</v>
      </c>
      <c r="L1612" s="25">
        <f t="shared" si="51"/>
        <v>41228.924884259257</v>
      </c>
      <c r="M1612" t="b">
        <v>0</v>
      </c>
      <c r="N1612">
        <v>112</v>
      </c>
      <c r="O1612" s="6">
        <f>IFERROR(E1612/N1612,0)</f>
        <v>48.544642857142854</v>
      </c>
      <c r="P1612" t="b">
        <v>1</v>
      </c>
      <c r="Q1612" s="20">
        <f>((E1612-D1612)/D1612)*100</f>
        <v>171.85</v>
      </c>
      <c r="R1612" t="s">
        <v>8275</v>
      </c>
      <c r="S1612" t="s">
        <v>8355</v>
      </c>
      <c r="T1612" t="s">
        <v>8321</v>
      </c>
    </row>
    <row r="1613" spans="1:20" ht="30" x14ac:dyDescent="0.25">
      <c r="A1613">
        <v>1611</v>
      </c>
      <c r="B1613" s="3" t="s">
        <v>1612</v>
      </c>
      <c r="C1613" s="3" t="s">
        <v>5720</v>
      </c>
      <c r="D1613">
        <v>800</v>
      </c>
      <c r="E1613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 s="25">
        <f t="shared" si="50"/>
        <v>41430.00037037037</v>
      </c>
      <c r="K1613">
        <v>1368576032</v>
      </c>
      <c r="L1613" s="25">
        <f t="shared" si="51"/>
        <v>41409.00037037037</v>
      </c>
      <c r="M1613" t="b">
        <v>0</v>
      </c>
      <c r="N1613">
        <v>27</v>
      </c>
      <c r="O1613" s="6">
        <f>IFERROR(E1613/N1613,0)</f>
        <v>37.074074074074076</v>
      </c>
      <c r="P1613" t="b">
        <v>1</v>
      </c>
      <c r="Q1613" s="20">
        <f>((E1613-D1613)/D1613)*100</f>
        <v>25.124999999999996</v>
      </c>
      <c r="R1613" t="s">
        <v>8275</v>
      </c>
      <c r="S1613" t="s">
        <v>8355</v>
      </c>
      <c r="T1613" t="s">
        <v>8321</v>
      </c>
    </row>
    <row r="1614" spans="1:20" ht="45" x14ac:dyDescent="0.25">
      <c r="A1614">
        <v>1612</v>
      </c>
      <c r="B1614" s="3" t="s">
        <v>1613</v>
      </c>
      <c r="C1614" s="3" t="s">
        <v>5721</v>
      </c>
      <c r="D1614">
        <v>500</v>
      </c>
      <c r="E1614">
        <v>550</v>
      </c>
      <c r="F1614" t="s">
        <v>8218</v>
      </c>
      <c r="G1614" t="s">
        <v>8223</v>
      </c>
      <c r="H1614" t="s">
        <v>8245</v>
      </c>
      <c r="I1614">
        <v>1357160384</v>
      </c>
      <c r="J1614" s="25">
        <f t="shared" si="50"/>
        <v>41276.874814814815</v>
      </c>
      <c r="K1614">
        <v>1354568384</v>
      </c>
      <c r="L1614" s="25">
        <f t="shared" si="51"/>
        <v>41246.874814814815</v>
      </c>
      <c r="M1614" t="b">
        <v>0</v>
      </c>
      <c r="N1614">
        <v>11</v>
      </c>
      <c r="O1614" s="6">
        <f>IFERROR(E1614/N1614,0)</f>
        <v>50</v>
      </c>
      <c r="P1614" t="b">
        <v>1</v>
      </c>
      <c r="Q1614" s="20">
        <f>((E1614-D1614)/D1614)*100</f>
        <v>10</v>
      </c>
      <c r="R1614" t="s">
        <v>8275</v>
      </c>
      <c r="S1614" t="s">
        <v>8355</v>
      </c>
      <c r="T1614" t="s">
        <v>8321</v>
      </c>
    </row>
    <row r="1615" spans="1:20" ht="45" x14ac:dyDescent="0.25">
      <c r="A1615">
        <v>1613</v>
      </c>
      <c r="B1615" s="3" t="s">
        <v>1614</v>
      </c>
      <c r="C1615" s="3" t="s">
        <v>5722</v>
      </c>
      <c r="D1615">
        <v>1000</v>
      </c>
      <c r="E1615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 s="25">
        <f t="shared" si="50"/>
        <v>41112.069467592592</v>
      </c>
      <c r="K1615">
        <v>1340329202</v>
      </c>
      <c r="L1615" s="25">
        <f t="shared" si="51"/>
        <v>41082.069467592592</v>
      </c>
      <c r="M1615" t="b">
        <v>0</v>
      </c>
      <c r="N1615">
        <v>26</v>
      </c>
      <c r="O1615" s="6">
        <f>IFERROR(E1615/N1615,0)</f>
        <v>39.03846153846154</v>
      </c>
      <c r="P1615" t="b">
        <v>1</v>
      </c>
      <c r="Q1615" s="20">
        <f>((E1615-D1615)/D1615)*100</f>
        <v>1.5</v>
      </c>
      <c r="R1615" t="s">
        <v>8275</v>
      </c>
      <c r="S1615" t="s">
        <v>8355</v>
      </c>
      <c r="T1615" t="s">
        <v>8321</v>
      </c>
    </row>
    <row r="1616" spans="1:20" ht="60" x14ac:dyDescent="0.25">
      <c r="A1616">
        <v>1614</v>
      </c>
      <c r="B1616" s="3" t="s">
        <v>1615</v>
      </c>
      <c r="C1616" s="3" t="s">
        <v>5723</v>
      </c>
      <c r="D1616">
        <v>5000</v>
      </c>
      <c r="E1616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 s="25">
        <f t="shared" si="50"/>
        <v>41854.708333333336</v>
      </c>
      <c r="K1616">
        <v>1401924769</v>
      </c>
      <c r="L1616" s="25">
        <f t="shared" si="51"/>
        <v>41794.981122685189</v>
      </c>
      <c r="M1616" t="b">
        <v>0</v>
      </c>
      <c r="N1616">
        <v>77</v>
      </c>
      <c r="O1616" s="6">
        <f>IFERROR(E1616/N1616,0)</f>
        <v>66.688311688311686</v>
      </c>
      <c r="P1616" t="b">
        <v>1</v>
      </c>
      <c r="Q1616" s="20">
        <f>((E1616-D1616)/D1616)*100</f>
        <v>2.7</v>
      </c>
      <c r="R1616" t="s">
        <v>8275</v>
      </c>
      <c r="S1616" t="s">
        <v>8355</v>
      </c>
      <c r="T1616" t="s">
        <v>8321</v>
      </c>
    </row>
    <row r="1617" spans="1:20" ht="45" x14ac:dyDescent="0.25">
      <c r="A1617">
        <v>1615</v>
      </c>
      <c r="B1617" s="3" t="s">
        <v>1616</v>
      </c>
      <c r="C1617" s="3" t="s">
        <v>5724</v>
      </c>
      <c r="D1617">
        <v>8000</v>
      </c>
      <c r="E161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 s="25">
        <f t="shared" si="50"/>
        <v>40890.092546296299</v>
      </c>
      <c r="K1617">
        <v>1319850796</v>
      </c>
      <c r="L1617" s="25">
        <f t="shared" si="51"/>
        <v>40845.050879629627</v>
      </c>
      <c r="M1617" t="b">
        <v>0</v>
      </c>
      <c r="N1617">
        <v>136</v>
      </c>
      <c r="O1617" s="6">
        <f>IFERROR(E1617/N1617,0)</f>
        <v>67.132352941176464</v>
      </c>
      <c r="P1617" t="b">
        <v>1</v>
      </c>
      <c r="Q1617" s="20">
        <f>((E1617-D1617)/D1617)*100</f>
        <v>14.124999999999998</v>
      </c>
      <c r="R1617" t="s">
        <v>8275</v>
      </c>
      <c r="S1617" t="s">
        <v>8355</v>
      </c>
      <c r="T1617" t="s">
        <v>8321</v>
      </c>
    </row>
    <row r="1618" spans="1:20" ht="45" x14ac:dyDescent="0.25">
      <c r="A1618">
        <v>1616</v>
      </c>
      <c r="B1618" s="3" t="s">
        <v>1617</v>
      </c>
      <c r="C1618" s="3" t="s">
        <v>5725</v>
      </c>
      <c r="D1618">
        <v>10000</v>
      </c>
      <c r="E161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 s="25">
        <f t="shared" si="50"/>
        <v>41235.916666666664</v>
      </c>
      <c r="K1618">
        <v>1350061821</v>
      </c>
      <c r="L1618" s="25">
        <f t="shared" si="51"/>
        <v>41194.715520833335</v>
      </c>
      <c r="M1618" t="b">
        <v>0</v>
      </c>
      <c r="N1618">
        <v>157</v>
      </c>
      <c r="O1618" s="6">
        <f>IFERROR(E1618/N1618,0)</f>
        <v>66.369426751592357</v>
      </c>
      <c r="P1618" t="b">
        <v>1</v>
      </c>
      <c r="Q1618" s="20">
        <f>((E1618-D1618)/D1618)*100</f>
        <v>4.2</v>
      </c>
      <c r="R1618" t="s">
        <v>8275</v>
      </c>
      <c r="S1618" t="s">
        <v>8355</v>
      </c>
      <c r="T1618" t="s">
        <v>8321</v>
      </c>
    </row>
    <row r="1619" spans="1:20" ht="30" x14ac:dyDescent="0.25">
      <c r="A1619">
        <v>1617</v>
      </c>
      <c r="B1619" s="3" t="s">
        <v>1618</v>
      </c>
      <c r="C1619" s="3" t="s">
        <v>5726</v>
      </c>
      <c r="D1619">
        <v>7000</v>
      </c>
      <c r="E1619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 s="25">
        <f t="shared" si="50"/>
        <v>41579.791666666664</v>
      </c>
      <c r="K1619">
        <v>1380470188</v>
      </c>
      <c r="L1619" s="25">
        <f t="shared" si="51"/>
        <v>41546.664212962962</v>
      </c>
      <c r="M1619" t="b">
        <v>0</v>
      </c>
      <c r="N1619">
        <v>158</v>
      </c>
      <c r="O1619" s="6">
        <f>IFERROR(E1619/N1619,0)</f>
        <v>64.620253164556956</v>
      </c>
      <c r="P1619" t="b">
        <v>1</v>
      </c>
      <c r="Q1619" s="20">
        <f>((E1619-D1619)/D1619)*100</f>
        <v>45.857142857142854</v>
      </c>
      <c r="R1619" t="s">
        <v>8275</v>
      </c>
      <c r="S1619" t="s">
        <v>8355</v>
      </c>
      <c r="T1619" t="s">
        <v>8321</v>
      </c>
    </row>
    <row r="1620" spans="1:20" ht="45" x14ac:dyDescent="0.25">
      <c r="A1620">
        <v>1618</v>
      </c>
      <c r="B1620" s="3" t="s">
        <v>1619</v>
      </c>
      <c r="C1620" s="3" t="s">
        <v>5727</v>
      </c>
      <c r="D1620">
        <v>1500</v>
      </c>
      <c r="E1620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 s="25">
        <f t="shared" si="50"/>
        <v>41341.654340277775</v>
      </c>
      <c r="K1620">
        <v>1359301335</v>
      </c>
      <c r="L1620" s="25">
        <f t="shared" si="51"/>
        <v>41301.654340277775</v>
      </c>
      <c r="M1620" t="b">
        <v>0</v>
      </c>
      <c r="N1620">
        <v>27</v>
      </c>
      <c r="O1620" s="6">
        <f>IFERROR(E1620/N1620,0)</f>
        <v>58.370370370370374</v>
      </c>
      <c r="P1620" t="b">
        <v>1</v>
      </c>
      <c r="Q1620" s="20">
        <f>((E1620-D1620)/D1620)*100</f>
        <v>5.0666666666666664</v>
      </c>
      <c r="R1620" t="s">
        <v>8275</v>
      </c>
      <c r="S1620" t="s">
        <v>8355</v>
      </c>
      <c r="T1620" t="s">
        <v>8321</v>
      </c>
    </row>
    <row r="1621" spans="1:20" ht="60" x14ac:dyDescent="0.25">
      <c r="A1621">
        <v>1619</v>
      </c>
      <c r="B1621" s="3" t="s">
        <v>1620</v>
      </c>
      <c r="C1621" s="3" t="s">
        <v>5728</v>
      </c>
      <c r="D1621">
        <v>1500</v>
      </c>
      <c r="E1621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 s="25">
        <f t="shared" si="50"/>
        <v>41897.186180555553</v>
      </c>
      <c r="K1621">
        <v>1408940886</v>
      </c>
      <c r="L1621" s="25">
        <f t="shared" si="51"/>
        <v>41876.186180555553</v>
      </c>
      <c r="M1621" t="b">
        <v>0</v>
      </c>
      <c r="N1621">
        <v>23</v>
      </c>
      <c r="O1621" s="6">
        <f>IFERROR(E1621/N1621,0)</f>
        <v>86.956521739130437</v>
      </c>
      <c r="P1621" t="b">
        <v>1</v>
      </c>
      <c r="Q1621" s="20">
        <f>((E1621-D1621)/D1621)*100</f>
        <v>33.333333333333329</v>
      </c>
      <c r="R1621" t="s">
        <v>8275</v>
      </c>
      <c r="S1621" t="s">
        <v>8355</v>
      </c>
      <c r="T1621" t="s">
        <v>8321</v>
      </c>
    </row>
    <row r="1622" spans="1:20" ht="30" x14ac:dyDescent="0.25">
      <c r="A1622">
        <v>1620</v>
      </c>
      <c r="B1622" s="3" t="s">
        <v>1621</v>
      </c>
      <c r="C1622" s="3" t="s">
        <v>5729</v>
      </c>
      <c r="D1622">
        <v>1000</v>
      </c>
      <c r="E1622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 s="25">
        <f t="shared" si="50"/>
        <v>41328.339583333334</v>
      </c>
      <c r="K1622">
        <v>1361002140</v>
      </c>
      <c r="L1622" s="25">
        <f t="shared" si="51"/>
        <v>41321.339583333334</v>
      </c>
      <c r="M1622" t="b">
        <v>0</v>
      </c>
      <c r="N1622">
        <v>17</v>
      </c>
      <c r="O1622" s="6">
        <f>IFERROR(E1622/N1622,0)</f>
        <v>66.470588235294116</v>
      </c>
      <c r="P1622" t="b">
        <v>1</v>
      </c>
      <c r="Q1622" s="20">
        <f>((E1622-D1622)/D1622)*100</f>
        <v>13</v>
      </c>
      <c r="R1622" t="s">
        <v>8275</v>
      </c>
      <c r="S1622" t="s">
        <v>8355</v>
      </c>
      <c r="T1622" t="s">
        <v>8321</v>
      </c>
    </row>
    <row r="1623" spans="1:20" ht="45" x14ac:dyDescent="0.25">
      <c r="A1623">
        <v>1621</v>
      </c>
      <c r="B1623" s="3" t="s">
        <v>1622</v>
      </c>
      <c r="C1623" s="3" t="s">
        <v>5730</v>
      </c>
      <c r="D1623">
        <v>5000</v>
      </c>
      <c r="E1623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 s="25">
        <f t="shared" si="50"/>
        <v>41057.165972222225</v>
      </c>
      <c r="K1623">
        <v>1333550015</v>
      </c>
      <c r="L1623" s="25">
        <f t="shared" si="51"/>
        <v>41003.60665509259</v>
      </c>
      <c r="M1623" t="b">
        <v>0</v>
      </c>
      <c r="N1623">
        <v>37</v>
      </c>
      <c r="O1623" s="6">
        <f>IFERROR(E1623/N1623,0)</f>
        <v>163.78378378378378</v>
      </c>
      <c r="P1623" t="b">
        <v>1</v>
      </c>
      <c r="Q1623" s="20">
        <f>((E1623-D1623)/D1623)*100</f>
        <v>21.2</v>
      </c>
      <c r="R1623" t="s">
        <v>8275</v>
      </c>
      <c r="S1623" t="s">
        <v>8355</v>
      </c>
      <c r="T1623" t="s">
        <v>8321</v>
      </c>
    </row>
    <row r="1624" spans="1:20" ht="45" x14ac:dyDescent="0.25">
      <c r="A1624">
        <v>1622</v>
      </c>
      <c r="B1624" s="3" t="s">
        <v>1623</v>
      </c>
      <c r="C1624" s="3" t="s">
        <v>5731</v>
      </c>
      <c r="D1624">
        <v>6900</v>
      </c>
      <c r="E1624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 s="25">
        <f t="shared" si="50"/>
        <v>41990.332638888889</v>
      </c>
      <c r="K1624">
        <v>1415343874</v>
      </c>
      <c r="L1624" s="25">
        <f t="shared" si="51"/>
        <v>41950.294837962967</v>
      </c>
      <c r="M1624" t="b">
        <v>0</v>
      </c>
      <c r="N1624">
        <v>65</v>
      </c>
      <c r="O1624" s="6">
        <f>IFERROR(E1624/N1624,0)</f>
        <v>107.98461538461538</v>
      </c>
      <c r="P1624" t="b">
        <v>1</v>
      </c>
      <c r="Q1624" s="20">
        <f>((E1624-D1624)/D1624)*100</f>
        <v>1.7246376811594202</v>
      </c>
      <c r="R1624" t="s">
        <v>8275</v>
      </c>
      <c r="S1624" t="s">
        <v>8355</v>
      </c>
      <c r="T1624" t="s">
        <v>8321</v>
      </c>
    </row>
    <row r="1625" spans="1:20" ht="60" x14ac:dyDescent="0.25">
      <c r="A1625">
        <v>1623</v>
      </c>
      <c r="B1625" s="3" t="s">
        <v>1624</v>
      </c>
      <c r="C1625" s="3" t="s">
        <v>5732</v>
      </c>
      <c r="D1625">
        <v>750</v>
      </c>
      <c r="E1625">
        <v>758</v>
      </c>
      <c r="F1625" t="s">
        <v>8218</v>
      </c>
      <c r="G1625" t="s">
        <v>8224</v>
      </c>
      <c r="H1625" t="s">
        <v>8246</v>
      </c>
      <c r="I1625">
        <v>1377621089</v>
      </c>
      <c r="J1625" s="25">
        <f t="shared" si="50"/>
        <v>41513.688530092593</v>
      </c>
      <c r="K1625">
        <v>1372437089</v>
      </c>
      <c r="L1625" s="25">
        <f t="shared" si="51"/>
        <v>41453.688530092593</v>
      </c>
      <c r="M1625" t="b">
        <v>0</v>
      </c>
      <c r="N1625">
        <v>18</v>
      </c>
      <c r="O1625" s="13">
        <f>IFERROR(E1625/N1625,0)</f>
        <v>42.111111111111114</v>
      </c>
      <c r="P1625" t="b">
        <v>1</v>
      </c>
      <c r="Q1625">
        <f>((E1625-D1625)/D1625)*100</f>
        <v>1.0666666666666667</v>
      </c>
      <c r="R1625" t="s">
        <v>8275</v>
      </c>
      <c r="S1625" t="s">
        <v>8355</v>
      </c>
      <c r="T1625" t="s">
        <v>8321</v>
      </c>
    </row>
    <row r="1626" spans="1:20" ht="45" x14ac:dyDescent="0.25">
      <c r="A1626">
        <v>1624</v>
      </c>
      <c r="B1626" s="3" t="s">
        <v>1625</v>
      </c>
      <c r="C1626" s="3" t="s">
        <v>5733</v>
      </c>
      <c r="D1626">
        <v>1000</v>
      </c>
      <c r="E1626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 s="25">
        <f t="shared" si="50"/>
        <v>41283.367303240739</v>
      </c>
      <c r="K1626">
        <v>1354265335</v>
      </c>
      <c r="L1626" s="25">
        <f t="shared" si="51"/>
        <v>41243.367303240739</v>
      </c>
      <c r="M1626" t="b">
        <v>0</v>
      </c>
      <c r="N1626">
        <v>25</v>
      </c>
      <c r="O1626" s="6">
        <f>IFERROR(E1626/N1626,0)</f>
        <v>47.2</v>
      </c>
      <c r="P1626" t="b">
        <v>1</v>
      </c>
      <c r="Q1626" s="20">
        <f>((E1626-D1626)/D1626)*100</f>
        <v>18</v>
      </c>
      <c r="R1626" t="s">
        <v>8275</v>
      </c>
      <c r="S1626" t="s">
        <v>8355</v>
      </c>
      <c r="T1626" t="s">
        <v>8321</v>
      </c>
    </row>
    <row r="1627" spans="1:20" ht="60" x14ac:dyDescent="0.25">
      <c r="A1627">
        <v>1625</v>
      </c>
      <c r="B1627" s="3" t="s">
        <v>1626</v>
      </c>
      <c r="C1627" s="3" t="s">
        <v>5734</v>
      </c>
      <c r="D1627">
        <v>7500</v>
      </c>
      <c r="E162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 s="25">
        <f t="shared" si="50"/>
        <v>41163.699687500004</v>
      </c>
      <c r="K1627">
        <v>1344962853</v>
      </c>
      <c r="L1627" s="25">
        <f t="shared" si="51"/>
        <v>41135.699687500004</v>
      </c>
      <c r="M1627" t="b">
        <v>0</v>
      </c>
      <c r="N1627">
        <v>104</v>
      </c>
      <c r="O1627" s="6">
        <f>IFERROR(E1627/N1627,0)</f>
        <v>112.01923076923077</v>
      </c>
      <c r="P1627" t="b">
        <v>1</v>
      </c>
      <c r="Q1627" s="20">
        <f>((E1627-D1627)/D1627)*100</f>
        <v>55.333333333333336</v>
      </c>
      <c r="R1627" t="s">
        <v>8275</v>
      </c>
      <c r="S1627" t="s">
        <v>8355</v>
      </c>
      <c r="T1627" t="s">
        <v>8321</v>
      </c>
    </row>
    <row r="1628" spans="1:20" ht="45" x14ac:dyDescent="0.25">
      <c r="A1628">
        <v>1626</v>
      </c>
      <c r="B1628" s="3" t="s">
        <v>1627</v>
      </c>
      <c r="C1628" s="3" t="s">
        <v>5735</v>
      </c>
      <c r="D1628">
        <v>8000</v>
      </c>
      <c r="E162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 s="25">
        <f t="shared" si="50"/>
        <v>41609.889664351853</v>
      </c>
      <c r="K1628">
        <v>1383337267</v>
      </c>
      <c r="L1628" s="25">
        <f t="shared" si="51"/>
        <v>41579.847997685181</v>
      </c>
      <c r="M1628" t="b">
        <v>0</v>
      </c>
      <c r="N1628">
        <v>108</v>
      </c>
      <c r="O1628" s="6">
        <f>IFERROR(E1628/N1628,0)</f>
        <v>74.953703703703709</v>
      </c>
      <c r="P1628" t="b">
        <v>1</v>
      </c>
      <c r="Q1628" s="20">
        <f>((E1628-D1628)/D1628)*100</f>
        <v>1.1875</v>
      </c>
      <c r="R1628" t="s">
        <v>8275</v>
      </c>
      <c r="S1628" t="s">
        <v>8355</v>
      </c>
      <c r="T1628" t="s">
        <v>8321</v>
      </c>
    </row>
    <row r="1629" spans="1:20" ht="45" x14ac:dyDescent="0.25">
      <c r="A1629">
        <v>1627</v>
      </c>
      <c r="B1629" s="3" t="s">
        <v>1628</v>
      </c>
      <c r="C1629" s="3" t="s">
        <v>5736</v>
      </c>
      <c r="D1629">
        <v>2000</v>
      </c>
      <c r="E1629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 s="25">
        <f t="shared" si="50"/>
        <v>41239.207638888889</v>
      </c>
      <c r="K1629">
        <v>1351011489</v>
      </c>
      <c r="L1629" s="25">
        <f t="shared" si="51"/>
        <v>41205.707048611112</v>
      </c>
      <c r="M1629" t="b">
        <v>0</v>
      </c>
      <c r="N1629">
        <v>38</v>
      </c>
      <c r="O1629" s="6">
        <f>IFERROR(E1629/N1629,0)</f>
        <v>61.578947368421055</v>
      </c>
      <c r="P1629" t="b">
        <v>1</v>
      </c>
      <c r="Q1629" s="20">
        <f>((E1629-D1629)/D1629)*100</f>
        <v>17</v>
      </c>
      <c r="R1629" t="s">
        <v>8275</v>
      </c>
      <c r="S1629" t="s">
        <v>8355</v>
      </c>
      <c r="T1629" t="s">
        <v>8321</v>
      </c>
    </row>
    <row r="1630" spans="1:20" ht="30" x14ac:dyDescent="0.25">
      <c r="A1630">
        <v>1628</v>
      </c>
      <c r="B1630" s="3" t="s">
        <v>1629</v>
      </c>
      <c r="C1630" s="3" t="s">
        <v>5737</v>
      </c>
      <c r="D1630">
        <v>4000</v>
      </c>
      <c r="E1630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 s="25">
        <f t="shared" si="50"/>
        <v>41807.737060185187</v>
      </c>
      <c r="K1630">
        <v>1400175682</v>
      </c>
      <c r="L1630" s="25">
        <f t="shared" si="51"/>
        <v>41774.737060185187</v>
      </c>
      <c r="M1630" t="b">
        <v>0</v>
      </c>
      <c r="N1630">
        <v>88</v>
      </c>
      <c r="O1630" s="6">
        <f>IFERROR(E1630/N1630,0)</f>
        <v>45.875</v>
      </c>
      <c r="P1630" t="b">
        <v>1</v>
      </c>
      <c r="Q1630" s="20">
        <f>((E1630-D1630)/D1630)*100</f>
        <v>0.92499999999999993</v>
      </c>
      <c r="R1630" t="s">
        <v>8275</v>
      </c>
      <c r="S1630" t="s">
        <v>8355</v>
      </c>
      <c r="T1630" t="s">
        <v>8321</v>
      </c>
    </row>
    <row r="1631" spans="1:20" ht="30" x14ac:dyDescent="0.25">
      <c r="A1631">
        <v>1629</v>
      </c>
      <c r="B1631" s="3" t="s">
        <v>1630</v>
      </c>
      <c r="C1631" s="3" t="s">
        <v>5738</v>
      </c>
      <c r="D1631">
        <v>6000</v>
      </c>
      <c r="E1631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 s="25">
        <f t="shared" si="50"/>
        <v>41690.867280092592</v>
      </c>
      <c r="K1631">
        <v>1389041333</v>
      </c>
      <c r="L1631" s="25">
        <f t="shared" si="51"/>
        <v>41645.867280092592</v>
      </c>
      <c r="M1631" t="b">
        <v>0</v>
      </c>
      <c r="N1631">
        <v>82</v>
      </c>
      <c r="O1631" s="6">
        <f>IFERROR(E1631/N1631,0)</f>
        <v>75.853658536585371</v>
      </c>
      <c r="P1631" t="b">
        <v>1</v>
      </c>
      <c r="Q1631" s="20">
        <f>((E1631-D1631)/D1631)*100</f>
        <v>3.6666666666666665</v>
      </c>
      <c r="R1631" t="s">
        <v>8275</v>
      </c>
      <c r="S1631" t="s">
        <v>8355</v>
      </c>
      <c r="T1631" t="s">
        <v>8321</v>
      </c>
    </row>
    <row r="1632" spans="1:20" ht="45" x14ac:dyDescent="0.25">
      <c r="A1632">
        <v>1630</v>
      </c>
      <c r="B1632" s="3" t="s">
        <v>1631</v>
      </c>
      <c r="C1632" s="3" t="s">
        <v>5739</v>
      </c>
      <c r="D1632">
        <v>4000</v>
      </c>
      <c r="E1632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 s="25">
        <f t="shared" si="50"/>
        <v>40970.290972222225</v>
      </c>
      <c r="K1632">
        <v>1328040375</v>
      </c>
      <c r="L1632" s="25">
        <f t="shared" si="51"/>
        <v>40939.837673611109</v>
      </c>
      <c r="M1632" t="b">
        <v>0</v>
      </c>
      <c r="N1632">
        <v>126</v>
      </c>
      <c r="O1632" s="6">
        <f>IFERROR(E1632/N1632,0)</f>
        <v>84.206349206349202</v>
      </c>
      <c r="P1632" t="b">
        <v>1</v>
      </c>
      <c r="Q1632" s="20">
        <f>((E1632-D1632)/D1632)*100</f>
        <v>165.25</v>
      </c>
      <c r="R1632" t="s">
        <v>8275</v>
      </c>
      <c r="S1632" t="s">
        <v>8355</v>
      </c>
      <c r="T1632" t="s">
        <v>8321</v>
      </c>
    </row>
    <row r="1633" spans="1:20" ht="60" x14ac:dyDescent="0.25">
      <c r="A1633">
        <v>1631</v>
      </c>
      <c r="B1633" s="3" t="s">
        <v>1632</v>
      </c>
      <c r="C1633" s="3" t="s">
        <v>5740</v>
      </c>
      <c r="D1633">
        <v>10000</v>
      </c>
      <c r="E1633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 s="25">
        <f t="shared" si="50"/>
        <v>41194.859502314815</v>
      </c>
      <c r="K1633">
        <v>1347482261</v>
      </c>
      <c r="L1633" s="25">
        <f t="shared" si="51"/>
        <v>41164.859502314815</v>
      </c>
      <c r="M1633" t="b">
        <v>0</v>
      </c>
      <c r="N1633">
        <v>133</v>
      </c>
      <c r="O1633" s="6">
        <f>IFERROR(E1633/N1633,0)</f>
        <v>117.22556390977444</v>
      </c>
      <c r="P1633" t="b">
        <v>1</v>
      </c>
      <c r="Q1633" s="20">
        <f>((E1633-D1633)/D1633)*100</f>
        <v>55.910000000000004</v>
      </c>
      <c r="R1633" t="s">
        <v>8275</v>
      </c>
      <c r="S1633" t="s">
        <v>8355</v>
      </c>
      <c r="T1633" t="s">
        <v>8321</v>
      </c>
    </row>
    <row r="1634" spans="1:20" ht="60" x14ac:dyDescent="0.25">
      <c r="A1634">
        <v>1632</v>
      </c>
      <c r="B1634" s="3" t="s">
        <v>1633</v>
      </c>
      <c r="C1634" s="3" t="s">
        <v>5741</v>
      </c>
      <c r="D1634">
        <v>4000</v>
      </c>
      <c r="E1634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 s="25">
        <f t="shared" si="50"/>
        <v>40810.340902777782</v>
      </c>
      <c r="K1634">
        <v>1311667854</v>
      </c>
      <c r="L1634" s="25">
        <f t="shared" si="51"/>
        <v>40750.340902777782</v>
      </c>
      <c r="M1634" t="b">
        <v>0</v>
      </c>
      <c r="N1634">
        <v>47</v>
      </c>
      <c r="O1634" s="6">
        <f>IFERROR(E1634/N1634,0)</f>
        <v>86.489361702127653</v>
      </c>
      <c r="P1634" t="b">
        <v>1</v>
      </c>
      <c r="Q1634" s="20">
        <f>((E1634-D1634)/D1634)*100</f>
        <v>1.625</v>
      </c>
      <c r="R1634" t="s">
        <v>8275</v>
      </c>
      <c r="S1634" t="s">
        <v>8355</v>
      </c>
      <c r="T1634" t="s">
        <v>8321</v>
      </c>
    </row>
    <row r="1635" spans="1:20" ht="60" x14ac:dyDescent="0.25">
      <c r="A1635">
        <v>1633</v>
      </c>
      <c r="B1635" s="3" t="s">
        <v>1634</v>
      </c>
      <c r="C1635" s="3" t="s">
        <v>5742</v>
      </c>
      <c r="D1635">
        <v>10000</v>
      </c>
      <c r="E1635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 s="25">
        <f t="shared" si="50"/>
        <v>40924.208333333336</v>
      </c>
      <c r="K1635">
        <v>1324329156</v>
      </c>
      <c r="L1635" s="25">
        <f t="shared" si="51"/>
        <v>40896.883750000001</v>
      </c>
      <c r="M1635" t="b">
        <v>0</v>
      </c>
      <c r="N1635">
        <v>58</v>
      </c>
      <c r="O1635" s="6">
        <f>IFERROR(E1635/N1635,0)</f>
        <v>172.41379310344828</v>
      </c>
      <c r="P1635" t="b">
        <v>1</v>
      </c>
      <c r="Q1635" s="20">
        <f>((E1635-D1635)/D1635)*100</f>
        <v>0</v>
      </c>
      <c r="R1635" t="s">
        <v>8275</v>
      </c>
      <c r="S1635" t="s">
        <v>8355</v>
      </c>
      <c r="T1635" t="s">
        <v>8321</v>
      </c>
    </row>
    <row r="1636" spans="1:20" ht="45" x14ac:dyDescent="0.25">
      <c r="A1636">
        <v>1634</v>
      </c>
      <c r="B1636" s="3" t="s">
        <v>1635</v>
      </c>
      <c r="C1636" s="3" t="s">
        <v>5743</v>
      </c>
      <c r="D1636">
        <v>2000</v>
      </c>
      <c r="E1636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 s="25">
        <f t="shared" si="50"/>
        <v>40696.249305555553</v>
      </c>
      <c r="K1636">
        <v>1303706001</v>
      </c>
      <c r="L1636" s="25">
        <f t="shared" si="51"/>
        <v>40658.189826388887</v>
      </c>
      <c r="M1636" t="b">
        <v>0</v>
      </c>
      <c r="N1636">
        <v>32</v>
      </c>
      <c r="O1636" s="6">
        <f>IFERROR(E1636/N1636,0)</f>
        <v>62.8125</v>
      </c>
      <c r="P1636" t="b">
        <v>1</v>
      </c>
      <c r="Q1636" s="20">
        <f>((E1636-D1636)/D1636)*100</f>
        <v>0.5</v>
      </c>
      <c r="R1636" t="s">
        <v>8275</v>
      </c>
      <c r="S1636" t="s">
        <v>8355</v>
      </c>
      <c r="T1636" t="s">
        <v>8321</v>
      </c>
    </row>
    <row r="1637" spans="1:20" ht="60" x14ac:dyDescent="0.25">
      <c r="A1637">
        <v>1635</v>
      </c>
      <c r="B1637" s="3" t="s">
        <v>1636</v>
      </c>
      <c r="C1637" s="3" t="s">
        <v>5744</v>
      </c>
      <c r="D1637">
        <v>2000</v>
      </c>
      <c r="E163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 s="25">
        <f t="shared" si="50"/>
        <v>42562.868761574078</v>
      </c>
      <c r="K1637">
        <v>1463086261</v>
      </c>
      <c r="L1637" s="25">
        <f t="shared" si="51"/>
        <v>42502.868761574078</v>
      </c>
      <c r="M1637" t="b">
        <v>0</v>
      </c>
      <c r="N1637">
        <v>37</v>
      </c>
      <c r="O1637" s="6">
        <f>IFERROR(E1637/N1637,0)</f>
        <v>67.729729729729726</v>
      </c>
      <c r="P1637" t="b">
        <v>1</v>
      </c>
      <c r="Q1637" s="20">
        <f>((E1637-D1637)/D1637)*100</f>
        <v>25.3</v>
      </c>
      <c r="R1637" t="s">
        <v>8275</v>
      </c>
      <c r="S1637" t="s">
        <v>8355</v>
      </c>
      <c r="T1637" t="s">
        <v>8321</v>
      </c>
    </row>
    <row r="1638" spans="1:20" ht="45" x14ac:dyDescent="0.25">
      <c r="A1638">
        <v>1636</v>
      </c>
      <c r="B1638" s="3" t="s">
        <v>1637</v>
      </c>
      <c r="C1638" s="3" t="s">
        <v>5745</v>
      </c>
      <c r="D1638">
        <v>4500</v>
      </c>
      <c r="E163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 s="25">
        <f t="shared" si="50"/>
        <v>40706.166666666664</v>
      </c>
      <c r="K1638">
        <v>1304129088</v>
      </c>
      <c r="L1638" s="25">
        <f t="shared" si="51"/>
        <v>40663.08666666667</v>
      </c>
      <c r="M1638" t="b">
        <v>0</v>
      </c>
      <c r="N1638">
        <v>87</v>
      </c>
      <c r="O1638" s="6">
        <f>IFERROR(E1638/N1638,0)</f>
        <v>53.5632183908046</v>
      </c>
      <c r="P1638" t="b">
        <v>1</v>
      </c>
      <c r="Q1638" s="20">
        <f>((E1638-D1638)/D1638)*100</f>
        <v>3.5555555555555554</v>
      </c>
      <c r="R1638" t="s">
        <v>8275</v>
      </c>
      <c r="S1638" t="s">
        <v>8355</v>
      </c>
      <c r="T1638" t="s">
        <v>8321</v>
      </c>
    </row>
    <row r="1639" spans="1:20" ht="45" x14ac:dyDescent="0.25">
      <c r="A1639">
        <v>1637</v>
      </c>
      <c r="B1639" s="3" t="s">
        <v>1638</v>
      </c>
      <c r="C1639" s="3" t="s">
        <v>5746</v>
      </c>
      <c r="D1639">
        <v>500</v>
      </c>
      <c r="E1639">
        <v>519</v>
      </c>
      <c r="F1639" t="s">
        <v>8218</v>
      </c>
      <c r="G1639" t="s">
        <v>8223</v>
      </c>
      <c r="H1639" t="s">
        <v>8245</v>
      </c>
      <c r="I1639">
        <v>1262302740</v>
      </c>
      <c r="J1639" s="25">
        <f t="shared" si="50"/>
        <v>40178.985416666663</v>
      </c>
      <c r="K1639">
        <v>1257444140</v>
      </c>
      <c r="L1639" s="25">
        <f t="shared" si="51"/>
        <v>40122.751620370371</v>
      </c>
      <c r="M1639" t="b">
        <v>0</v>
      </c>
      <c r="N1639">
        <v>15</v>
      </c>
      <c r="O1639" s="6">
        <f>IFERROR(E1639/N1639,0)</f>
        <v>34.6</v>
      </c>
      <c r="P1639" t="b">
        <v>1</v>
      </c>
      <c r="Q1639" s="20">
        <f>((E1639-D1639)/D1639)*100</f>
        <v>3.8</v>
      </c>
      <c r="R1639" t="s">
        <v>8275</v>
      </c>
      <c r="S1639" t="s">
        <v>8355</v>
      </c>
      <c r="T1639" t="s">
        <v>8321</v>
      </c>
    </row>
    <row r="1640" spans="1:20" ht="30" x14ac:dyDescent="0.25">
      <c r="A1640">
        <v>1638</v>
      </c>
      <c r="B1640" s="3" t="s">
        <v>1639</v>
      </c>
      <c r="C1640" s="3" t="s">
        <v>5747</v>
      </c>
      <c r="D1640">
        <v>1000</v>
      </c>
      <c r="E1640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 s="25">
        <f t="shared" si="50"/>
        <v>41333.892361111109</v>
      </c>
      <c r="K1640">
        <v>1358180968</v>
      </c>
      <c r="L1640" s="25">
        <f t="shared" si="51"/>
        <v>41288.68712962963</v>
      </c>
      <c r="M1640" t="b">
        <v>0</v>
      </c>
      <c r="N1640">
        <v>27</v>
      </c>
      <c r="O1640" s="6">
        <f>IFERROR(E1640/N1640,0)</f>
        <v>38.888888888888886</v>
      </c>
      <c r="P1640" t="b">
        <v>1</v>
      </c>
      <c r="Q1640" s="20">
        <f>((E1640-D1640)/D1640)*100</f>
        <v>5</v>
      </c>
      <c r="R1640" t="s">
        <v>8275</v>
      </c>
      <c r="S1640" t="s">
        <v>8355</v>
      </c>
      <c r="T1640" t="s">
        <v>8321</v>
      </c>
    </row>
    <row r="1641" spans="1:20" ht="60" x14ac:dyDescent="0.25">
      <c r="A1641">
        <v>1639</v>
      </c>
      <c r="B1641" s="3" t="s">
        <v>1640</v>
      </c>
      <c r="C1641" s="3" t="s">
        <v>5748</v>
      </c>
      <c r="D1641">
        <v>1800</v>
      </c>
      <c r="E1641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 s="25">
        <f t="shared" si="50"/>
        <v>40971.652372685188</v>
      </c>
      <c r="K1641">
        <v>1328197165</v>
      </c>
      <c r="L1641" s="25">
        <f t="shared" si="51"/>
        <v>40941.652372685188</v>
      </c>
      <c r="M1641" t="b">
        <v>0</v>
      </c>
      <c r="N1641">
        <v>19</v>
      </c>
      <c r="O1641" s="6">
        <f>IFERROR(E1641/N1641,0)</f>
        <v>94.736842105263165</v>
      </c>
      <c r="P1641" t="b">
        <v>1</v>
      </c>
      <c r="Q1641" s="20">
        <f>((E1641-D1641)/D1641)*100</f>
        <v>0</v>
      </c>
      <c r="R1641" t="s">
        <v>8275</v>
      </c>
      <c r="S1641" t="s">
        <v>8355</v>
      </c>
      <c r="T1641" t="s">
        <v>8321</v>
      </c>
    </row>
    <row r="1642" spans="1:20" ht="60" x14ac:dyDescent="0.25">
      <c r="A1642">
        <v>1640</v>
      </c>
      <c r="B1642" s="3" t="s">
        <v>1641</v>
      </c>
      <c r="C1642" s="3" t="s">
        <v>5749</v>
      </c>
      <c r="D1642">
        <v>400</v>
      </c>
      <c r="E1642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 s="25">
        <f t="shared" si="50"/>
        <v>40393.082638888889</v>
      </c>
      <c r="K1642">
        <v>1279603955</v>
      </c>
      <c r="L1642" s="25">
        <f t="shared" si="51"/>
        <v>40379.23096064815</v>
      </c>
      <c r="M1642" t="b">
        <v>0</v>
      </c>
      <c r="N1642">
        <v>17</v>
      </c>
      <c r="O1642" s="6">
        <f>IFERROR(E1642/N1642,0)</f>
        <v>39.967058823529413</v>
      </c>
      <c r="P1642" t="b">
        <v>1</v>
      </c>
      <c r="Q1642" s="20">
        <f>((E1642-D1642)/D1642)*100</f>
        <v>69.860000000000014</v>
      </c>
      <c r="R1642" t="s">
        <v>8275</v>
      </c>
      <c r="S1642" t="s">
        <v>8355</v>
      </c>
      <c r="T1642" t="s">
        <v>8321</v>
      </c>
    </row>
    <row r="1643" spans="1:20" ht="30" x14ac:dyDescent="0.25">
      <c r="A1643">
        <v>1641</v>
      </c>
      <c r="B1643" s="3" t="s">
        <v>1642</v>
      </c>
      <c r="C1643" s="3" t="s">
        <v>5750</v>
      </c>
      <c r="D1643">
        <v>2500</v>
      </c>
      <c r="E1643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 s="25">
        <f t="shared" si="50"/>
        <v>41992.596574074079</v>
      </c>
      <c r="K1643">
        <v>1416406744</v>
      </c>
      <c r="L1643" s="25">
        <f t="shared" si="51"/>
        <v>41962.596574074079</v>
      </c>
      <c r="M1643" t="b">
        <v>0</v>
      </c>
      <c r="N1643">
        <v>26</v>
      </c>
      <c r="O1643" s="6">
        <f>IFERROR(E1643/N1643,0)</f>
        <v>97.5</v>
      </c>
      <c r="P1643" t="b">
        <v>1</v>
      </c>
      <c r="Q1643" s="20">
        <f>((E1643-D1643)/D1643)*100</f>
        <v>1.4000000000000001</v>
      </c>
      <c r="R1643" t="s">
        <v>8291</v>
      </c>
      <c r="S1643" t="s">
        <v>8355</v>
      </c>
      <c r="T1643" t="s">
        <v>8337</v>
      </c>
    </row>
    <row r="1644" spans="1:20" ht="45" x14ac:dyDescent="0.25">
      <c r="A1644">
        <v>1642</v>
      </c>
      <c r="B1644" s="3" t="s">
        <v>1643</v>
      </c>
      <c r="C1644" s="3" t="s">
        <v>5751</v>
      </c>
      <c r="D1644">
        <v>1200</v>
      </c>
      <c r="E1644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 s="25">
        <f t="shared" si="50"/>
        <v>40708.024618055555</v>
      </c>
      <c r="K1644">
        <v>1306283727</v>
      </c>
      <c r="L1644" s="25">
        <f t="shared" si="51"/>
        <v>40688.024618055555</v>
      </c>
      <c r="M1644" t="b">
        <v>0</v>
      </c>
      <c r="N1644">
        <v>28</v>
      </c>
      <c r="O1644" s="6">
        <f>IFERROR(E1644/N1644,0)</f>
        <v>42.857142857142854</v>
      </c>
      <c r="P1644" t="b">
        <v>1</v>
      </c>
      <c r="Q1644" s="20">
        <f>((E1644-D1644)/D1644)*100</f>
        <v>0</v>
      </c>
      <c r="R1644" t="s">
        <v>8291</v>
      </c>
      <c r="S1644" t="s">
        <v>8355</v>
      </c>
      <c r="T1644" t="s">
        <v>8337</v>
      </c>
    </row>
    <row r="1645" spans="1:20" ht="30" x14ac:dyDescent="0.25">
      <c r="A1645">
        <v>1643</v>
      </c>
      <c r="B1645" s="3" t="s">
        <v>1644</v>
      </c>
      <c r="C1645" s="3" t="s">
        <v>5752</v>
      </c>
      <c r="D1645">
        <v>5000</v>
      </c>
      <c r="E1645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 s="25">
        <f t="shared" si="50"/>
        <v>41176.824212962965</v>
      </c>
      <c r="K1645">
        <v>1345924012</v>
      </c>
      <c r="L1645" s="25">
        <f t="shared" si="51"/>
        <v>41146.824212962965</v>
      </c>
      <c r="M1645" t="b">
        <v>0</v>
      </c>
      <c r="N1645">
        <v>37</v>
      </c>
      <c r="O1645" s="6">
        <f>IFERROR(E1645/N1645,0)</f>
        <v>168.51351351351352</v>
      </c>
      <c r="P1645" t="b">
        <v>1</v>
      </c>
      <c r="Q1645" s="20">
        <f>((E1645-D1645)/D1645)*100</f>
        <v>24.7</v>
      </c>
      <c r="R1645" t="s">
        <v>8291</v>
      </c>
      <c r="S1645" t="s">
        <v>8355</v>
      </c>
      <c r="T1645" t="s">
        <v>8337</v>
      </c>
    </row>
    <row r="1646" spans="1:20" ht="45" x14ac:dyDescent="0.25">
      <c r="A1646">
        <v>1644</v>
      </c>
      <c r="B1646" s="3" t="s">
        <v>1645</v>
      </c>
      <c r="C1646" s="3" t="s">
        <v>5753</v>
      </c>
      <c r="D1646">
        <v>10000</v>
      </c>
      <c r="E1646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 s="25">
        <f t="shared" si="50"/>
        <v>41235.101388888885</v>
      </c>
      <c r="K1646">
        <v>1348363560</v>
      </c>
      <c r="L1646" s="25">
        <f t="shared" si="51"/>
        <v>41175.05972222222</v>
      </c>
      <c r="M1646" t="b">
        <v>0</v>
      </c>
      <c r="N1646">
        <v>128</v>
      </c>
      <c r="O1646" s="6">
        <f>IFERROR(E1646/N1646,0)</f>
        <v>85.546875</v>
      </c>
      <c r="P1646" t="b">
        <v>1</v>
      </c>
      <c r="Q1646" s="20">
        <f>((E1646-D1646)/D1646)*100</f>
        <v>9.5</v>
      </c>
      <c r="R1646" t="s">
        <v>8291</v>
      </c>
      <c r="S1646" t="s">
        <v>8355</v>
      </c>
      <c r="T1646" t="s">
        <v>8337</v>
      </c>
    </row>
    <row r="1647" spans="1:20" ht="45" x14ac:dyDescent="0.25">
      <c r="A1647">
        <v>1645</v>
      </c>
      <c r="B1647" s="3" t="s">
        <v>1646</v>
      </c>
      <c r="C1647" s="3" t="s">
        <v>5754</v>
      </c>
      <c r="D1647">
        <v>5000</v>
      </c>
      <c r="E164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 s="25">
        <f t="shared" si="50"/>
        <v>41535.617361111115</v>
      </c>
      <c r="K1647">
        <v>1378306140</v>
      </c>
      <c r="L1647" s="25">
        <f t="shared" si="51"/>
        <v>41521.617361111115</v>
      </c>
      <c r="M1647" t="b">
        <v>0</v>
      </c>
      <c r="N1647">
        <v>10</v>
      </c>
      <c r="O1647" s="6">
        <f>IFERROR(E1647/N1647,0)</f>
        <v>554</v>
      </c>
      <c r="P1647" t="b">
        <v>1</v>
      </c>
      <c r="Q1647" s="20">
        <f>((E1647-D1647)/D1647)*100</f>
        <v>10.8</v>
      </c>
      <c r="R1647" t="s">
        <v>8291</v>
      </c>
      <c r="S1647" t="s">
        <v>8355</v>
      </c>
      <c r="T1647" t="s">
        <v>8337</v>
      </c>
    </row>
    <row r="1648" spans="1:20" ht="60" x14ac:dyDescent="0.25">
      <c r="A1648">
        <v>1646</v>
      </c>
      <c r="B1648" s="3" t="s">
        <v>1647</v>
      </c>
      <c r="C1648" s="3" t="s">
        <v>5755</v>
      </c>
      <c r="D1648">
        <v>2000</v>
      </c>
      <c r="E164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 s="25">
        <f t="shared" si="50"/>
        <v>41865.757638888885</v>
      </c>
      <c r="K1648">
        <v>1405248503</v>
      </c>
      <c r="L1648" s="25">
        <f t="shared" si="51"/>
        <v>41833.450266203705</v>
      </c>
      <c r="M1648" t="b">
        <v>0</v>
      </c>
      <c r="N1648">
        <v>83</v>
      </c>
      <c r="O1648" s="13">
        <f>IFERROR(E1648/N1648,0)</f>
        <v>26.554216867469879</v>
      </c>
      <c r="P1648" t="b">
        <v>1</v>
      </c>
      <c r="Q1648">
        <f>((E1648-D1648)/D1648)*100</f>
        <v>10.199999999999999</v>
      </c>
      <c r="R1648" t="s">
        <v>8291</v>
      </c>
      <c r="S1648" t="s">
        <v>8355</v>
      </c>
      <c r="T1648" t="s">
        <v>8337</v>
      </c>
    </row>
    <row r="1649" spans="1:20" ht="45" x14ac:dyDescent="0.25">
      <c r="A1649">
        <v>1647</v>
      </c>
      <c r="B1649" s="3" t="s">
        <v>1648</v>
      </c>
      <c r="C1649" s="3" t="s">
        <v>5756</v>
      </c>
      <c r="D1649">
        <v>5000</v>
      </c>
      <c r="E1649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 s="25">
        <f t="shared" si="50"/>
        <v>41069.409456018519</v>
      </c>
      <c r="K1649">
        <v>1336643377</v>
      </c>
      <c r="L1649" s="25">
        <f t="shared" si="51"/>
        <v>41039.409456018519</v>
      </c>
      <c r="M1649" t="b">
        <v>0</v>
      </c>
      <c r="N1649">
        <v>46</v>
      </c>
      <c r="O1649" s="6">
        <f>IFERROR(E1649/N1649,0)</f>
        <v>113.82608695652173</v>
      </c>
      <c r="P1649" t="b">
        <v>1</v>
      </c>
      <c r="Q1649" s="20">
        <f>((E1649-D1649)/D1649)*100</f>
        <v>4.72</v>
      </c>
      <c r="R1649" t="s">
        <v>8291</v>
      </c>
      <c r="S1649" t="s">
        <v>8355</v>
      </c>
      <c r="T1649" t="s">
        <v>8337</v>
      </c>
    </row>
    <row r="1650" spans="1:20" ht="45" x14ac:dyDescent="0.25">
      <c r="A1650">
        <v>1648</v>
      </c>
      <c r="B1650" s="3" t="s">
        <v>1649</v>
      </c>
      <c r="C1650" s="3" t="s">
        <v>5757</v>
      </c>
      <c r="D1650">
        <v>2300</v>
      </c>
      <c r="E1650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 s="25">
        <f t="shared" si="50"/>
        <v>40622.662986111114</v>
      </c>
      <c r="K1650">
        <v>1298048082</v>
      </c>
      <c r="L1650" s="25">
        <f t="shared" si="51"/>
        <v>40592.704652777778</v>
      </c>
      <c r="M1650" t="b">
        <v>0</v>
      </c>
      <c r="N1650">
        <v>90</v>
      </c>
      <c r="O1650" s="6">
        <f>IFERROR(E1650/N1650,0)</f>
        <v>32.011111111111113</v>
      </c>
      <c r="P1650" t="b">
        <v>1</v>
      </c>
      <c r="Q1650" s="20">
        <f>((E1650-D1650)/D1650)*100</f>
        <v>25.260869565217391</v>
      </c>
      <c r="R1650" t="s">
        <v>8291</v>
      </c>
      <c r="S1650" t="s">
        <v>8355</v>
      </c>
      <c r="T1650" t="s">
        <v>8337</v>
      </c>
    </row>
    <row r="1651" spans="1:20" ht="45" x14ac:dyDescent="0.25">
      <c r="A1651">
        <v>1649</v>
      </c>
      <c r="B1651" s="3" t="s">
        <v>1650</v>
      </c>
      <c r="C1651" s="3" t="s">
        <v>5758</v>
      </c>
      <c r="D1651">
        <v>3800</v>
      </c>
      <c r="E1651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 s="25">
        <f t="shared" si="50"/>
        <v>41782.684664351851</v>
      </c>
      <c r="K1651">
        <v>1396974355</v>
      </c>
      <c r="L1651" s="25">
        <f t="shared" si="51"/>
        <v>41737.684664351851</v>
      </c>
      <c r="M1651" t="b">
        <v>0</v>
      </c>
      <c r="N1651">
        <v>81</v>
      </c>
      <c r="O1651" s="6">
        <f>IFERROR(E1651/N1651,0)</f>
        <v>47.189259259259259</v>
      </c>
      <c r="P1651" t="b">
        <v>1</v>
      </c>
      <c r="Q1651" s="20">
        <f>((E1651-D1651)/D1651)*100</f>
        <v>0.58763157894736651</v>
      </c>
      <c r="R1651" t="s">
        <v>8291</v>
      </c>
      <c r="S1651" t="s">
        <v>8355</v>
      </c>
      <c r="T1651" t="s">
        <v>8337</v>
      </c>
    </row>
    <row r="1652" spans="1:20" ht="45" x14ac:dyDescent="0.25">
      <c r="A1652">
        <v>1650</v>
      </c>
      <c r="B1652" s="3" t="s">
        <v>1651</v>
      </c>
      <c r="C1652" s="3" t="s">
        <v>5759</v>
      </c>
      <c r="D1652">
        <v>2000</v>
      </c>
      <c r="E1652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 s="25">
        <f t="shared" si="50"/>
        <v>41556.435613425929</v>
      </c>
      <c r="K1652">
        <v>1378722437</v>
      </c>
      <c r="L1652" s="25">
        <f t="shared" si="51"/>
        <v>41526.435613425929</v>
      </c>
      <c r="M1652" t="b">
        <v>0</v>
      </c>
      <c r="N1652">
        <v>32</v>
      </c>
      <c r="O1652" s="6">
        <f>IFERROR(E1652/N1652,0)</f>
        <v>88.46875</v>
      </c>
      <c r="P1652" t="b">
        <v>1</v>
      </c>
      <c r="Q1652" s="20">
        <f>((E1652-D1652)/D1652)*100</f>
        <v>41.55</v>
      </c>
      <c r="R1652" t="s">
        <v>8291</v>
      </c>
      <c r="S1652" t="s">
        <v>8355</v>
      </c>
      <c r="T1652" t="s">
        <v>8337</v>
      </c>
    </row>
    <row r="1653" spans="1:20" ht="45" x14ac:dyDescent="0.25">
      <c r="A1653">
        <v>1651</v>
      </c>
      <c r="B1653" s="3" t="s">
        <v>1652</v>
      </c>
      <c r="C1653" s="3" t="s">
        <v>5760</v>
      </c>
      <c r="D1653">
        <v>2000</v>
      </c>
      <c r="E1653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 s="25">
        <f t="shared" si="50"/>
        <v>40659.290972222225</v>
      </c>
      <c r="K1653">
        <v>1300916220</v>
      </c>
      <c r="L1653" s="25">
        <f t="shared" si="51"/>
        <v>40625.900694444441</v>
      </c>
      <c r="M1653" t="b">
        <v>0</v>
      </c>
      <c r="N1653">
        <v>20</v>
      </c>
      <c r="O1653" s="6">
        <f>IFERROR(E1653/N1653,0)</f>
        <v>100.75</v>
      </c>
      <c r="P1653" t="b">
        <v>1</v>
      </c>
      <c r="Q1653" s="20">
        <f>((E1653-D1653)/D1653)*100</f>
        <v>0.75</v>
      </c>
      <c r="R1653" t="s">
        <v>8291</v>
      </c>
      <c r="S1653" t="s">
        <v>8355</v>
      </c>
      <c r="T1653" t="s">
        <v>8337</v>
      </c>
    </row>
    <row r="1654" spans="1:20" ht="60" x14ac:dyDescent="0.25">
      <c r="A1654">
        <v>1652</v>
      </c>
      <c r="B1654" s="3" t="s">
        <v>1653</v>
      </c>
      <c r="C1654" s="3" t="s">
        <v>5761</v>
      </c>
      <c r="D1654">
        <v>4500</v>
      </c>
      <c r="E1654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 s="25">
        <f t="shared" si="50"/>
        <v>41602.534641203703</v>
      </c>
      <c r="K1654">
        <v>1382701793</v>
      </c>
      <c r="L1654" s="25">
        <f t="shared" si="51"/>
        <v>41572.492974537039</v>
      </c>
      <c r="M1654" t="b">
        <v>0</v>
      </c>
      <c r="N1654">
        <v>70</v>
      </c>
      <c r="O1654" s="6">
        <f>IFERROR(E1654/N1654,0)</f>
        <v>64.714285714285708</v>
      </c>
      <c r="P1654" t="b">
        <v>1</v>
      </c>
      <c r="Q1654" s="20">
        <f>((E1654-D1654)/D1654)*100</f>
        <v>0.66666666666666674</v>
      </c>
      <c r="R1654" t="s">
        <v>8291</v>
      </c>
      <c r="S1654" t="s">
        <v>8355</v>
      </c>
      <c r="T1654" t="s">
        <v>8337</v>
      </c>
    </row>
    <row r="1655" spans="1:20" ht="45" x14ac:dyDescent="0.25">
      <c r="A1655">
        <v>1653</v>
      </c>
      <c r="B1655" s="3" t="s">
        <v>1654</v>
      </c>
      <c r="C1655" s="3" t="s">
        <v>5762</v>
      </c>
      <c r="D1655">
        <v>5000</v>
      </c>
      <c r="E1655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 s="25">
        <f t="shared" si="50"/>
        <v>40657.834444444445</v>
      </c>
      <c r="K1655">
        <v>1300996896</v>
      </c>
      <c r="L1655" s="25">
        <f t="shared" si="51"/>
        <v>40626.834444444445</v>
      </c>
      <c r="M1655" t="b">
        <v>0</v>
      </c>
      <c r="N1655">
        <v>168</v>
      </c>
      <c r="O1655" s="6">
        <f>IFERROR(E1655/N1655,0)</f>
        <v>51.854285714285716</v>
      </c>
      <c r="P1655" t="b">
        <v>1</v>
      </c>
      <c r="Q1655" s="20">
        <f>((E1655-D1655)/D1655)*100</f>
        <v>74.230400000000003</v>
      </c>
      <c r="R1655" t="s">
        <v>8291</v>
      </c>
      <c r="S1655" t="s">
        <v>8355</v>
      </c>
      <c r="T1655" t="s">
        <v>8337</v>
      </c>
    </row>
    <row r="1656" spans="1:20" ht="45" x14ac:dyDescent="0.25">
      <c r="A1656">
        <v>1654</v>
      </c>
      <c r="B1656" s="3" t="s">
        <v>1655</v>
      </c>
      <c r="C1656" s="3" t="s">
        <v>5763</v>
      </c>
      <c r="D1656">
        <v>1100</v>
      </c>
      <c r="E1656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 s="25">
        <f t="shared" si="50"/>
        <v>41017.890740740739</v>
      </c>
      <c r="K1656">
        <v>1332192160</v>
      </c>
      <c r="L1656" s="25">
        <f t="shared" si="51"/>
        <v>40987.890740740739</v>
      </c>
      <c r="M1656" t="b">
        <v>0</v>
      </c>
      <c r="N1656">
        <v>34</v>
      </c>
      <c r="O1656" s="6">
        <f>IFERROR(E1656/N1656,0)</f>
        <v>38.794117647058826</v>
      </c>
      <c r="P1656" t="b">
        <v>1</v>
      </c>
      <c r="Q1656" s="20">
        <f>((E1656-D1656)/D1656)*100</f>
        <v>19.90909090909091</v>
      </c>
      <c r="R1656" t="s">
        <v>8291</v>
      </c>
      <c r="S1656" t="s">
        <v>8355</v>
      </c>
      <c r="T1656" t="s">
        <v>8337</v>
      </c>
    </row>
    <row r="1657" spans="1:20" ht="45" x14ac:dyDescent="0.25">
      <c r="A1657">
        <v>1655</v>
      </c>
      <c r="B1657" s="3" t="s">
        <v>1656</v>
      </c>
      <c r="C1657" s="3" t="s">
        <v>5764</v>
      </c>
      <c r="D1657">
        <v>1500</v>
      </c>
      <c r="E165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 s="25">
        <f t="shared" si="50"/>
        <v>41004.750231481477</v>
      </c>
      <c r="K1657">
        <v>1331060420</v>
      </c>
      <c r="L1657" s="25">
        <f t="shared" si="51"/>
        <v>40974.791898148149</v>
      </c>
      <c r="M1657" t="b">
        <v>0</v>
      </c>
      <c r="N1657">
        <v>48</v>
      </c>
      <c r="O1657" s="6">
        <f>IFERROR(E1657/N1657,0)</f>
        <v>44.645833333333336</v>
      </c>
      <c r="P1657" t="b">
        <v>1</v>
      </c>
      <c r="Q1657" s="20">
        <f>((E1657-D1657)/D1657)*100</f>
        <v>42.866666666666667</v>
      </c>
      <c r="R1657" t="s">
        <v>8291</v>
      </c>
      <c r="S1657" t="s">
        <v>8355</v>
      </c>
      <c r="T1657" t="s">
        <v>8337</v>
      </c>
    </row>
    <row r="1658" spans="1:20" ht="60" x14ac:dyDescent="0.25">
      <c r="A1658">
        <v>1656</v>
      </c>
      <c r="B1658" s="3" t="s">
        <v>1657</v>
      </c>
      <c r="C1658" s="3" t="s">
        <v>5765</v>
      </c>
      <c r="D1658">
        <v>7500</v>
      </c>
      <c r="E165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 s="25">
        <f t="shared" si="50"/>
        <v>41256.928842592592</v>
      </c>
      <c r="K1658">
        <v>1352845052</v>
      </c>
      <c r="L1658" s="25">
        <f t="shared" si="51"/>
        <v>41226.928842592592</v>
      </c>
      <c r="M1658" t="b">
        <v>0</v>
      </c>
      <c r="N1658">
        <v>48</v>
      </c>
      <c r="O1658" s="6">
        <f>IFERROR(E1658/N1658,0)</f>
        <v>156.77333333333334</v>
      </c>
      <c r="P1658" t="b">
        <v>1</v>
      </c>
      <c r="Q1658" s="20">
        <f>((E1658-D1658)/D1658)*100</f>
        <v>0.33493333333333186</v>
      </c>
      <c r="R1658" t="s">
        <v>8291</v>
      </c>
      <c r="S1658" t="s">
        <v>8355</v>
      </c>
      <c r="T1658" t="s">
        <v>8337</v>
      </c>
    </row>
    <row r="1659" spans="1:20" ht="60" x14ac:dyDescent="0.25">
      <c r="A1659">
        <v>1657</v>
      </c>
      <c r="B1659" s="3" t="s">
        <v>1658</v>
      </c>
      <c r="C1659" s="3" t="s">
        <v>5766</v>
      </c>
      <c r="D1659">
        <v>25000</v>
      </c>
      <c r="E1659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 s="25">
        <f t="shared" si="50"/>
        <v>41053.782037037039</v>
      </c>
      <c r="K1659">
        <v>1335293168</v>
      </c>
      <c r="L1659" s="25">
        <f t="shared" si="51"/>
        <v>41023.782037037039</v>
      </c>
      <c r="M1659" t="b">
        <v>0</v>
      </c>
      <c r="N1659">
        <v>221</v>
      </c>
      <c r="O1659" s="6">
        <f>IFERROR(E1659/N1659,0)</f>
        <v>118.70339366515837</v>
      </c>
      <c r="P1659" t="b">
        <v>1</v>
      </c>
      <c r="Q1659" s="20">
        <f>((E1659-D1659)/D1659)*100</f>
        <v>4.9338000000000024</v>
      </c>
      <c r="R1659" t="s">
        <v>8291</v>
      </c>
      <c r="S1659" t="s">
        <v>8355</v>
      </c>
      <c r="T1659" t="s">
        <v>8337</v>
      </c>
    </row>
    <row r="1660" spans="1:20" ht="60" x14ac:dyDescent="0.25">
      <c r="A1660">
        <v>1658</v>
      </c>
      <c r="B1660" s="3" t="s">
        <v>1659</v>
      </c>
      <c r="C1660" s="3" t="s">
        <v>5767</v>
      </c>
      <c r="D1660">
        <v>6000</v>
      </c>
      <c r="E1660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 s="25">
        <f t="shared" si="50"/>
        <v>41261.597222222219</v>
      </c>
      <c r="K1660">
        <v>1352524767</v>
      </c>
      <c r="L1660" s="25">
        <f t="shared" si="51"/>
        <v>41223.22184027778</v>
      </c>
      <c r="M1660" t="b">
        <v>0</v>
      </c>
      <c r="N1660">
        <v>107</v>
      </c>
      <c r="O1660" s="6">
        <f>IFERROR(E1660/N1660,0)</f>
        <v>74.149532710280369</v>
      </c>
      <c r="P1660" t="b">
        <v>1</v>
      </c>
      <c r="Q1660" s="20">
        <f>((E1660-D1660)/D1660)*100</f>
        <v>32.233333333333334</v>
      </c>
      <c r="R1660" t="s">
        <v>8291</v>
      </c>
      <c r="S1660" t="s">
        <v>8355</v>
      </c>
      <c r="T1660" t="s">
        <v>8337</v>
      </c>
    </row>
    <row r="1661" spans="1:20" ht="45" x14ac:dyDescent="0.25">
      <c r="A1661">
        <v>1659</v>
      </c>
      <c r="B1661" s="3" t="s">
        <v>1660</v>
      </c>
      <c r="C1661" s="3" t="s">
        <v>5768</v>
      </c>
      <c r="D1661">
        <v>500</v>
      </c>
      <c r="E1661">
        <v>564</v>
      </c>
      <c r="F1661" t="s">
        <v>8218</v>
      </c>
      <c r="G1661" t="s">
        <v>8224</v>
      </c>
      <c r="H1661" t="s">
        <v>8246</v>
      </c>
      <c r="I1661">
        <v>1387281600</v>
      </c>
      <c r="J1661" s="25">
        <f t="shared" si="50"/>
        <v>41625.5</v>
      </c>
      <c r="K1661">
        <v>1384811721</v>
      </c>
      <c r="L1661" s="25">
        <f t="shared" si="51"/>
        <v>41596.913437499999</v>
      </c>
      <c r="M1661" t="b">
        <v>0</v>
      </c>
      <c r="N1661">
        <v>45</v>
      </c>
      <c r="O1661" s="13">
        <f>IFERROR(E1661/N1661,0)</f>
        <v>12.533333333333333</v>
      </c>
      <c r="P1661" t="b">
        <v>1</v>
      </c>
      <c r="Q1661">
        <f>((E1661-D1661)/D1661)*100</f>
        <v>12.8</v>
      </c>
      <c r="R1661" t="s">
        <v>8291</v>
      </c>
      <c r="S1661" t="s">
        <v>8355</v>
      </c>
      <c r="T1661" t="s">
        <v>8337</v>
      </c>
    </row>
    <row r="1662" spans="1:20" ht="60" x14ac:dyDescent="0.25">
      <c r="A1662">
        <v>1660</v>
      </c>
      <c r="B1662" s="3" t="s">
        <v>1661</v>
      </c>
      <c r="C1662" s="3" t="s">
        <v>5769</v>
      </c>
      <c r="D1662">
        <v>80</v>
      </c>
      <c r="E1662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 s="25">
        <f t="shared" si="50"/>
        <v>42490.915972222225</v>
      </c>
      <c r="K1662">
        <v>1459355950</v>
      </c>
      <c r="L1662" s="25">
        <f t="shared" si="51"/>
        <v>42459.693865740745</v>
      </c>
      <c r="M1662" t="b">
        <v>0</v>
      </c>
      <c r="N1662">
        <v>36</v>
      </c>
      <c r="O1662" s="12">
        <f>IFERROR(E1662/N1662,0)</f>
        <v>27.861111111111111</v>
      </c>
      <c r="P1662" t="b">
        <v>1</v>
      </c>
      <c r="Q1662">
        <f>((E1662-D1662)/D1662)*100</f>
        <v>1153.75</v>
      </c>
      <c r="R1662" t="s">
        <v>8291</v>
      </c>
      <c r="S1662" t="s">
        <v>8355</v>
      </c>
      <c r="T1662" t="s">
        <v>8337</v>
      </c>
    </row>
    <row r="1663" spans="1:20" ht="75" x14ac:dyDescent="0.25">
      <c r="A1663">
        <v>1661</v>
      </c>
      <c r="B1663" s="3" t="s">
        <v>1662</v>
      </c>
      <c r="C1663" s="3" t="s">
        <v>5770</v>
      </c>
      <c r="D1663">
        <v>7900</v>
      </c>
      <c r="E1663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 s="25">
        <f t="shared" si="50"/>
        <v>42386.875</v>
      </c>
      <c r="K1663">
        <v>1449359831</v>
      </c>
      <c r="L1663" s="25">
        <f t="shared" si="51"/>
        <v>42343.998043981483</v>
      </c>
      <c r="M1663" t="b">
        <v>0</v>
      </c>
      <c r="N1663">
        <v>101</v>
      </c>
      <c r="O1663" s="12">
        <f>IFERROR(E1663/N1663,0)</f>
        <v>80.178217821782184</v>
      </c>
      <c r="P1663" t="b">
        <v>1</v>
      </c>
      <c r="Q1663">
        <f>((E1663-D1663)/D1663)*100</f>
        <v>2.5063291139240507</v>
      </c>
      <c r="R1663" t="s">
        <v>8291</v>
      </c>
      <c r="S1663" t="s">
        <v>8355</v>
      </c>
      <c r="T1663" t="s">
        <v>8337</v>
      </c>
    </row>
    <row r="1664" spans="1:20" ht="60" x14ac:dyDescent="0.25">
      <c r="A1664">
        <v>1662</v>
      </c>
      <c r="B1664" s="3" t="s">
        <v>1663</v>
      </c>
      <c r="C1664" s="3" t="s">
        <v>5771</v>
      </c>
      <c r="D1664">
        <v>8000</v>
      </c>
      <c r="E1664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 s="25">
        <f t="shared" si="50"/>
        <v>40908.239999999998</v>
      </c>
      <c r="K1664">
        <v>1320122736</v>
      </c>
      <c r="L1664" s="25">
        <f t="shared" si="51"/>
        <v>40848.198333333334</v>
      </c>
      <c r="M1664" t="b">
        <v>0</v>
      </c>
      <c r="N1664">
        <v>62</v>
      </c>
      <c r="O1664" s="6">
        <f>IFERROR(E1664/N1664,0)</f>
        <v>132.43548387096774</v>
      </c>
      <c r="P1664" t="b">
        <v>1</v>
      </c>
      <c r="Q1664" s="20">
        <f>((E1664-D1664)/D1664)*100</f>
        <v>2.6374999999999997</v>
      </c>
      <c r="R1664" t="s">
        <v>8291</v>
      </c>
      <c r="S1664" t="s">
        <v>8355</v>
      </c>
      <c r="T1664" t="s">
        <v>8337</v>
      </c>
    </row>
    <row r="1665" spans="1:20" ht="45" x14ac:dyDescent="0.25">
      <c r="A1665">
        <v>1663</v>
      </c>
      <c r="B1665" s="3" t="s">
        <v>1664</v>
      </c>
      <c r="C1665" s="3" t="s">
        <v>5772</v>
      </c>
      <c r="D1665">
        <v>1000</v>
      </c>
      <c r="E1665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 s="25">
        <f t="shared" si="50"/>
        <v>42036.02207175926</v>
      </c>
      <c r="K1665">
        <v>1420158707</v>
      </c>
      <c r="L1665" s="25">
        <f t="shared" si="51"/>
        <v>42006.02207175926</v>
      </c>
      <c r="M1665" t="b">
        <v>0</v>
      </c>
      <c r="N1665">
        <v>32</v>
      </c>
      <c r="O1665" s="6">
        <f>IFERROR(E1665/N1665,0)</f>
        <v>33.75</v>
      </c>
      <c r="P1665" t="b">
        <v>1</v>
      </c>
      <c r="Q1665" s="20">
        <f>((E1665-D1665)/D1665)*100</f>
        <v>8</v>
      </c>
      <c r="R1665" t="s">
        <v>8291</v>
      </c>
      <c r="S1665" t="s">
        <v>8355</v>
      </c>
      <c r="T1665" t="s">
        <v>8337</v>
      </c>
    </row>
    <row r="1666" spans="1:20" ht="45" x14ac:dyDescent="0.25">
      <c r="A1666">
        <v>1664</v>
      </c>
      <c r="B1666" s="3" t="s">
        <v>1665</v>
      </c>
      <c r="C1666" s="3" t="s">
        <v>5773</v>
      </c>
      <c r="D1666">
        <v>2500</v>
      </c>
      <c r="E1666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 s="25">
        <f t="shared" si="50"/>
        <v>40984.165972222225</v>
      </c>
      <c r="K1666">
        <v>1328033818</v>
      </c>
      <c r="L1666" s="25">
        <f t="shared" si="51"/>
        <v>40939.761782407411</v>
      </c>
      <c r="M1666" t="b">
        <v>0</v>
      </c>
      <c r="N1666">
        <v>89</v>
      </c>
      <c r="O1666" s="6">
        <f>IFERROR(E1666/N1666,0)</f>
        <v>34.384494382022467</v>
      </c>
      <c r="P1666" t="b">
        <v>1</v>
      </c>
      <c r="Q1666" s="20">
        <f>((E1666-D1666)/D1666)*100</f>
        <v>22.408799999999992</v>
      </c>
      <c r="R1666" t="s">
        <v>8291</v>
      </c>
      <c r="S1666" t="s">
        <v>8355</v>
      </c>
      <c r="T1666" t="s">
        <v>8337</v>
      </c>
    </row>
    <row r="1667" spans="1:20" ht="60" x14ac:dyDescent="0.25">
      <c r="A1667">
        <v>1665</v>
      </c>
      <c r="B1667" s="3" t="s">
        <v>1666</v>
      </c>
      <c r="C1667" s="3" t="s">
        <v>5774</v>
      </c>
      <c r="D1667">
        <v>3500</v>
      </c>
      <c r="E166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 s="25">
        <f t="shared" ref="J1667:J1730" si="52">(I1667/86400)+DATE(1970,1,1)</f>
        <v>40596.125</v>
      </c>
      <c r="K1667">
        <v>1295624113</v>
      </c>
      <c r="L1667" s="25">
        <f t="shared" ref="L1667:L1730" si="53">(K1667/86400)+DATE(1970,1,1)</f>
        <v>40564.649456018517</v>
      </c>
      <c r="M1667" t="b">
        <v>0</v>
      </c>
      <c r="N1667">
        <v>93</v>
      </c>
      <c r="O1667" s="6">
        <f>IFERROR(E1667/N1667,0)</f>
        <v>44.956989247311824</v>
      </c>
      <c r="P1667" t="b">
        <v>1</v>
      </c>
      <c r="Q1667" s="20">
        <f>((E1667-D1667)/D1667)*100</f>
        <v>19.457142857142856</v>
      </c>
      <c r="R1667" t="s">
        <v>8291</v>
      </c>
      <c r="S1667" t="s">
        <v>8355</v>
      </c>
      <c r="T1667" t="s">
        <v>8337</v>
      </c>
    </row>
    <row r="1668" spans="1:20" ht="45" x14ac:dyDescent="0.25">
      <c r="A1668">
        <v>1666</v>
      </c>
      <c r="B1668" s="3" t="s">
        <v>1667</v>
      </c>
      <c r="C1668" s="3" t="s">
        <v>5775</v>
      </c>
      <c r="D1668">
        <v>2500</v>
      </c>
      <c r="E166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 s="25">
        <f t="shared" si="52"/>
        <v>41361.211493055554</v>
      </c>
      <c r="K1668">
        <v>1361858673</v>
      </c>
      <c r="L1668" s="25">
        <f t="shared" si="53"/>
        <v>41331.253159722226</v>
      </c>
      <c r="M1668" t="b">
        <v>0</v>
      </c>
      <c r="N1668">
        <v>98</v>
      </c>
      <c r="O1668" s="6">
        <f>IFERROR(E1668/N1668,0)</f>
        <v>41.04081632653061</v>
      </c>
      <c r="P1668" t="b">
        <v>1</v>
      </c>
      <c r="Q1668" s="20">
        <f>((E1668-D1668)/D1668)*100</f>
        <v>60.88</v>
      </c>
      <c r="R1668" t="s">
        <v>8291</v>
      </c>
      <c r="S1668" t="s">
        <v>8355</v>
      </c>
      <c r="T1668" t="s">
        <v>8337</v>
      </c>
    </row>
    <row r="1669" spans="1:20" ht="45" x14ac:dyDescent="0.25">
      <c r="A1669">
        <v>1667</v>
      </c>
      <c r="B1669" s="3" t="s">
        <v>1668</v>
      </c>
      <c r="C1669" s="3" t="s">
        <v>5776</v>
      </c>
      <c r="D1669">
        <v>3400</v>
      </c>
      <c r="E1669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 s="25">
        <f t="shared" si="52"/>
        <v>41709.290972222225</v>
      </c>
      <c r="K1669">
        <v>1392169298</v>
      </c>
      <c r="L1669" s="25">
        <f t="shared" si="53"/>
        <v>41682.0705787037</v>
      </c>
      <c r="M1669" t="b">
        <v>0</v>
      </c>
      <c r="N1669">
        <v>82</v>
      </c>
      <c r="O1669" s="6">
        <f>IFERROR(E1669/N1669,0)</f>
        <v>52.597560975609753</v>
      </c>
      <c r="P1669" t="b">
        <v>1</v>
      </c>
      <c r="Q1669" s="20">
        <f>((E1669-D1669)/D1669)*100</f>
        <v>26.852941176470591</v>
      </c>
      <c r="R1669" t="s">
        <v>8291</v>
      </c>
      <c r="S1669" t="s">
        <v>8355</v>
      </c>
      <c r="T1669" t="s">
        <v>8337</v>
      </c>
    </row>
    <row r="1670" spans="1:20" ht="60" x14ac:dyDescent="0.25">
      <c r="A1670">
        <v>1668</v>
      </c>
      <c r="B1670" s="3" t="s">
        <v>1669</v>
      </c>
      <c r="C1670" s="3" t="s">
        <v>5777</v>
      </c>
      <c r="D1670">
        <v>8000</v>
      </c>
      <c r="E1670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 s="25">
        <f t="shared" si="52"/>
        <v>40875.191423611112</v>
      </c>
      <c r="K1670">
        <v>1319859339</v>
      </c>
      <c r="L1670" s="25">
        <f t="shared" si="53"/>
        <v>40845.149756944447</v>
      </c>
      <c r="M1670" t="b">
        <v>0</v>
      </c>
      <c r="N1670">
        <v>116</v>
      </c>
      <c r="O1670" s="6">
        <f>IFERROR(E1670/N1670,0)</f>
        <v>70.784482758620683</v>
      </c>
      <c r="P1670" t="b">
        <v>1</v>
      </c>
      <c r="Q1670" s="20">
        <f>((E1670-D1670)/D1670)*100</f>
        <v>2.6374999999999997</v>
      </c>
      <c r="R1670" t="s">
        <v>8291</v>
      </c>
      <c r="S1670" t="s">
        <v>8355</v>
      </c>
      <c r="T1670" t="s">
        <v>8337</v>
      </c>
    </row>
    <row r="1671" spans="1:20" ht="60" x14ac:dyDescent="0.25">
      <c r="A1671">
        <v>1669</v>
      </c>
      <c r="B1671" s="3" t="s">
        <v>1670</v>
      </c>
      <c r="C1671" s="3" t="s">
        <v>5778</v>
      </c>
      <c r="D1671">
        <v>2000</v>
      </c>
      <c r="E1671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 s="25">
        <f t="shared" si="52"/>
        <v>42521.885138888887</v>
      </c>
      <c r="K1671">
        <v>1459545276</v>
      </c>
      <c r="L1671" s="25">
        <f t="shared" si="53"/>
        <v>42461.885138888887</v>
      </c>
      <c r="M1671" t="b">
        <v>0</v>
      </c>
      <c r="N1671">
        <v>52</v>
      </c>
      <c r="O1671" s="6">
        <f>IFERROR(E1671/N1671,0)</f>
        <v>53.75</v>
      </c>
      <c r="P1671" t="b">
        <v>1</v>
      </c>
      <c r="Q1671" s="20">
        <f>((E1671-D1671)/D1671)*100</f>
        <v>39.75</v>
      </c>
      <c r="R1671" t="s">
        <v>8291</v>
      </c>
      <c r="S1671" t="s">
        <v>8355</v>
      </c>
      <c r="T1671" t="s">
        <v>8337</v>
      </c>
    </row>
    <row r="1672" spans="1:20" ht="60" x14ac:dyDescent="0.25">
      <c r="A1672">
        <v>1670</v>
      </c>
      <c r="B1672" s="3" t="s">
        <v>1671</v>
      </c>
      <c r="C1672" s="3" t="s">
        <v>5779</v>
      </c>
      <c r="D1672">
        <v>1000</v>
      </c>
      <c r="E1672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 s="25">
        <f t="shared" si="52"/>
        <v>40364.166666666664</v>
      </c>
      <c r="K1672">
        <v>1273961999</v>
      </c>
      <c r="L1672" s="25">
        <f t="shared" si="53"/>
        <v>40313.930543981478</v>
      </c>
      <c r="M1672" t="b">
        <v>0</v>
      </c>
      <c r="N1672">
        <v>23</v>
      </c>
      <c r="O1672" s="6">
        <f>IFERROR(E1672/N1672,0)</f>
        <v>44.608695652173914</v>
      </c>
      <c r="P1672" t="b">
        <v>1</v>
      </c>
      <c r="Q1672" s="20">
        <f>((E1672-D1672)/D1672)*100</f>
        <v>2.6</v>
      </c>
      <c r="R1672" t="s">
        <v>8291</v>
      </c>
      <c r="S1672" t="s">
        <v>8355</v>
      </c>
      <c r="T1672" t="s">
        <v>8337</v>
      </c>
    </row>
    <row r="1673" spans="1:20" ht="30" x14ac:dyDescent="0.25">
      <c r="A1673">
        <v>1671</v>
      </c>
      <c r="B1673" s="3" t="s">
        <v>1672</v>
      </c>
      <c r="C1673" s="3" t="s">
        <v>5780</v>
      </c>
      <c r="D1673">
        <v>2000</v>
      </c>
      <c r="E1673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 s="25">
        <f t="shared" si="52"/>
        <v>42583.54414351852</v>
      </c>
      <c r="K1673">
        <v>1467464614</v>
      </c>
      <c r="L1673" s="25">
        <f t="shared" si="53"/>
        <v>42553.54414351852</v>
      </c>
      <c r="M1673" t="b">
        <v>0</v>
      </c>
      <c r="N1673">
        <v>77</v>
      </c>
      <c r="O1673" s="6">
        <f>IFERROR(E1673/N1673,0)</f>
        <v>26.148961038961041</v>
      </c>
      <c r="P1673" t="b">
        <v>1</v>
      </c>
      <c r="Q1673" s="20">
        <f>((E1673-D1673)/D1673)*100</f>
        <v>0.67350000000000132</v>
      </c>
      <c r="R1673" t="s">
        <v>8291</v>
      </c>
      <c r="S1673" t="s">
        <v>8355</v>
      </c>
      <c r="T1673" t="s">
        <v>8337</v>
      </c>
    </row>
    <row r="1674" spans="1:20" ht="45" x14ac:dyDescent="0.25">
      <c r="A1674">
        <v>1672</v>
      </c>
      <c r="B1674" s="3" t="s">
        <v>1673</v>
      </c>
      <c r="C1674" s="3" t="s">
        <v>5781</v>
      </c>
      <c r="D1674">
        <v>1700</v>
      </c>
      <c r="E1674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 s="25">
        <f t="shared" si="52"/>
        <v>41064.656597222223</v>
      </c>
      <c r="K1674">
        <v>1336232730</v>
      </c>
      <c r="L1674" s="25">
        <f t="shared" si="53"/>
        <v>41034.656597222223</v>
      </c>
      <c r="M1674" t="b">
        <v>0</v>
      </c>
      <c r="N1674">
        <v>49</v>
      </c>
      <c r="O1674" s="6">
        <f>IFERROR(E1674/N1674,0)</f>
        <v>39.183673469387756</v>
      </c>
      <c r="P1674" t="b">
        <v>1</v>
      </c>
      <c r="Q1674" s="20">
        <f>((E1674-D1674)/D1674)*100</f>
        <v>12.941176470588237</v>
      </c>
      <c r="R1674" t="s">
        <v>8291</v>
      </c>
      <c r="S1674" t="s">
        <v>8355</v>
      </c>
      <c r="T1674" t="s">
        <v>8337</v>
      </c>
    </row>
    <row r="1675" spans="1:20" ht="45" x14ac:dyDescent="0.25">
      <c r="A1675">
        <v>1673</v>
      </c>
      <c r="B1675" s="3" t="s">
        <v>1674</v>
      </c>
      <c r="C1675" s="3" t="s">
        <v>5782</v>
      </c>
      <c r="D1675">
        <v>2100</v>
      </c>
      <c r="E1675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 s="25">
        <f t="shared" si="52"/>
        <v>42069.878379629634</v>
      </c>
      <c r="K1675">
        <v>1423083892</v>
      </c>
      <c r="L1675" s="25">
        <f t="shared" si="53"/>
        <v>42039.878379629634</v>
      </c>
      <c r="M1675" t="b">
        <v>0</v>
      </c>
      <c r="N1675">
        <v>59</v>
      </c>
      <c r="O1675" s="6">
        <f>IFERROR(E1675/N1675,0)</f>
        <v>45.593220338983052</v>
      </c>
      <c r="P1675" t="b">
        <v>1</v>
      </c>
      <c r="Q1675" s="20">
        <f>((E1675-D1675)/D1675)*100</f>
        <v>28.095238095238095</v>
      </c>
      <c r="R1675" t="s">
        <v>8291</v>
      </c>
      <c r="S1675" t="s">
        <v>8355</v>
      </c>
      <c r="T1675" t="s">
        <v>8337</v>
      </c>
    </row>
    <row r="1676" spans="1:20" ht="60" x14ac:dyDescent="0.25">
      <c r="A1676">
        <v>1674</v>
      </c>
      <c r="B1676" s="3" t="s">
        <v>1675</v>
      </c>
      <c r="C1676" s="3" t="s">
        <v>5783</v>
      </c>
      <c r="D1676">
        <v>5000</v>
      </c>
      <c r="E1676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 s="25">
        <f t="shared" si="52"/>
        <v>42600.290972222225</v>
      </c>
      <c r="K1676">
        <v>1468852306</v>
      </c>
      <c r="L1676" s="25">
        <f t="shared" si="53"/>
        <v>42569.605393518519</v>
      </c>
      <c r="M1676" t="b">
        <v>0</v>
      </c>
      <c r="N1676">
        <v>113</v>
      </c>
      <c r="O1676" s="6">
        <f>IFERROR(E1676/N1676,0)</f>
        <v>89.247787610619469</v>
      </c>
      <c r="P1676" t="b">
        <v>1</v>
      </c>
      <c r="Q1676" s="20">
        <f>((E1676-D1676)/D1676)*100</f>
        <v>101.69999999999999</v>
      </c>
      <c r="R1676" t="s">
        <v>8291</v>
      </c>
      <c r="S1676" t="s">
        <v>8355</v>
      </c>
      <c r="T1676" t="s">
        <v>8337</v>
      </c>
    </row>
    <row r="1677" spans="1:20" ht="30" x14ac:dyDescent="0.25">
      <c r="A1677">
        <v>1675</v>
      </c>
      <c r="B1677" s="3" t="s">
        <v>1676</v>
      </c>
      <c r="C1677" s="3" t="s">
        <v>5784</v>
      </c>
      <c r="D1677">
        <v>1000</v>
      </c>
      <c r="E167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 s="25">
        <f t="shared" si="52"/>
        <v>40832.918749999997</v>
      </c>
      <c r="K1677">
        <v>1316194540</v>
      </c>
      <c r="L1677" s="25">
        <f t="shared" si="53"/>
        <v>40802.733101851853</v>
      </c>
      <c r="M1677" t="b">
        <v>0</v>
      </c>
      <c r="N1677">
        <v>34</v>
      </c>
      <c r="O1677" s="6">
        <f>IFERROR(E1677/N1677,0)</f>
        <v>40.416470588235299</v>
      </c>
      <c r="P1677" t="b">
        <v>1</v>
      </c>
      <c r="Q1677" s="20">
        <f>((E1677-D1677)/D1677)*100</f>
        <v>37.416000000000011</v>
      </c>
      <c r="R1677" t="s">
        <v>8291</v>
      </c>
      <c r="S1677" t="s">
        <v>8355</v>
      </c>
      <c r="T1677" t="s">
        <v>8337</v>
      </c>
    </row>
    <row r="1678" spans="1:20" ht="30" x14ac:dyDescent="0.25">
      <c r="A1678">
        <v>1676</v>
      </c>
      <c r="B1678" s="3" t="s">
        <v>1677</v>
      </c>
      <c r="C1678" s="3" t="s">
        <v>5785</v>
      </c>
      <c r="D1678">
        <v>3000</v>
      </c>
      <c r="E167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 s="25">
        <f t="shared" si="52"/>
        <v>41020.165972222225</v>
      </c>
      <c r="K1678">
        <v>1330968347</v>
      </c>
      <c r="L1678" s="25">
        <f t="shared" si="53"/>
        <v>40973.726238425923</v>
      </c>
      <c r="M1678" t="b">
        <v>0</v>
      </c>
      <c r="N1678">
        <v>42</v>
      </c>
      <c r="O1678" s="6">
        <f>IFERROR(E1678/N1678,0)</f>
        <v>82.38095238095238</v>
      </c>
      <c r="P1678" t="b">
        <v>1</v>
      </c>
      <c r="Q1678" s="20">
        <f>((E1678-D1678)/D1678)*100</f>
        <v>15.333333333333332</v>
      </c>
      <c r="R1678" t="s">
        <v>8291</v>
      </c>
      <c r="S1678" t="s">
        <v>8355</v>
      </c>
      <c r="T1678" t="s">
        <v>8337</v>
      </c>
    </row>
    <row r="1679" spans="1:20" ht="45" x14ac:dyDescent="0.25">
      <c r="A1679">
        <v>1677</v>
      </c>
      <c r="B1679" s="3" t="s">
        <v>1678</v>
      </c>
      <c r="C1679" s="3" t="s">
        <v>5786</v>
      </c>
      <c r="D1679">
        <v>6000</v>
      </c>
      <c r="E1679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 s="25">
        <f t="shared" si="52"/>
        <v>42476.249305555553</v>
      </c>
      <c r="K1679">
        <v>1455615976</v>
      </c>
      <c r="L1679" s="25">
        <f t="shared" si="53"/>
        <v>42416.407129629632</v>
      </c>
      <c r="M1679" t="b">
        <v>0</v>
      </c>
      <c r="N1679">
        <v>42</v>
      </c>
      <c r="O1679" s="12">
        <f>IFERROR(E1679/N1679,0)</f>
        <v>159.52380952380952</v>
      </c>
      <c r="P1679" t="b">
        <v>1</v>
      </c>
      <c r="Q1679">
        <f>((E1679-D1679)/D1679)*100</f>
        <v>11.666666666666666</v>
      </c>
      <c r="R1679" t="s">
        <v>8291</v>
      </c>
      <c r="S1679" t="s">
        <v>8355</v>
      </c>
      <c r="T1679" t="s">
        <v>8337</v>
      </c>
    </row>
    <row r="1680" spans="1:20" ht="45" x14ac:dyDescent="0.25">
      <c r="A1680">
        <v>1678</v>
      </c>
      <c r="B1680" s="3" t="s">
        <v>1679</v>
      </c>
      <c r="C1680" s="3" t="s">
        <v>5787</v>
      </c>
      <c r="D1680">
        <v>1500</v>
      </c>
      <c r="E1680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 s="25">
        <f t="shared" si="52"/>
        <v>41676.854988425926</v>
      </c>
      <c r="K1680">
        <v>1390509071</v>
      </c>
      <c r="L1680" s="25">
        <f t="shared" si="53"/>
        <v>41662.854988425926</v>
      </c>
      <c r="M1680" t="b">
        <v>0</v>
      </c>
      <c r="N1680">
        <v>49</v>
      </c>
      <c r="O1680" s="6">
        <f>IFERROR(E1680/N1680,0)</f>
        <v>36.244897959183675</v>
      </c>
      <c r="P1680" t="b">
        <v>1</v>
      </c>
      <c r="Q1680" s="20">
        <f>((E1680-D1680)/D1680)*100</f>
        <v>18.399999999999999</v>
      </c>
      <c r="R1680" t="s">
        <v>8291</v>
      </c>
      <c r="S1680" t="s">
        <v>8355</v>
      </c>
      <c r="T1680" t="s">
        <v>8337</v>
      </c>
    </row>
    <row r="1681" spans="1:20" ht="60" x14ac:dyDescent="0.25">
      <c r="A1681">
        <v>1679</v>
      </c>
      <c r="B1681" s="3" t="s">
        <v>1680</v>
      </c>
      <c r="C1681" s="3" t="s">
        <v>5788</v>
      </c>
      <c r="D1681">
        <v>2000</v>
      </c>
      <c r="E1681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 s="25">
        <f t="shared" si="52"/>
        <v>40746.068807870368</v>
      </c>
      <c r="K1681">
        <v>1309311545</v>
      </c>
      <c r="L1681" s="25">
        <f t="shared" si="53"/>
        <v>40723.068807870368</v>
      </c>
      <c r="M1681" t="b">
        <v>0</v>
      </c>
      <c r="N1681">
        <v>56</v>
      </c>
      <c r="O1681" s="6">
        <f>IFERROR(E1681/N1681,0)</f>
        <v>62.5</v>
      </c>
      <c r="P1681" t="b">
        <v>1</v>
      </c>
      <c r="Q1681" s="20">
        <f>((E1681-D1681)/D1681)*100</f>
        <v>75</v>
      </c>
      <c r="R1681" t="s">
        <v>8291</v>
      </c>
      <c r="S1681" t="s">
        <v>8355</v>
      </c>
      <c r="T1681" t="s">
        <v>8337</v>
      </c>
    </row>
    <row r="1682" spans="1:20" ht="30" x14ac:dyDescent="0.25">
      <c r="A1682">
        <v>1680</v>
      </c>
      <c r="B1682" s="3" t="s">
        <v>1681</v>
      </c>
      <c r="C1682" s="3" t="s">
        <v>5789</v>
      </c>
      <c r="D1682">
        <v>1000</v>
      </c>
      <c r="E1682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 s="25">
        <f t="shared" si="52"/>
        <v>41832.757719907408</v>
      </c>
      <c r="K1682">
        <v>1402596667</v>
      </c>
      <c r="L1682" s="25">
        <f t="shared" si="53"/>
        <v>41802.757719907408</v>
      </c>
      <c r="M1682" t="b">
        <v>0</v>
      </c>
      <c r="N1682">
        <v>25</v>
      </c>
      <c r="O1682" s="6">
        <f>IFERROR(E1682/N1682,0)</f>
        <v>47</v>
      </c>
      <c r="P1682" t="b">
        <v>1</v>
      </c>
      <c r="Q1682" s="20">
        <f>((E1682-D1682)/D1682)*100</f>
        <v>17.5</v>
      </c>
      <c r="R1682" t="s">
        <v>8291</v>
      </c>
      <c r="S1682" t="s">
        <v>8355</v>
      </c>
      <c r="T1682" t="s">
        <v>8337</v>
      </c>
    </row>
    <row r="1683" spans="1:20" ht="60" x14ac:dyDescent="0.25">
      <c r="A1683">
        <v>1681</v>
      </c>
      <c r="B1683" s="3" t="s">
        <v>1682</v>
      </c>
      <c r="C1683" s="3" t="s">
        <v>5790</v>
      </c>
      <c r="D1683">
        <v>65000</v>
      </c>
      <c r="E1683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 s="25">
        <f t="shared" si="52"/>
        <v>42823.083333333328</v>
      </c>
      <c r="K1683">
        <v>1486522484</v>
      </c>
      <c r="L1683" s="25">
        <f t="shared" si="53"/>
        <v>42774.121342592596</v>
      </c>
      <c r="M1683" t="b">
        <v>0</v>
      </c>
      <c r="N1683">
        <v>884</v>
      </c>
      <c r="O1683" s="6">
        <f>IFERROR(E1683/N1683,0)</f>
        <v>74.575090497737563</v>
      </c>
      <c r="P1683" t="b">
        <v>0</v>
      </c>
      <c r="Q1683" s="20">
        <f>((E1683-D1683)/D1683)*100</f>
        <v>1.4221230769230839</v>
      </c>
      <c r="R1683" t="s">
        <v>8292</v>
      </c>
      <c r="S1683" t="s">
        <v>8355</v>
      </c>
      <c r="T1683" t="s">
        <v>8338</v>
      </c>
    </row>
    <row r="1684" spans="1:20" ht="45" x14ac:dyDescent="0.25">
      <c r="A1684">
        <v>1682</v>
      </c>
      <c r="B1684" s="3" t="s">
        <v>1683</v>
      </c>
      <c r="C1684" s="3" t="s">
        <v>5791</v>
      </c>
      <c r="D1684">
        <v>6000</v>
      </c>
      <c r="E1684">
        <v>0</v>
      </c>
      <c r="F1684" t="s">
        <v>8221</v>
      </c>
      <c r="G1684" t="s">
        <v>8223</v>
      </c>
      <c r="H1684" t="s">
        <v>8245</v>
      </c>
      <c r="I1684">
        <v>1492142860</v>
      </c>
      <c r="J1684" s="25">
        <f t="shared" si="52"/>
        <v>42839.171990740739</v>
      </c>
      <c r="K1684">
        <v>1486962460</v>
      </c>
      <c r="L1684" s="25">
        <f t="shared" si="53"/>
        <v>42779.21365740741</v>
      </c>
      <c r="M1684" t="b">
        <v>0</v>
      </c>
      <c r="N1684">
        <v>0</v>
      </c>
      <c r="O1684" s="6">
        <f>IFERROR(E1684/N1684,0)</f>
        <v>0</v>
      </c>
      <c r="P1684" t="b">
        <v>0</v>
      </c>
      <c r="Q1684" s="20">
        <f>((E1684-D1684)/D1684)*100</f>
        <v>-100</v>
      </c>
      <c r="R1684" t="s">
        <v>8292</v>
      </c>
      <c r="S1684" t="s">
        <v>8355</v>
      </c>
      <c r="T1684" t="s">
        <v>8338</v>
      </c>
    </row>
    <row r="1685" spans="1:20" ht="45" x14ac:dyDescent="0.25">
      <c r="A1685">
        <v>1683</v>
      </c>
      <c r="B1685" s="3" t="s">
        <v>1684</v>
      </c>
      <c r="C1685" s="3" t="s">
        <v>5792</v>
      </c>
      <c r="D1685">
        <v>3500</v>
      </c>
      <c r="E168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 s="25">
        <f t="shared" si="52"/>
        <v>42832.781689814816</v>
      </c>
      <c r="K1685">
        <v>1489517138</v>
      </c>
      <c r="L1685" s="25">
        <f t="shared" si="53"/>
        <v>42808.781689814816</v>
      </c>
      <c r="M1685" t="b">
        <v>0</v>
      </c>
      <c r="N1685">
        <v>10</v>
      </c>
      <c r="O1685" s="12">
        <f>IFERROR(E1685/N1685,0)</f>
        <v>76</v>
      </c>
      <c r="P1685" t="b">
        <v>0</v>
      </c>
      <c r="Q1685">
        <f>((E1685-D1685)/D1685)*100</f>
        <v>-78.285714285714278</v>
      </c>
      <c r="R1685" t="s">
        <v>8292</v>
      </c>
      <c r="S1685" t="s">
        <v>8355</v>
      </c>
      <c r="T1685" t="s">
        <v>8338</v>
      </c>
    </row>
    <row r="1686" spans="1:20" ht="30" x14ac:dyDescent="0.25">
      <c r="A1686">
        <v>1684</v>
      </c>
      <c r="B1686" s="3" t="s">
        <v>1685</v>
      </c>
      <c r="C1686" s="3" t="s">
        <v>5793</v>
      </c>
      <c r="D1686">
        <v>8000</v>
      </c>
      <c r="E1686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 s="25">
        <f t="shared" si="52"/>
        <v>42811.773622685185</v>
      </c>
      <c r="K1686">
        <v>1487360041</v>
      </c>
      <c r="L1686" s="25">
        <f t="shared" si="53"/>
        <v>42783.815289351856</v>
      </c>
      <c r="M1686" t="b">
        <v>0</v>
      </c>
      <c r="N1686">
        <v>101</v>
      </c>
      <c r="O1686" s="6">
        <f>IFERROR(E1686/N1686,0)</f>
        <v>86.43564356435644</v>
      </c>
      <c r="P1686" t="b">
        <v>0</v>
      </c>
      <c r="Q1686" s="20">
        <f>((E1686-D1686)/D1686)*100</f>
        <v>9.125</v>
      </c>
      <c r="R1686" t="s">
        <v>8292</v>
      </c>
      <c r="S1686" t="s">
        <v>8355</v>
      </c>
      <c r="T1686" t="s">
        <v>8338</v>
      </c>
    </row>
    <row r="1687" spans="1:20" ht="60" x14ac:dyDescent="0.25">
      <c r="A1687">
        <v>1685</v>
      </c>
      <c r="B1687" s="3" t="s">
        <v>1686</v>
      </c>
      <c r="C1687" s="3" t="s">
        <v>5794</v>
      </c>
      <c r="D1687">
        <v>350</v>
      </c>
      <c r="E168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 s="25">
        <f t="shared" si="52"/>
        <v>42818.208599537036</v>
      </c>
      <c r="K1687">
        <v>1487743223</v>
      </c>
      <c r="L1687" s="25">
        <f t="shared" si="53"/>
        <v>42788.2502662037</v>
      </c>
      <c r="M1687" t="b">
        <v>0</v>
      </c>
      <c r="N1687">
        <v>15</v>
      </c>
      <c r="O1687" s="6">
        <f>IFERROR(E1687/N1687,0)</f>
        <v>24</v>
      </c>
      <c r="P1687" t="b">
        <v>0</v>
      </c>
      <c r="Q1687" s="20">
        <f>((E1687-D1687)/D1687)*100</f>
        <v>2.8571428571428572</v>
      </c>
      <c r="R1687" t="s">
        <v>8292</v>
      </c>
      <c r="S1687" t="s">
        <v>8355</v>
      </c>
      <c r="T1687" t="s">
        <v>8338</v>
      </c>
    </row>
    <row r="1688" spans="1:20" ht="60" x14ac:dyDescent="0.25">
      <c r="A1688">
        <v>1686</v>
      </c>
      <c r="B1688" s="3" t="s">
        <v>1687</v>
      </c>
      <c r="C1688" s="3" t="s">
        <v>5795</v>
      </c>
      <c r="D1688">
        <v>5000</v>
      </c>
      <c r="E1688">
        <v>18</v>
      </c>
      <c r="F1688" t="s">
        <v>8221</v>
      </c>
      <c r="G1688" t="s">
        <v>8228</v>
      </c>
      <c r="H1688" t="s">
        <v>8250</v>
      </c>
      <c r="I1688">
        <v>1493320519</v>
      </c>
      <c r="J1688" s="25">
        <f t="shared" si="52"/>
        <v>42852.802303240736</v>
      </c>
      <c r="K1688">
        <v>1488140119</v>
      </c>
      <c r="L1688" s="25">
        <f t="shared" si="53"/>
        <v>42792.843969907408</v>
      </c>
      <c r="M1688" t="b">
        <v>0</v>
      </c>
      <c r="N1688">
        <v>1</v>
      </c>
      <c r="O1688" s="9">
        <f>IFERROR(E1688/N1688,0)</f>
        <v>18</v>
      </c>
      <c r="P1688" t="b">
        <v>0</v>
      </c>
      <c r="Q1688">
        <f>((E1688-D1688)/D1688)*100</f>
        <v>-99.64</v>
      </c>
      <c r="R1688" t="s">
        <v>8292</v>
      </c>
      <c r="S1688" t="s">
        <v>8355</v>
      </c>
      <c r="T1688" t="s">
        <v>8338</v>
      </c>
    </row>
    <row r="1689" spans="1:20" ht="60" x14ac:dyDescent="0.25">
      <c r="A1689">
        <v>1687</v>
      </c>
      <c r="B1689" s="3" t="s">
        <v>1688</v>
      </c>
      <c r="C1689" s="3" t="s">
        <v>5796</v>
      </c>
      <c r="D1689">
        <v>10000</v>
      </c>
      <c r="E1689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 s="25">
        <f t="shared" si="52"/>
        <v>42835.84375</v>
      </c>
      <c r="K1689">
        <v>1488935245</v>
      </c>
      <c r="L1689" s="25">
        <f t="shared" si="53"/>
        <v>42802.046817129631</v>
      </c>
      <c r="M1689" t="b">
        <v>0</v>
      </c>
      <c r="N1689">
        <v>39</v>
      </c>
      <c r="O1689" s="6">
        <f>IFERROR(E1689/N1689,0)</f>
        <v>80.128205128205124</v>
      </c>
      <c r="P1689" t="b">
        <v>0</v>
      </c>
      <c r="Q1689" s="20">
        <f>((E1689-D1689)/D1689)*100</f>
        <v>-68.75</v>
      </c>
      <c r="R1689" t="s">
        <v>8292</v>
      </c>
      <c r="S1689" t="s">
        <v>8355</v>
      </c>
      <c r="T1689" t="s">
        <v>8338</v>
      </c>
    </row>
    <row r="1690" spans="1:20" ht="60" x14ac:dyDescent="0.25">
      <c r="A1690">
        <v>1688</v>
      </c>
      <c r="B1690" s="3" t="s">
        <v>1689</v>
      </c>
      <c r="C1690" s="3" t="s">
        <v>5797</v>
      </c>
      <c r="D1690">
        <v>4000</v>
      </c>
      <c r="E1690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 s="25">
        <f t="shared" si="52"/>
        <v>42834.492986111116</v>
      </c>
      <c r="K1690">
        <v>1489150194</v>
      </c>
      <c r="L1690" s="25">
        <f t="shared" si="53"/>
        <v>42804.534652777773</v>
      </c>
      <c r="M1690" t="b">
        <v>0</v>
      </c>
      <c r="N1690">
        <v>7</v>
      </c>
      <c r="O1690" s="6">
        <f>IFERROR(E1690/N1690,0)</f>
        <v>253.14285714285714</v>
      </c>
      <c r="P1690" t="b">
        <v>0</v>
      </c>
      <c r="Q1690" s="20">
        <f>((E1690-D1690)/D1690)*100</f>
        <v>-55.7</v>
      </c>
      <c r="R1690" t="s">
        <v>8292</v>
      </c>
      <c r="S1690" t="s">
        <v>8355</v>
      </c>
      <c r="T1690" t="s">
        <v>8338</v>
      </c>
    </row>
    <row r="1691" spans="1:20" ht="30" x14ac:dyDescent="0.25">
      <c r="A1691">
        <v>1689</v>
      </c>
      <c r="B1691" s="3" t="s">
        <v>1690</v>
      </c>
      <c r="C1691" s="3" t="s">
        <v>5798</v>
      </c>
      <c r="D1691">
        <v>2400</v>
      </c>
      <c r="E1691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 s="25">
        <f t="shared" si="52"/>
        <v>42810.900810185187</v>
      </c>
      <c r="K1691">
        <v>1487111830</v>
      </c>
      <c r="L1691" s="25">
        <f t="shared" si="53"/>
        <v>42780.942476851851</v>
      </c>
      <c r="M1691" t="b">
        <v>0</v>
      </c>
      <c r="N1691">
        <v>14</v>
      </c>
      <c r="O1691" s="6">
        <f>IFERROR(E1691/N1691,0)</f>
        <v>171.42857142857142</v>
      </c>
      <c r="P1691" t="b">
        <v>0</v>
      </c>
      <c r="Q1691" s="20">
        <f>((E1691-D1691)/D1691)*100</f>
        <v>0</v>
      </c>
      <c r="R1691" t="s">
        <v>8292</v>
      </c>
      <c r="S1691" t="s">
        <v>8355</v>
      </c>
      <c r="T1691" t="s">
        <v>8338</v>
      </c>
    </row>
    <row r="1692" spans="1:20" ht="45" x14ac:dyDescent="0.25">
      <c r="A1692">
        <v>1690</v>
      </c>
      <c r="B1692" s="3" t="s">
        <v>1691</v>
      </c>
      <c r="C1692" s="3" t="s">
        <v>5799</v>
      </c>
      <c r="D1692">
        <v>2500</v>
      </c>
      <c r="E1692">
        <v>635</v>
      </c>
      <c r="F1692" t="s">
        <v>8221</v>
      </c>
      <c r="G1692" t="s">
        <v>8223</v>
      </c>
      <c r="H1692" t="s">
        <v>8245</v>
      </c>
      <c r="I1692">
        <v>1491470442</v>
      </c>
      <c r="J1692" s="25">
        <f t="shared" si="52"/>
        <v>42831.389374999999</v>
      </c>
      <c r="K1692">
        <v>1488882042</v>
      </c>
      <c r="L1692" s="25">
        <f t="shared" si="53"/>
        <v>42801.43104166667</v>
      </c>
      <c r="M1692" t="b">
        <v>0</v>
      </c>
      <c r="N1692">
        <v>11</v>
      </c>
      <c r="O1692" s="6">
        <f>IFERROR(E1692/N1692,0)</f>
        <v>57.727272727272727</v>
      </c>
      <c r="P1692" t="b">
        <v>0</v>
      </c>
      <c r="Q1692" s="20">
        <f>((E1692-D1692)/D1692)*100</f>
        <v>-74.599999999999994</v>
      </c>
      <c r="R1692" t="s">
        <v>8292</v>
      </c>
      <c r="S1692" t="s">
        <v>8355</v>
      </c>
      <c r="T1692" t="s">
        <v>8338</v>
      </c>
    </row>
    <row r="1693" spans="1:20" ht="60" x14ac:dyDescent="0.25">
      <c r="A1693">
        <v>1691</v>
      </c>
      <c r="B1693" s="3" t="s">
        <v>1692</v>
      </c>
      <c r="C1693" s="3" t="s">
        <v>5800</v>
      </c>
      <c r="D1693">
        <v>30000</v>
      </c>
      <c r="E1693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 s="25">
        <f t="shared" si="52"/>
        <v>42828.041666666672</v>
      </c>
      <c r="K1693">
        <v>1488387008</v>
      </c>
      <c r="L1693" s="25">
        <f t="shared" si="53"/>
        <v>42795.701481481483</v>
      </c>
      <c r="M1693" t="b">
        <v>0</v>
      </c>
      <c r="N1693">
        <v>38</v>
      </c>
      <c r="O1693" s="6">
        <f>IFERROR(E1693/N1693,0)</f>
        <v>264.26315789473682</v>
      </c>
      <c r="P1693" t="b">
        <v>0</v>
      </c>
      <c r="Q1693" s="20">
        <f>((E1693-D1693)/D1693)*100</f>
        <v>-66.526666666666671</v>
      </c>
      <c r="R1693" t="s">
        <v>8292</v>
      </c>
      <c r="S1693" t="s">
        <v>8355</v>
      </c>
      <c r="T1693" t="s">
        <v>8338</v>
      </c>
    </row>
    <row r="1694" spans="1:20" ht="45" x14ac:dyDescent="0.25">
      <c r="A1694">
        <v>1692</v>
      </c>
      <c r="B1694" s="3" t="s">
        <v>1693</v>
      </c>
      <c r="C1694" s="3" t="s">
        <v>5801</v>
      </c>
      <c r="D1694">
        <v>5000</v>
      </c>
      <c r="E169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 s="25">
        <f t="shared" si="52"/>
        <v>42820.999305555553</v>
      </c>
      <c r="K1694">
        <v>1487734667</v>
      </c>
      <c r="L1694" s="25">
        <f t="shared" si="53"/>
        <v>42788.151238425926</v>
      </c>
      <c r="M1694" t="b">
        <v>0</v>
      </c>
      <c r="N1694">
        <v>15</v>
      </c>
      <c r="O1694" s="6">
        <f>IFERROR(E1694/N1694,0)</f>
        <v>159.33333333333334</v>
      </c>
      <c r="P1694" t="b">
        <v>0</v>
      </c>
      <c r="Q1694" s="20">
        <f>((E1694-D1694)/D1694)*100</f>
        <v>-52.2</v>
      </c>
      <c r="R1694" t="s">
        <v>8292</v>
      </c>
      <c r="S1694" t="s">
        <v>8355</v>
      </c>
      <c r="T1694" t="s">
        <v>8338</v>
      </c>
    </row>
    <row r="1695" spans="1:20" ht="60" x14ac:dyDescent="0.25">
      <c r="A1695">
        <v>1693</v>
      </c>
      <c r="B1695" s="3" t="s">
        <v>1694</v>
      </c>
      <c r="C1695" s="3" t="s">
        <v>5802</v>
      </c>
      <c r="D1695">
        <v>3000</v>
      </c>
      <c r="E169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 s="25">
        <f t="shared" si="52"/>
        <v>42834.833333333328</v>
      </c>
      <c r="K1695">
        <v>1489097112</v>
      </c>
      <c r="L1695" s="25">
        <f t="shared" si="53"/>
        <v>42803.920277777783</v>
      </c>
      <c r="M1695" t="b">
        <v>0</v>
      </c>
      <c r="N1695">
        <v>8</v>
      </c>
      <c r="O1695" s="13">
        <f>IFERROR(E1695/N1695,0)</f>
        <v>35</v>
      </c>
      <c r="P1695" t="b">
        <v>0</v>
      </c>
      <c r="Q1695">
        <f>((E1695-D1695)/D1695)*100</f>
        <v>-90.666666666666657</v>
      </c>
      <c r="R1695" t="s">
        <v>8292</v>
      </c>
      <c r="S1695" t="s">
        <v>8355</v>
      </c>
      <c r="T1695" t="s">
        <v>8338</v>
      </c>
    </row>
    <row r="1696" spans="1:20" ht="60" x14ac:dyDescent="0.25">
      <c r="A1696">
        <v>1694</v>
      </c>
      <c r="B1696" s="3" t="s">
        <v>1695</v>
      </c>
      <c r="C1696" s="3" t="s">
        <v>5803</v>
      </c>
      <c r="D1696">
        <v>10000</v>
      </c>
      <c r="E1696">
        <v>5</v>
      </c>
      <c r="F1696" t="s">
        <v>8221</v>
      </c>
      <c r="G1696" t="s">
        <v>8223</v>
      </c>
      <c r="H1696" t="s">
        <v>8245</v>
      </c>
      <c r="I1696">
        <v>1490589360</v>
      </c>
      <c r="J1696" s="25">
        <f t="shared" si="52"/>
        <v>42821.191666666666</v>
      </c>
      <c r="K1696">
        <v>1488038674</v>
      </c>
      <c r="L1696" s="25">
        <f t="shared" si="53"/>
        <v>42791.669837962967</v>
      </c>
      <c r="M1696" t="b">
        <v>0</v>
      </c>
      <c r="N1696">
        <v>1</v>
      </c>
      <c r="O1696" s="6">
        <f>IFERROR(E1696/N1696,0)</f>
        <v>5</v>
      </c>
      <c r="P1696" t="b">
        <v>0</v>
      </c>
      <c r="Q1696" s="20">
        <f>((E1696-D1696)/D1696)*100</f>
        <v>-99.95</v>
      </c>
      <c r="R1696" t="s">
        <v>8292</v>
      </c>
      <c r="S1696" t="s">
        <v>8355</v>
      </c>
      <c r="T1696" t="s">
        <v>8338</v>
      </c>
    </row>
    <row r="1697" spans="1:20" ht="60" x14ac:dyDescent="0.25">
      <c r="A1697">
        <v>1695</v>
      </c>
      <c r="B1697" s="3" t="s">
        <v>1696</v>
      </c>
      <c r="C1697" s="3" t="s">
        <v>5804</v>
      </c>
      <c r="D1697">
        <v>12000</v>
      </c>
      <c r="E169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 s="25">
        <f t="shared" si="52"/>
        <v>42835.041666666672</v>
      </c>
      <c r="K1697">
        <v>1488847514</v>
      </c>
      <c r="L1697" s="25">
        <f t="shared" si="53"/>
        <v>42801.031412037039</v>
      </c>
      <c r="M1697" t="b">
        <v>0</v>
      </c>
      <c r="N1697">
        <v>23</v>
      </c>
      <c r="O1697" s="6">
        <f>IFERROR(E1697/N1697,0)</f>
        <v>61.086956521739133</v>
      </c>
      <c r="P1697" t="b">
        <v>0</v>
      </c>
      <c r="Q1697" s="20">
        <f>((E1697-D1697)/D1697)*100</f>
        <v>-88.291666666666671</v>
      </c>
      <c r="R1697" t="s">
        <v>8292</v>
      </c>
      <c r="S1697" t="s">
        <v>8355</v>
      </c>
      <c r="T1697" t="s">
        <v>8338</v>
      </c>
    </row>
    <row r="1698" spans="1:20" ht="60" x14ac:dyDescent="0.25">
      <c r="A1698">
        <v>1696</v>
      </c>
      <c r="B1698" s="3" t="s">
        <v>1697</v>
      </c>
      <c r="C1698" s="3" t="s">
        <v>5805</v>
      </c>
      <c r="D1698">
        <v>300000</v>
      </c>
      <c r="E1698">
        <v>0</v>
      </c>
      <c r="F1698" t="s">
        <v>8221</v>
      </c>
      <c r="G1698" t="s">
        <v>8223</v>
      </c>
      <c r="H1698" t="s">
        <v>8245</v>
      </c>
      <c r="I1698">
        <v>1491007211</v>
      </c>
      <c r="J1698" s="25">
        <f t="shared" si="52"/>
        <v>42826.027905092589</v>
      </c>
      <c r="K1698">
        <v>1488418811</v>
      </c>
      <c r="L1698" s="25">
        <f t="shared" si="53"/>
        <v>42796.069571759261</v>
      </c>
      <c r="M1698" t="b">
        <v>0</v>
      </c>
      <c r="N1698">
        <v>0</v>
      </c>
      <c r="O1698" s="6">
        <f>IFERROR(E1698/N1698,0)</f>
        <v>0</v>
      </c>
      <c r="P1698" t="b">
        <v>0</v>
      </c>
      <c r="Q1698" s="20">
        <f>((E1698-D1698)/D1698)*100</f>
        <v>-100</v>
      </c>
      <c r="R1698" t="s">
        <v>8292</v>
      </c>
      <c r="S1698" t="s">
        <v>8355</v>
      </c>
      <c r="T1698" t="s">
        <v>8338</v>
      </c>
    </row>
    <row r="1699" spans="1:20" ht="45" x14ac:dyDescent="0.25">
      <c r="A1699">
        <v>1697</v>
      </c>
      <c r="B1699" s="3" t="s">
        <v>1698</v>
      </c>
      <c r="C1699" s="3" t="s">
        <v>5806</v>
      </c>
      <c r="D1699">
        <v>12500</v>
      </c>
      <c r="E1699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 s="25">
        <f t="shared" si="52"/>
        <v>42834.991296296299</v>
      </c>
      <c r="K1699">
        <v>1489193248</v>
      </c>
      <c r="L1699" s="25">
        <f t="shared" si="53"/>
        <v>42805.032962962963</v>
      </c>
      <c r="M1699" t="b">
        <v>0</v>
      </c>
      <c r="N1699">
        <v>22</v>
      </c>
      <c r="O1699" s="6">
        <f>IFERROR(E1699/N1699,0)</f>
        <v>114.81818181818181</v>
      </c>
      <c r="P1699" t="b">
        <v>0</v>
      </c>
      <c r="Q1699" s="20">
        <f>((E1699-D1699)/D1699)*100</f>
        <v>-79.792000000000002</v>
      </c>
      <c r="R1699" t="s">
        <v>8292</v>
      </c>
      <c r="S1699" t="s">
        <v>8355</v>
      </c>
      <c r="T1699" t="s">
        <v>8338</v>
      </c>
    </row>
    <row r="1700" spans="1:20" ht="75" x14ac:dyDescent="0.25">
      <c r="A1700">
        <v>1698</v>
      </c>
      <c r="B1700" s="3" t="s">
        <v>1699</v>
      </c>
      <c r="C1700" s="3" t="s">
        <v>5807</v>
      </c>
      <c r="D1700">
        <v>125000</v>
      </c>
      <c r="E1700">
        <v>0</v>
      </c>
      <c r="F1700" t="s">
        <v>8221</v>
      </c>
      <c r="G1700" t="s">
        <v>8223</v>
      </c>
      <c r="H1700" t="s">
        <v>8245</v>
      </c>
      <c r="I1700">
        <v>1490499180</v>
      </c>
      <c r="J1700" s="25">
        <f t="shared" si="52"/>
        <v>42820.147916666669</v>
      </c>
      <c r="K1700">
        <v>1488430760</v>
      </c>
      <c r="L1700" s="25">
        <f t="shared" si="53"/>
        <v>42796.207870370374</v>
      </c>
      <c r="M1700" t="b">
        <v>0</v>
      </c>
      <c r="N1700">
        <v>0</v>
      </c>
      <c r="O1700" s="6">
        <f>IFERROR(E1700/N1700,0)</f>
        <v>0</v>
      </c>
      <c r="P1700" t="b">
        <v>0</v>
      </c>
      <c r="Q1700" s="20">
        <f>((E1700-D1700)/D1700)*100</f>
        <v>-100</v>
      </c>
      <c r="R1700" t="s">
        <v>8292</v>
      </c>
      <c r="S1700" t="s">
        <v>8355</v>
      </c>
      <c r="T1700" t="s">
        <v>8338</v>
      </c>
    </row>
    <row r="1701" spans="1:20" ht="60" x14ac:dyDescent="0.25">
      <c r="A1701">
        <v>1699</v>
      </c>
      <c r="B1701" s="3" t="s">
        <v>1700</v>
      </c>
      <c r="C1701" s="3" t="s">
        <v>5808</v>
      </c>
      <c r="D1701">
        <v>5105</v>
      </c>
      <c r="E1701">
        <v>216</v>
      </c>
      <c r="F1701" t="s">
        <v>8221</v>
      </c>
      <c r="G1701" t="s">
        <v>8223</v>
      </c>
      <c r="H1701" t="s">
        <v>8245</v>
      </c>
      <c r="I1701">
        <v>1491943445</v>
      </c>
      <c r="J1701" s="25">
        <f t="shared" si="52"/>
        <v>42836.863946759258</v>
      </c>
      <c r="K1701">
        <v>1489351445</v>
      </c>
      <c r="L1701" s="25">
        <f t="shared" si="53"/>
        <v>42806.863946759258</v>
      </c>
      <c r="M1701" t="b">
        <v>0</v>
      </c>
      <c r="N1701">
        <v>4</v>
      </c>
      <c r="O1701" s="6">
        <f>IFERROR(E1701/N1701,0)</f>
        <v>54</v>
      </c>
      <c r="P1701" t="b">
        <v>0</v>
      </c>
      <c r="Q1701" s="20">
        <f>((E1701-D1701)/D1701)*100</f>
        <v>-95.768854064642511</v>
      </c>
      <c r="R1701" t="s">
        <v>8292</v>
      </c>
      <c r="S1701" t="s">
        <v>8355</v>
      </c>
      <c r="T1701" t="s">
        <v>8338</v>
      </c>
    </row>
    <row r="1702" spans="1:20" ht="60" x14ac:dyDescent="0.25">
      <c r="A1702">
        <v>1700</v>
      </c>
      <c r="B1702" s="3" t="s">
        <v>1701</v>
      </c>
      <c r="C1702" s="3" t="s">
        <v>5809</v>
      </c>
      <c r="D1702">
        <v>20000</v>
      </c>
      <c r="E1702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 s="25">
        <f t="shared" si="52"/>
        <v>42826.166666666672</v>
      </c>
      <c r="K1702">
        <v>1488418990</v>
      </c>
      <c r="L1702" s="25">
        <f t="shared" si="53"/>
        <v>42796.071643518517</v>
      </c>
      <c r="M1702" t="b">
        <v>0</v>
      </c>
      <c r="N1702">
        <v>79</v>
      </c>
      <c r="O1702" s="6">
        <f>IFERROR(E1702/N1702,0)</f>
        <v>65.974683544303801</v>
      </c>
      <c r="P1702" t="b">
        <v>0</v>
      </c>
      <c r="Q1702" s="20">
        <f>((E1702-D1702)/D1702)*100</f>
        <v>-73.94</v>
      </c>
      <c r="R1702" t="s">
        <v>8292</v>
      </c>
      <c r="S1702" t="s">
        <v>8355</v>
      </c>
      <c r="T1702" t="s">
        <v>8338</v>
      </c>
    </row>
    <row r="1703" spans="1:20" ht="60" x14ac:dyDescent="0.25">
      <c r="A1703">
        <v>1701</v>
      </c>
      <c r="B1703" s="3" t="s">
        <v>1702</v>
      </c>
      <c r="C1703" s="3" t="s">
        <v>5810</v>
      </c>
      <c r="D1703">
        <v>5050</v>
      </c>
      <c r="E1703">
        <v>10</v>
      </c>
      <c r="F1703" t="s">
        <v>8220</v>
      </c>
      <c r="G1703" t="s">
        <v>8223</v>
      </c>
      <c r="H1703" t="s">
        <v>8245</v>
      </c>
      <c r="I1703">
        <v>1421337405</v>
      </c>
      <c r="J1703" s="25">
        <f t="shared" si="52"/>
        <v>42019.664409722223</v>
      </c>
      <c r="K1703">
        <v>1418745405</v>
      </c>
      <c r="L1703" s="25">
        <f t="shared" si="53"/>
        <v>41989.664409722223</v>
      </c>
      <c r="M1703" t="b">
        <v>0</v>
      </c>
      <c r="N1703">
        <v>2</v>
      </c>
      <c r="O1703" s="6">
        <f>IFERROR(E1703/N1703,0)</f>
        <v>5</v>
      </c>
      <c r="P1703" t="b">
        <v>0</v>
      </c>
      <c r="Q1703" s="20">
        <f>((E1703-D1703)/D1703)*100</f>
        <v>-99.801980198019805</v>
      </c>
      <c r="R1703" t="s">
        <v>8292</v>
      </c>
      <c r="S1703" t="s">
        <v>8355</v>
      </c>
      <c r="T1703" t="s">
        <v>8338</v>
      </c>
    </row>
    <row r="1704" spans="1:20" ht="30" x14ac:dyDescent="0.25">
      <c r="A1704">
        <v>1702</v>
      </c>
      <c r="B1704" s="3" t="s">
        <v>1703</v>
      </c>
      <c r="C1704" s="3" t="s">
        <v>5811</v>
      </c>
      <c r="D1704">
        <v>16500</v>
      </c>
      <c r="E1704">
        <v>1</v>
      </c>
      <c r="F1704" t="s">
        <v>8220</v>
      </c>
      <c r="G1704" t="s">
        <v>8223</v>
      </c>
      <c r="H1704" t="s">
        <v>8245</v>
      </c>
      <c r="I1704">
        <v>1427745150</v>
      </c>
      <c r="J1704" s="25">
        <f t="shared" si="52"/>
        <v>42093.828125</v>
      </c>
      <c r="K1704">
        <v>1425156750</v>
      </c>
      <c r="L1704" s="25">
        <f t="shared" si="53"/>
        <v>42063.869791666672</v>
      </c>
      <c r="M1704" t="b">
        <v>0</v>
      </c>
      <c r="N1704">
        <v>1</v>
      </c>
      <c r="O1704" s="6">
        <f>IFERROR(E1704/N1704,0)</f>
        <v>1</v>
      </c>
      <c r="P1704" t="b">
        <v>0</v>
      </c>
      <c r="Q1704" s="20">
        <f>((E1704-D1704)/D1704)*100</f>
        <v>-99.993939393939385</v>
      </c>
      <c r="R1704" t="s">
        <v>8292</v>
      </c>
      <c r="S1704" t="s">
        <v>8355</v>
      </c>
      <c r="T1704" t="s">
        <v>8338</v>
      </c>
    </row>
    <row r="1705" spans="1:20" ht="60" x14ac:dyDescent="0.25">
      <c r="A1705">
        <v>1703</v>
      </c>
      <c r="B1705" s="3" t="s">
        <v>1704</v>
      </c>
      <c r="C1705" s="3" t="s">
        <v>5812</v>
      </c>
      <c r="D1705">
        <v>5000</v>
      </c>
      <c r="E1705">
        <v>51</v>
      </c>
      <c r="F1705" t="s">
        <v>8220</v>
      </c>
      <c r="G1705" t="s">
        <v>8223</v>
      </c>
      <c r="H1705" t="s">
        <v>8245</v>
      </c>
      <c r="I1705">
        <v>1441003537</v>
      </c>
      <c r="J1705" s="25">
        <f t="shared" si="52"/>
        <v>42247.281678240739</v>
      </c>
      <c r="K1705">
        <v>1435819537</v>
      </c>
      <c r="L1705" s="25">
        <f t="shared" si="53"/>
        <v>42187.281678240739</v>
      </c>
      <c r="M1705" t="b">
        <v>0</v>
      </c>
      <c r="N1705">
        <v>2</v>
      </c>
      <c r="O1705" s="6">
        <f>IFERROR(E1705/N1705,0)</f>
        <v>25.5</v>
      </c>
      <c r="P1705" t="b">
        <v>0</v>
      </c>
      <c r="Q1705" s="20">
        <f>((E1705-D1705)/D1705)*100</f>
        <v>-98.98</v>
      </c>
      <c r="R1705" t="s">
        <v>8292</v>
      </c>
      <c r="S1705" t="s">
        <v>8355</v>
      </c>
      <c r="T1705" t="s">
        <v>8338</v>
      </c>
    </row>
    <row r="1706" spans="1:20" ht="45" x14ac:dyDescent="0.25">
      <c r="A1706">
        <v>1704</v>
      </c>
      <c r="B1706" s="3" t="s">
        <v>1705</v>
      </c>
      <c r="C1706" s="3" t="s">
        <v>5813</v>
      </c>
      <c r="D1706">
        <v>2000</v>
      </c>
      <c r="E1706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 s="25">
        <f t="shared" si="52"/>
        <v>42051.139733796299</v>
      </c>
      <c r="K1706">
        <v>1421464873</v>
      </c>
      <c r="L1706" s="25">
        <f t="shared" si="53"/>
        <v>42021.139733796299</v>
      </c>
      <c r="M1706" t="b">
        <v>0</v>
      </c>
      <c r="N1706">
        <v>11</v>
      </c>
      <c r="O1706" s="6">
        <f>IFERROR(E1706/N1706,0)</f>
        <v>118.36363636363636</v>
      </c>
      <c r="P1706" t="b">
        <v>0</v>
      </c>
      <c r="Q1706" s="20">
        <f>((E1706-D1706)/D1706)*100</f>
        <v>-34.9</v>
      </c>
      <c r="R1706" t="s">
        <v>8292</v>
      </c>
      <c r="S1706" t="s">
        <v>8355</v>
      </c>
      <c r="T1706" t="s">
        <v>8338</v>
      </c>
    </row>
    <row r="1707" spans="1:20" ht="45" x14ac:dyDescent="0.25">
      <c r="A1707">
        <v>1705</v>
      </c>
      <c r="B1707" s="3" t="s">
        <v>1706</v>
      </c>
      <c r="C1707" s="3" t="s">
        <v>5814</v>
      </c>
      <c r="D1707">
        <v>2000</v>
      </c>
      <c r="E1707">
        <v>0</v>
      </c>
      <c r="F1707" t="s">
        <v>8220</v>
      </c>
      <c r="G1707" t="s">
        <v>8223</v>
      </c>
      <c r="H1707" t="s">
        <v>8245</v>
      </c>
      <c r="I1707">
        <v>1441814400</v>
      </c>
      <c r="J1707" s="25">
        <f t="shared" si="52"/>
        <v>42256.666666666672</v>
      </c>
      <c r="K1707">
        <v>1440807846</v>
      </c>
      <c r="L1707" s="25">
        <f t="shared" si="53"/>
        <v>42245.016736111109</v>
      </c>
      <c r="M1707" t="b">
        <v>0</v>
      </c>
      <c r="N1707">
        <v>0</v>
      </c>
      <c r="O1707" s="6">
        <f>IFERROR(E1707/N1707,0)</f>
        <v>0</v>
      </c>
      <c r="P1707" t="b">
        <v>0</v>
      </c>
      <c r="Q1707" s="20">
        <f>((E1707-D1707)/D1707)*100</f>
        <v>-100</v>
      </c>
      <c r="R1707" t="s">
        <v>8292</v>
      </c>
      <c r="S1707" t="s">
        <v>8355</v>
      </c>
      <c r="T1707" t="s">
        <v>8338</v>
      </c>
    </row>
    <row r="1708" spans="1:20" ht="45" x14ac:dyDescent="0.25">
      <c r="A1708">
        <v>1706</v>
      </c>
      <c r="B1708" s="3" t="s">
        <v>1707</v>
      </c>
      <c r="C1708" s="3" t="s">
        <v>5815</v>
      </c>
      <c r="D1708">
        <v>5500</v>
      </c>
      <c r="E1708">
        <v>0</v>
      </c>
      <c r="F1708" t="s">
        <v>8220</v>
      </c>
      <c r="G1708" t="s">
        <v>8235</v>
      </c>
      <c r="H1708" t="s">
        <v>8248</v>
      </c>
      <c r="I1708">
        <v>1440314472</v>
      </c>
      <c r="J1708" s="25">
        <f t="shared" si="52"/>
        <v>42239.306388888886</v>
      </c>
      <c r="K1708">
        <v>1435130472</v>
      </c>
      <c r="L1708" s="25">
        <f t="shared" si="53"/>
        <v>42179.306388888886</v>
      </c>
      <c r="M1708" t="b">
        <v>0</v>
      </c>
      <c r="N1708">
        <v>0</v>
      </c>
      <c r="O1708" s="12">
        <f>IFERROR(E1708/N1708,0)</f>
        <v>0</v>
      </c>
      <c r="P1708" t="b">
        <v>0</v>
      </c>
      <c r="Q1708">
        <f>((E1708-D1708)/D1708)*100</f>
        <v>-100</v>
      </c>
      <c r="R1708" t="s">
        <v>8292</v>
      </c>
      <c r="S1708" t="s">
        <v>8355</v>
      </c>
      <c r="T1708" t="s">
        <v>8338</v>
      </c>
    </row>
    <row r="1709" spans="1:20" ht="60" x14ac:dyDescent="0.25">
      <c r="A1709">
        <v>1707</v>
      </c>
      <c r="B1709" s="3" t="s">
        <v>1708</v>
      </c>
      <c r="C1709" s="3" t="s">
        <v>5816</v>
      </c>
      <c r="D1709">
        <v>5000</v>
      </c>
      <c r="E1709">
        <v>487</v>
      </c>
      <c r="F1709" t="s">
        <v>8220</v>
      </c>
      <c r="G1709" t="s">
        <v>8223</v>
      </c>
      <c r="H1709" t="s">
        <v>8245</v>
      </c>
      <c r="I1709">
        <v>1459181895</v>
      </c>
      <c r="J1709" s="25">
        <f t="shared" si="52"/>
        <v>42457.679340277777</v>
      </c>
      <c r="K1709">
        <v>1456593495</v>
      </c>
      <c r="L1709" s="25">
        <f t="shared" si="53"/>
        <v>42427.721006944441</v>
      </c>
      <c r="M1709" t="b">
        <v>0</v>
      </c>
      <c r="N1709">
        <v>9</v>
      </c>
      <c r="O1709" s="6">
        <f>IFERROR(E1709/N1709,0)</f>
        <v>54.111111111111114</v>
      </c>
      <c r="P1709" t="b">
        <v>0</v>
      </c>
      <c r="Q1709" s="20">
        <f>((E1709-D1709)/D1709)*100</f>
        <v>-90.259999999999991</v>
      </c>
      <c r="R1709" t="s">
        <v>8292</v>
      </c>
      <c r="S1709" t="s">
        <v>8355</v>
      </c>
      <c r="T1709" t="s">
        <v>8338</v>
      </c>
    </row>
    <row r="1710" spans="1:20" ht="60" x14ac:dyDescent="0.25">
      <c r="A1710">
        <v>1708</v>
      </c>
      <c r="B1710" s="3" t="s">
        <v>1709</v>
      </c>
      <c r="C1710" s="3" t="s">
        <v>5817</v>
      </c>
      <c r="D1710">
        <v>7000</v>
      </c>
      <c r="E1710">
        <v>0</v>
      </c>
      <c r="F1710" t="s">
        <v>8220</v>
      </c>
      <c r="G1710" t="s">
        <v>8223</v>
      </c>
      <c r="H1710" t="s">
        <v>8245</v>
      </c>
      <c r="I1710">
        <v>1462135706</v>
      </c>
      <c r="J1710" s="25">
        <f t="shared" si="52"/>
        <v>42491.866967592592</v>
      </c>
      <c r="K1710">
        <v>1458679706</v>
      </c>
      <c r="L1710" s="25">
        <f t="shared" si="53"/>
        <v>42451.866967592592</v>
      </c>
      <c r="M1710" t="b">
        <v>0</v>
      </c>
      <c r="N1710">
        <v>0</v>
      </c>
      <c r="O1710" s="6">
        <f>IFERROR(E1710/N1710,0)</f>
        <v>0</v>
      </c>
      <c r="P1710" t="b">
        <v>0</v>
      </c>
      <c r="Q1710" s="20">
        <f>((E1710-D1710)/D1710)*100</f>
        <v>-100</v>
      </c>
      <c r="R1710" t="s">
        <v>8292</v>
      </c>
      <c r="S1710" t="s">
        <v>8355</v>
      </c>
      <c r="T1710" t="s">
        <v>8338</v>
      </c>
    </row>
    <row r="1711" spans="1:20" ht="45" x14ac:dyDescent="0.25">
      <c r="A1711">
        <v>1709</v>
      </c>
      <c r="B1711" s="3" t="s">
        <v>1710</v>
      </c>
      <c r="C1711" s="3" t="s">
        <v>5818</v>
      </c>
      <c r="D1711">
        <v>1750</v>
      </c>
      <c r="E1711">
        <v>85</v>
      </c>
      <c r="F1711" t="s">
        <v>8220</v>
      </c>
      <c r="G1711" t="s">
        <v>8223</v>
      </c>
      <c r="H1711" t="s">
        <v>8245</v>
      </c>
      <c r="I1711">
        <v>1409513940</v>
      </c>
      <c r="J1711" s="25">
        <f t="shared" si="52"/>
        <v>41882.818749999999</v>
      </c>
      <c r="K1711">
        <v>1405949514</v>
      </c>
      <c r="L1711" s="25">
        <f t="shared" si="53"/>
        <v>41841.563819444447</v>
      </c>
      <c r="M1711" t="b">
        <v>0</v>
      </c>
      <c r="N1711">
        <v>4</v>
      </c>
      <c r="O1711" s="6">
        <f>IFERROR(E1711/N1711,0)</f>
        <v>21.25</v>
      </c>
      <c r="P1711" t="b">
        <v>0</v>
      </c>
      <c r="Q1711" s="20">
        <f>((E1711-D1711)/D1711)*100</f>
        <v>-95.142857142857139</v>
      </c>
      <c r="R1711" t="s">
        <v>8292</v>
      </c>
      <c r="S1711" t="s">
        <v>8355</v>
      </c>
      <c r="T1711" t="s">
        <v>8338</v>
      </c>
    </row>
    <row r="1712" spans="1:20" ht="30" x14ac:dyDescent="0.25">
      <c r="A1712">
        <v>1710</v>
      </c>
      <c r="B1712" s="3" t="s">
        <v>1711</v>
      </c>
      <c r="C1712" s="3" t="s">
        <v>5819</v>
      </c>
      <c r="D1712">
        <v>5000</v>
      </c>
      <c r="E1712">
        <v>34</v>
      </c>
      <c r="F1712" t="s">
        <v>8220</v>
      </c>
      <c r="G1712" t="s">
        <v>8235</v>
      </c>
      <c r="H1712" t="s">
        <v>8248</v>
      </c>
      <c r="I1712">
        <v>1453122000</v>
      </c>
      <c r="J1712" s="25">
        <f t="shared" si="52"/>
        <v>42387.541666666672</v>
      </c>
      <c r="K1712">
        <v>1449151888</v>
      </c>
      <c r="L1712" s="25">
        <f t="shared" si="53"/>
        <v>42341.591296296298</v>
      </c>
      <c r="M1712" t="b">
        <v>0</v>
      </c>
      <c r="N1712">
        <v>1</v>
      </c>
      <c r="O1712" s="12">
        <f>IFERROR(E1712/N1712,0)</f>
        <v>34</v>
      </c>
      <c r="P1712" t="b">
        <v>0</v>
      </c>
      <c r="Q1712">
        <f>((E1712-D1712)/D1712)*100</f>
        <v>-99.32</v>
      </c>
      <c r="R1712" t="s">
        <v>8292</v>
      </c>
      <c r="S1712" t="s">
        <v>8355</v>
      </c>
      <c r="T1712" t="s">
        <v>8338</v>
      </c>
    </row>
    <row r="1713" spans="1:20" ht="45" x14ac:dyDescent="0.25">
      <c r="A1713">
        <v>1711</v>
      </c>
      <c r="B1713" s="3" t="s">
        <v>1712</v>
      </c>
      <c r="C1713" s="3" t="s">
        <v>5820</v>
      </c>
      <c r="D1713">
        <v>10000</v>
      </c>
      <c r="E1713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 s="25">
        <f t="shared" si="52"/>
        <v>41883.646226851852</v>
      </c>
      <c r="K1713">
        <v>1406907034</v>
      </c>
      <c r="L1713" s="25">
        <f t="shared" si="53"/>
        <v>41852.646226851852</v>
      </c>
      <c r="M1713" t="b">
        <v>0</v>
      </c>
      <c r="N1713">
        <v>2</v>
      </c>
      <c r="O1713" s="6">
        <f>IFERROR(E1713/N1713,0)</f>
        <v>525</v>
      </c>
      <c r="P1713" t="b">
        <v>0</v>
      </c>
      <c r="Q1713" s="20">
        <f>((E1713-D1713)/D1713)*100</f>
        <v>-89.5</v>
      </c>
      <c r="R1713" t="s">
        <v>8292</v>
      </c>
      <c r="S1713" t="s">
        <v>8355</v>
      </c>
      <c r="T1713" t="s">
        <v>8338</v>
      </c>
    </row>
    <row r="1714" spans="1:20" ht="60" x14ac:dyDescent="0.25">
      <c r="A1714">
        <v>1712</v>
      </c>
      <c r="B1714" s="3" t="s">
        <v>1713</v>
      </c>
      <c r="C1714" s="3" t="s">
        <v>5821</v>
      </c>
      <c r="D1714">
        <v>5000</v>
      </c>
      <c r="E1714">
        <v>0</v>
      </c>
      <c r="F1714" t="s">
        <v>8220</v>
      </c>
      <c r="G1714" t="s">
        <v>8223</v>
      </c>
      <c r="H1714" t="s">
        <v>8245</v>
      </c>
      <c r="I1714">
        <v>1435701353</v>
      </c>
      <c r="J1714" s="25">
        <f t="shared" si="52"/>
        <v>42185.913807870369</v>
      </c>
      <c r="K1714">
        <v>1430517353</v>
      </c>
      <c r="L1714" s="25">
        <f t="shared" si="53"/>
        <v>42125.913807870369</v>
      </c>
      <c r="M1714" t="b">
        <v>0</v>
      </c>
      <c r="N1714">
        <v>0</v>
      </c>
      <c r="O1714" s="6">
        <f>IFERROR(E1714/N1714,0)</f>
        <v>0</v>
      </c>
      <c r="P1714" t="b">
        <v>0</v>
      </c>
      <c r="Q1714" s="20">
        <f>((E1714-D1714)/D1714)*100</f>
        <v>-100</v>
      </c>
      <c r="R1714" t="s">
        <v>8292</v>
      </c>
      <c r="S1714" t="s">
        <v>8355</v>
      </c>
      <c r="T1714" t="s">
        <v>8338</v>
      </c>
    </row>
    <row r="1715" spans="1:20" ht="60" x14ac:dyDescent="0.25">
      <c r="A1715">
        <v>1713</v>
      </c>
      <c r="B1715" s="3" t="s">
        <v>1714</v>
      </c>
      <c r="C1715" s="3" t="s">
        <v>5822</v>
      </c>
      <c r="D1715">
        <v>3000</v>
      </c>
      <c r="E1715">
        <v>50</v>
      </c>
      <c r="F1715" t="s">
        <v>8220</v>
      </c>
      <c r="G1715" t="s">
        <v>8223</v>
      </c>
      <c r="H1715" t="s">
        <v>8245</v>
      </c>
      <c r="I1715">
        <v>1412536412</v>
      </c>
      <c r="J1715" s="25">
        <f t="shared" si="52"/>
        <v>41917.801064814819</v>
      </c>
      <c r="K1715">
        <v>1409944412</v>
      </c>
      <c r="L1715" s="25">
        <f t="shared" si="53"/>
        <v>41887.801064814819</v>
      </c>
      <c r="M1715" t="b">
        <v>0</v>
      </c>
      <c r="N1715">
        <v>1</v>
      </c>
      <c r="O1715" s="6">
        <f>IFERROR(E1715/N1715,0)</f>
        <v>50</v>
      </c>
      <c r="P1715" t="b">
        <v>0</v>
      </c>
      <c r="Q1715" s="20">
        <f>((E1715-D1715)/D1715)*100</f>
        <v>-98.333333333333329</v>
      </c>
      <c r="R1715" t="s">
        <v>8292</v>
      </c>
      <c r="S1715" t="s">
        <v>8355</v>
      </c>
      <c r="T1715" t="s">
        <v>8338</v>
      </c>
    </row>
    <row r="1716" spans="1:20" ht="60" x14ac:dyDescent="0.25">
      <c r="A1716">
        <v>1714</v>
      </c>
      <c r="B1716" s="3" t="s">
        <v>1715</v>
      </c>
      <c r="C1716" s="3" t="s">
        <v>5823</v>
      </c>
      <c r="D1716">
        <v>25000</v>
      </c>
      <c r="E1716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 s="25">
        <f t="shared" si="52"/>
        <v>42125.918530092589</v>
      </c>
      <c r="K1716">
        <v>1427925761</v>
      </c>
      <c r="L1716" s="25">
        <f t="shared" si="53"/>
        <v>42095.918530092589</v>
      </c>
      <c r="M1716" t="b">
        <v>0</v>
      </c>
      <c r="N1716">
        <v>17</v>
      </c>
      <c r="O1716" s="6">
        <f>IFERROR(E1716/N1716,0)</f>
        <v>115.70588235294117</v>
      </c>
      <c r="P1716" t="b">
        <v>0</v>
      </c>
      <c r="Q1716" s="20">
        <f>((E1716-D1716)/D1716)*100</f>
        <v>-92.132000000000005</v>
      </c>
      <c r="R1716" t="s">
        <v>8292</v>
      </c>
      <c r="S1716" t="s">
        <v>8355</v>
      </c>
      <c r="T1716" t="s">
        <v>8338</v>
      </c>
    </row>
    <row r="1717" spans="1:20" ht="45" x14ac:dyDescent="0.25">
      <c r="A1717">
        <v>1715</v>
      </c>
      <c r="B1717" s="3" t="s">
        <v>1716</v>
      </c>
      <c r="C1717" s="3" t="s">
        <v>5824</v>
      </c>
      <c r="D1717">
        <v>5000</v>
      </c>
      <c r="E1717">
        <v>11</v>
      </c>
      <c r="F1717" t="s">
        <v>8220</v>
      </c>
      <c r="G1717" t="s">
        <v>8223</v>
      </c>
      <c r="H1717" t="s">
        <v>8245</v>
      </c>
      <c r="I1717">
        <v>1427772120</v>
      </c>
      <c r="J1717" s="25">
        <f t="shared" si="52"/>
        <v>42094.140277777777</v>
      </c>
      <c r="K1717">
        <v>1425186785</v>
      </c>
      <c r="L1717" s="25">
        <f t="shared" si="53"/>
        <v>42064.217418981483</v>
      </c>
      <c r="M1717" t="b">
        <v>0</v>
      </c>
      <c r="N1717">
        <v>2</v>
      </c>
      <c r="O1717" s="6">
        <f>IFERROR(E1717/N1717,0)</f>
        <v>5.5</v>
      </c>
      <c r="P1717" t="b">
        <v>0</v>
      </c>
      <c r="Q1717" s="20">
        <f>((E1717-D1717)/D1717)*100</f>
        <v>-99.78</v>
      </c>
      <c r="R1717" t="s">
        <v>8292</v>
      </c>
      <c r="S1717" t="s">
        <v>8355</v>
      </c>
      <c r="T1717" t="s">
        <v>8338</v>
      </c>
    </row>
    <row r="1718" spans="1:20" ht="60" x14ac:dyDescent="0.25">
      <c r="A1718">
        <v>1716</v>
      </c>
      <c r="B1718" s="3" t="s">
        <v>1717</v>
      </c>
      <c r="C1718" s="3" t="s">
        <v>5825</v>
      </c>
      <c r="D1718">
        <v>2000</v>
      </c>
      <c r="E171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 s="25">
        <f t="shared" si="52"/>
        <v>42713.619201388894</v>
      </c>
      <c r="K1718">
        <v>1477835499</v>
      </c>
      <c r="L1718" s="25">
        <f t="shared" si="53"/>
        <v>42673.577534722222</v>
      </c>
      <c r="M1718" t="b">
        <v>0</v>
      </c>
      <c r="N1718">
        <v>3</v>
      </c>
      <c r="O1718" s="6">
        <f>IFERROR(E1718/N1718,0)</f>
        <v>50</v>
      </c>
      <c r="P1718" t="b">
        <v>0</v>
      </c>
      <c r="Q1718" s="20">
        <f>((E1718-D1718)/D1718)*100</f>
        <v>-92.5</v>
      </c>
      <c r="R1718" t="s">
        <v>8292</v>
      </c>
      <c r="S1718" t="s">
        <v>8355</v>
      </c>
      <c r="T1718" t="s">
        <v>8338</v>
      </c>
    </row>
    <row r="1719" spans="1:20" ht="45" x14ac:dyDescent="0.25">
      <c r="A1719">
        <v>1717</v>
      </c>
      <c r="B1719" s="3" t="s">
        <v>1718</v>
      </c>
      <c r="C1719" s="3" t="s">
        <v>5826</v>
      </c>
      <c r="D1719">
        <v>3265</v>
      </c>
      <c r="E1719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 s="25">
        <f t="shared" si="52"/>
        <v>42481.166666666672</v>
      </c>
      <c r="K1719">
        <v>1459467238</v>
      </c>
      <c r="L1719" s="25">
        <f t="shared" si="53"/>
        <v>42460.981921296298</v>
      </c>
      <c r="M1719" t="b">
        <v>0</v>
      </c>
      <c r="N1719">
        <v>41</v>
      </c>
      <c r="O1719" s="6">
        <f>IFERROR(E1719/N1719,0)</f>
        <v>34.024390243902438</v>
      </c>
      <c r="P1719" t="b">
        <v>0</v>
      </c>
      <c r="Q1719" s="20">
        <f>((E1719-D1719)/D1719)*100</f>
        <v>-57.274119448698315</v>
      </c>
      <c r="R1719" t="s">
        <v>8292</v>
      </c>
      <c r="S1719" t="s">
        <v>8355</v>
      </c>
      <c r="T1719" t="s">
        <v>8338</v>
      </c>
    </row>
    <row r="1720" spans="1:20" x14ac:dyDescent="0.25">
      <c r="A1720">
        <v>1718</v>
      </c>
      <c r="B1720" s="3" t="s">
        <v>1719</v>
      </c>
      <c r="C1720" s="3" t="s">
        <v>5827</v>
      </c>
      <c r="D1720">
        <v>35000</v>
      </c>
      <c r="E1720">
        <v>75</v>
      </c>
      <c r="F1720" t="s">
        <v>8220</v>
      </c>
      <c r="G1720" t="s">
        <v>8223</v>
      </c>
      <c r="H1720" t="s">
        <v>8245</v>
      </c>
      <c r="I1720">
        <v>1463201940</v>
      </c>
      <c r="J1720" s="25">
        <f t="shared" si="52"/>
        <v>42504.207638888889</v>
      </c>
      <c r="K1720">
        <v>1459435149</v>
      </c>
      <c r="L1720" s="25">
        <f t="shared" si="53"/>
        <v>42460.610520833332</v>
      </c>
      <c r="M1720" t="b">
        <v>0</v>
      </c>
      <c r="N1720">
        <v>2</v>
      </c>
      <c r="O1720" s="6">
        <f>IFERROR(E1720/N1720,0)</f>
        <v>37.5</v>
      </c>
      <c r="P1720" t="b">
        <v>0</v>
      </c>
      <c r="Q1720" s="20">
        <f>((E1720-D1720)/D1720)*100</f>
        <v>-99.785714285714292</v>
      </c>
      <c r="R1720" t="s">
        <v>8292</v>
      </c>
      <c r="S1720" t="s">
        <v>8355</v>
      </c>
      <c r="T1720" t="s">
        <v>8338</v>
      </c>
    </row>
    <row r="1721" spans="1:20" ht="60" x14ac:dyDescent="0.25">
      <c r="A1721">
        <v>1719</v>
      </c>
      <c r="B1721" s="3" t="s">
        <v>1720</v>
      </c>
      <c r="C1721" s="3" t="s">
        <v>5828</v>
      </c>
      <c r="D1721">
        <v>4000</v>
      </c>
      <c r="E1721">
        <v>35</v>
      </c>
      <c r="F1721" t="s">
        <v>8220</v>
      </c>
      <c r="G1721" t="s">
        <v>8223</v>
      </c>
      <c r="H1721" t="s">
        <v>8245</v>
      </c>
      <c r="I1721">
        <v>1410958191</v>
      </c>
      <c r="J1721" s="25">
        <f t="shared" si="52"/>
        <v>41899.534618055557</v>
      </c>
      <c r="K1721">
        <v>1408366191</v>
      </c>
      <c r="L1721" s="25">
        <f t="shared" si="53"/>
        <v>41869.534618055557</v>
      </c>
      <c r="M1721" t="b">
        <v>0</v>
      </c>
      <c r="N1721">
        <v>3</v>
      </c>
      <c r="O1721" s="6">
        <f>IFERROR(E1721/N1721,0)</f>
        <v>11.666666666666666</v>
      </c>
      <c r="P1721" t="b">
        <v>0</v>
      </c>
      <c r="Q1721" s="20">
        <f>((E1721-D1721)/D1721)*100</f>
        <v>-99.125</v>
      </c>
      <c r="R1721" t="s">
        <v>8292</v>
      </c>
      <c r="S1721" t="s">
        <v>8355</v>
      </c>
      <c r="T1721" t="s">
        <v>8338</v>
      </c>
    </row>
    <row r="1722" spans="1:20" ht="45" x14ac:dyDescent="0.25">
      <c r="A1722">
        <v>1720</v>
      </c>
      <c r="B1722" s="3" t="s">
        <v>1721</v>
      </c>
      <c r="C1722" s="3" t="s">
        <v>5829</v>
      </c>
      <c r="D1722">
        <v>4000</v>
      </c>
      <c r="E1722">
        <v>225</v>
      </c>
      <c r="F1722" t="s">
        <v>8220</v>
      </c>
      <c r="G1722" t="s">
        <v>8223</v>
      </c>
      <c r="H1722" t="s">
        <v>8245</v>
      </c>
      <c r="I1722">
        <v>1415562471</v>
      </c>
      <c r="J1722" s="25">
        <f t="shared" si="52"/>
        <v>41952.824895833335</v>
      </c>
      <c r="K1722">
        <v>1412966871</v>
      </c>
      <c r="L1722" s="25">
        <f t="shared" si="53"/>
        <v>41922.783229166671</v>
      </c>
      <c r="M1722" t="b">
        <v>0</v>
      </c>
      <c r="N1722">
        <v>8</v>
      </c>
      <c r="O1722" s="6">
        <f>IFERROR(E1722/N1722,0)</f>
        <v>28.125</v>
      </c>
      <c r="P1722" t="b">
        <v>0</v>
      </c>
      <c r="Q1722" s="20">
        <f>((E1722-D1722)/D1722)*100</f>
        <v>-94.375</v>
      </c>
      <c r="R1722" t="s">
        <v>8292</v>
      </c>
      <c r="S1722" t="s">
        <v>8355</v>
      </c>
      <c r="T1722" t="s">
        <v>8338</v>
      </c>
    </row>
    <row r="1723" spans="1:20" ht="45" x14ac:dyDescent="0.25">
      <c r="A1723">
        <v>1721</v>
      </c>
      <c r="B1723" s="3" t="s">
        <v>1722</v>
      </c>
      <c r="C1723" s="3" t="s">
        <v>5830</v>
      </c>
      <c r="D1723">
        <v>5000</v>
      </c>
      <c r="E1723">
        <v>0</v>
      </c>
      <c r="F1723" t="s">
        <v>8220</v>
      </c>
      <c r="G1723" t="s">
        <v>8223</v>
      </c>
      <c r="H1723" t="s">
        <v>8245</v>
      </c>
      <c r="I1723">
        <v>1449831863</v>
      </c>
      <c r="J1723" s="25">
        <f t="shared" si="52"/>
        <v>42349.461377314816</v>
      </c>
      <c r="K1723">
        <v>1447239863</v>
      </c>
      <c r="L1723" s="25">
        <f t="shared" si="53"/>
        <v>42319.461377314816</v>
      </c>
      <c r="M1723" t="b">
        <v>0</v>
      </c>
      <c r="N1723">
        <v>0</v>
      </c>
      <c r="O1723" s="6">
        <f>IFERROR(E1723/N1723,0)</f>
        <v>0</v>
      </c>
      <c r="P1723" t="b">
        <v>0</v>
      </c>
      <c r="Q1723" s="20">
        <f>((E1723-D1723)/D1723)*100</f>
        <v>-100</v>
      </c>
      <c r="R1723" t="s">
        <v>8292</v>
      </c>
      <c r="S1723" t="s">
        <v>8355</v>
      </c>
      <c r="T1723" t="s">
        <v>8338</v>
      </c>
    </row>
    <row r="1724" spans="1:20" ht="45" x14ac:dyDescent="0.25">
      <c r="A1724">
        <v>1722</v>
      </c>
      <c r="B1724" s="3" t="s">
        <v>1723</v>
      </c>
      <c r="C1724" s="3" t="s">
        <v>5831</v>
      </c>
      <c r="D1724">
        <v>2880</v>
      </c>
      <c r="E1724">
        <v>1</v>
      </c>
      <c r="F1724" t="s">
        <v>8220</v>
      </c>
      <c r="G1724" t="s">
        <v>8223</v>
      </c>
      <c r="H1724" t="s">
        <v>8245</v>
      </c>
      <c r="I1724">
        <v>1459642200</v>
      </c>
      <c r="J1724" s="25">
        <f t="shared" si="52"/>
        <v>42463.006944444445</v>
      </c>
      <c r="K1724">
        <v>1456441429</v>
      </c>
      <c r="L1724" s="25">
        <f t="shared" si="53"/>
        <v>42425.960983796293</v>
      </c>
      <c r="M1724" t="b">
        <v>0</v>
      </c>
      <c r="N1724">
        <v>1</v>
      </c>
      <c r="O1724" s="6">
        <f>IFERROR(E1724/N1724,0)</f>
        <v>1</v>
      </c>
      <c r="P1724" t="b">
        <v>0</v>
      </c>
      <c r="Q1724" s="20">
        <f>((E1724-D1724)/D1724)*100</f>
        <v>-99.965277777777771</v>
      </c>
      <c r="R1724" t="s">
        <v>8292</v>
      </c>
      <c r="S1724" t="s">
        <v>8355</v>
      </c>
      <c r="T1724" t="s">
        <v>8338</v>
      </c>
    </row>
    <row r="1725" spans="1:20" ht="60" x14ac:dyDescent="0.25">
      <c r="A1725">
        <v>1723</v>
      </c>
      <c r="B1725" s="3" t="s">
        <v>1724</v>
      </c>
      <c r="C1725" s="3" t="s">
        <v>5832</v>
      </c>
      <c r="D1725">
        <v>10000</v>
      </c>
      <c r="E172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 s="25">
        <f t="shared" si="52"/>
        <v>42186.25</v>
      </c>
      <c r="K1725">
        <v>1430855315</v>
      </c>
      <c r="L1725" s="25">
        <f t="shared" si="53"/>
        <v>42129.82540509259</v>
      </c>
      <c r="M1725" t="b">
        <v>0</v>
      </c>
      <c r="N1725">
        <v>3</v>
      </c>
      <c r="O1725" s="6">
        <f>IFERROR(E1725/N1725,0)</f>
        <v>216.66666666666666</v>
      </c>
      <c r="P1725" t="b">
        <v>0</v>
      </c>
      <c r="Q1725" s="20">
        <f>((E1725-D1725)/D1725)*100</f>
        <v>-93.5</v>
      </c>
      <c r="R1725" t="s">
        <v>8292</v>
      </c>
      <c r="S1725" t="s">
        <v>8355</v>
      </c>
      <c r="T1725" t="s">
        <v>8338</v>
      </c>
    </row>
    <row r="1726" spans="1:20" ht="60" x14ac:dyDescent="0.25">
      <c r="A1726">
        <v>1724</v>
      </c>
      <c r="B1726" s="3" t="s">
        <v>1725</v>
      </c>
      <c r="C1726" s="3" t="s">
        <v>5833</v>
      </c>
      <c r="D1726">
        <v>6000</v>
      </c>
      <c r="E1726">
        <v>35</v>
      </c>
      <c r="F1726" t="s">
        <v>8220</v>
      </c>
      <c r="G1726" t="s">
        <v>8223</v>
      </c>
      <c r="H1726" t="s">
        <v>8245</v>
      </c>
      <c r="I1726">
        <v>1414707762</v>
      </c>
      <c r="J1726" s="25">
        <f t="shared" si="52"/>
        <v>41942.932430555556</v>
      </c>
      <c r="K1726">
        <v>1412115762</v>
      </c>
      <c r="L1726" s="25">
        <f t="shared" si="53"/>
        <v>41912.932430555556</v>
      </c>
      <c r="M1726" t="b">
        <v>0</v>
      </c>
      <c r="N1726">
        <v>4</v>
      </c>
      <c r="O1726" s="6">
        <f>IFERROR(E1726/N1726,0)</f>
        <v>8.75</v>
      </c>
      <c r="P1726" t="b">
        <v>0</v>
      </c>
      <c r="Q1726" s="20">
        <f>((E1726-D1726)/D1726)*100</f>
        <v>-99.416666666666657</v>
      </c>
      <c r="R1726" t="s">
        <v>8292</v>
      </c>
      <c r="S1726" t="s">
        <v>8355</v>
      </c>
      <c r="T1726" t="s">
        <v>8338</v>
      </c>
    </row>
    <row r="1727" spans="1:20" ht="60" x14ac:dyDescent="0.25">
      <c r="A1727">
        <v>1725</v>
      </c>
      <c r="B1727" s="3" t="s">
        <v>1726</v>
      </c>
      <c r="C1727" s="3" t="s">
        <v>5834</v>
      </c>
      <c r="D1727">
        <v>5500</v>
      </c>
      <c r="E172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 s="25">
        <f t="shared" si="52"/>
        <v>41875.968159722222</v>
      </c>
      <c r="K1727">
        <v>1406330049</v>
      </c>
      <c r="L1727" s="25">
        <f t="shared" si="53"/>
        <v>41845.968159722222</v>
      </c>
      <c r="M1727" t="b">
        <v>0</v>
      </c>
      <c r="N1727">
        <v>9</v>
      </c>
      <c r="O1727" s="6">
        <f>IFERROR(E1727/N1727,0)</f>
        <v>62.222222222222221</v>
      </c>
      <c r="P1727" t="b">
        <v>0</v>
      </c>
      <c r="Q1727" s="20">
        <f>((E1727-D1727)/D1727)*100</f>
        <v>-89.818181818181813</v>
      </c>
      <c r="R1727" t="s">
        <v>8292</v>
      </c>
      <c r="S1727" t="s">
        <v>8355</v>
      </c>
      <c r="T1727" t="s">
        <v>8338</v>
      </c>
    </row>
    <row r="1728" spans="1:20" ht="30" x14ac:dyDescent="0.25">
      <c r="A1728">
        <v>1726</v>
      </c>
      <c r="B1728" s="3" t="s">
        <v>1727</v>
      </c>
      <c r="C1728" s="3" t="s">
        <v>5835</v>
      </c>
      <c r="D1728">
        <v>6500</v>
      </c>
      <c r="E172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 s="25">
        <f t="shared" si="52"/>
        <v>41817.919722222221</v>
      </c>
      <c r="K1728">
        <v>1401401064</v>
      </c>
      <c r="L1728" s="25">
        <f t="shared" si="53"/>
        <v>41788.919722222221</v>
      </c>
      <c r="M1728" t="b">
        <v>0</v>
      </c>
      <c r="N1728">
        <v>16</v>
      </c>
      <c r="O1728" s="6">
        <f>IFERROR(E1728/N1728,0)</f>
        <v>137.25</v>
      </c>
      <c r="P1728" t="b">
        <v>0</v>
      </c>
      <c r="Q1728" s="20">
        <f>((E1728-D1728)/D1728)*100</f>
        <v>-66.215384615384622</v>
      </c>
      <c r="R1728" t="s">
        <v>8292</v>
      </c>
      <c r="S1728" t="s">
        <v>8355</v>
      </c>
      <c r="T1728" t="s">
        <v>8338</v>
      </c>
    </row>
    <row r="1729" spans="1:20" ht="60" x14ac:dyDescent="0.25">
      <c r="A1729">
        <v>1727</v>
      </c>
      <c r="B1729" s="3" t="s">
        <v>1728</v>
      </c>
      <c r="C1729" s="3" t="s">
        <v>5836</v>
      </c>
      <c r="D1729">
        <v>3000</v>
      </c>
      <c r="E1729">
        <v>1</v>
      </c>
      <c r="F1729" t="s">
        <v>8220</v>
      </c>
      <c r="G1729" t="s">
        <v>8224</v>
      </c>
      <c r="H1729" t="s">
        <v>8246</v>
      </c>
      <c r="I1729">
        <v>1428231600</v>
      </c>
      <c r="J1729" s="25">
        <f t="shared" si="52"/>
        <v>42099.458333333328</v>
      </c>
      <c r="K1729">
        <v>1423520177</v>
      </c>
      <c r="L1729" s="25">
        <f t="shared" si="53"/>
        <v>42044.927974537037</v>
      </c>
      <c r="M1729" t="b">
        <v>0</v>
      </c>
      <c r="N1729">
        <v>1</v>
      </c>
      <c r="O1729" s="13">
        <f>IFERROR(E1729/N1729,0)</f>
        <v>1</v>
      </c>
      <c r="P1729" t="b">
        <v>0</v>
      </c>
      <c r="Q1729">
        <f>((E1729-D1729)/D1729)*100</f>
        <v>-99.966666666666669</v>
      </c>
      <c r="R1729" t="s">
        <v>8292</v>
      </c>
      <c r="S1729" t="s">
        <v>8355</v>
      </c>
      <c r="T1729" t="s">
        <v>8338</v>
      </c>
    </row>
    <row r="1730" spans="1:20" ht="45" x14ac:dyDescent="0.25">
      <c r="A1730">
        <v>1728</v>
      </c>
      <c r="B1730" s="3" t="s">
        <v>1729</v>
      </c>
      <c r="C1730" s="3" t="s">
        <v>5837</v>
      </c>
      <c r="D1730">
        <v>1250</v>
      </c>
      <c r="E1730">
        <v>855</v>
      </c>
      <c r="F1730" t="s">
        <v>8220</v>
      </c>
      <c r="G1730" t="s">
        <v>8223</v>
      </c>
      <c r="H1730" t="s">
        <v>8245</v>
      </c>
      <c r="I1730">
        <v>1445439674</v>
      </c>
      <c r="J1730" s="25">
        <f t="shared" si="52"/>
        <v>42298.625856481478</v>
      </c>
      <c r="K1730">
        <v>1442847674</v>
      </c>
      <c r="L1730" s="25">
        <f t="shared" si="53"/>
        <v>42268.625856481478</v>
      </c>
      <c r="M1730" t="b">
        <v>0</v>
      </c>
      <c r="N1730">
        <v>7</v>
      </c>
      <c r="O1730" s="6">
        <f>IFERROR(E1730/N1730,0)</f>
        <v>122.14285714285714</v>
      </c>
      <c r="P1730" t="b">
        <v>0</v>
      </c>
      <c r="Q1730" s="20">
        <f>((E1730-D1730)/D1730)*100</f>
        <v>-31.6</v>
      </c>
      <c r="R1730" t="s">
        <v>8292</v>
      </c>
      <c r="S1730" t="s">
        <v>8355</v>
      </c>
      <c r="T1730" t="s">
        <v>8338</v>
      </c>
    </row>
    <row r="1731" spans="1:20" ht="60" x14ac:dyDescent="0.25">
      <c r="A1731">
        <v>1729</v>
      </c>
      <c r="B1731" s="3" t="s">
        <v>1730</v>
      </c>
      <c r="C1731" s="3" t="s">
        <v>5838</v>
      </c>
      <c r="D1731">
        <v>10000</v>
      </c>
      <c r="E1731">
        <v>0</v>
      </c>
      <c r="F1731" t="s">
        <v>8220</v>
      </c>
      <c r="G1731" t="s">
        <v>8223</v>
      </c>
      <c r="H1731" t="s">
        <v>8245</v>
      </c>
      <c r="I1731">
        <v>1465521306</v>
      </c>
      <c r="J1731" s="25">
        <f t="shared" ref="J1731:J1794" si="54">(I1731/86400)+DATE(1970,1,1)</f>
        <v>42531.052152777775</v>
      </c>
      <c r="K1731">
        <v>1460337306</v>
      </c>
      <c r="L1731" s="25">
        <f t="shared" ref="L1731:L1794" si="55">(K1731/86400)+DATE(1970,1,1)</f>
        <v>42471.052152777775</v>
      </c>
      <c r="M1731" t="b">
        <v>0</v>
      </c>
      <c r="N1731">
        <v>0</v>
      </c>
      <c r="O1731" s="6">
        <f>IFERROR(E1731/N1731,0)</f>
        <v>0</v>
      </c>
      <c r="P1731" t="b">
        <v>0</v>
      </c>
      <c r="Q1731" s="20">
        <f>((E1731-D1731)/D1731)*100</f>
        <v>-100</v>
      </c>
      <c r="R1731" t="s">
        <v>8292</v>
      </c>
      <c r="S1731" t="s">
        <v>8355</v>
      </c>
      <c r="T1731" t="s">
        <v>8338</v>
      </c>
    </row>
    <row r="1732" spans="1:20" ht="45" x14ac:dyDescent="0.25">
      <c r="A1732">
        <v>1730</v>
      </c>
      <c r="B1732" s="3" t="s">
        <v>1731</v>
      </c>
      <c r="C1732" s="3" t="s">
        <v>5839</v>
      </c>
      <c r="D1732">
        <v>3000</v>
      </c>
      <c r="E1732">
        <v>0</v>
      </c>
      <c r="F1732" t="s">
        <v>8220</v>
      </c>
      <c r="G1732" t="s">
        <v>8223</v>
      </c>
      <c r="H1732" t="s">
        <v>8245</v>
      </c>
      <c r="I1732">
        <v>1445738783</v>
      </c>
      <c r="J1732" s="25">
        <f t="shared" si="54"/>
        <v>42302.087766203702</v>
      </c>
      <c r="K1732">
        <v>1443146783</v>
      </c>
      <c r="L1732" s="25">
        <f t="shared" si="55"/>
        <v>42272.087766203702</v>
      </c>
      <c r="M1732" t="b">
        <v>0</v>
      </c>
      <c r="N1732">
        <v>0</v>
      </c>
      <c r="O1732" s="6">
        <f>IFERROR(E1732/N1732,0)</f>
        <v>0</v>
      </c>
      <c r="P1732" t="b">
        <v>0</v>
      </c>
      <c r="Q1732" s="20">
        <f>((E1732-D1732)/D1732)*100</f>
        <v>-100</v>
      </c>
      <c r="R1732" t="s">
        <v>8292</v>
      </c>
      <c r="S1732" t="s">
        <v>8355</v>
      </c>
      <c r="T1732" t="s">
        <v>8338</v>
      </c>
    </row>
    <row r="1733" spans="1:20" ht="30" x14ac:dyDescent="0.25">
      <c r="A1733">
        <v>1731</v>
      </c>
      <c r="B1733" s="3" t="s">
        <v>1732</v>
      </c>
      <c r="C1733" s="3" t="s">
        <v>5840</v>
      </c>
      <c r="D1733">
        <v>1000</v>
      </c>
      <c r="E1733">
        <v>0</v>
      </c>
      <c r="F1733" t="s">
        <v>8220</v>
      </c>
      <c r="G1733" t="s">
        <v>8223</v>
      </c>
      <c r="H1733" t="s">
        <v>8245</v>
      </c>
      <c r="I1733">
        <v>1434034800</v>
      </c>
      <c r="J1733" s="25">
        <f t="shared" si="54"/>
        <v>42166.625</v>
      </c>
      <c r="K1733">
        <v>1432849552</v>
      </c>
      <c r="L1733" s="25">
        <f t="shared" si="55"/>
        <v>42152.906851851847</v>
      </c>
      <c r="M1733" t="b">
        <v>0</v>
      </c>
      <c r="N1733">
        <v>0</v>
      </c>
      <c r="O1733" s="6">
        <f>IFERROR(E1733/N1733,0)</f>
        <v>0</v>
      </c>
      <c r="P1733" t="b">
        <v>0</v>
      </c>
      <c r="Q1733" s="20">
        <f>((E1733-D1733)/D1733)*100</f>
        <v>-100</v>
      </c>
      <c r="R1733" t="s">
        <v>8292</v>
      </c>
      <c r="S1733" t="s">
        <v>8355</v>
      </c>
      <c r="T1733" t="s">
        <v>8338</v>
      </c>
    </row>
    <row r="1734" spans="1:20" ht="60" x14ac:dyDescent="0.25">
      <c r="A1734">
        <v>1732</v>
      </c>
      <c r="B1734" s="3" t="s">
        <v>1733</v>
      </c>
      <c r="C1734" s="3" t="s">
        <v>5841</v>
      </c>
      <c r="D1734">
        <v>4000</v>
      </c>
      <c r="E1734">
        <v>0</v>
      </c>
      <c r="F1734" t="s">
        <v>8220</v>
      </c>
      <c r="G1734" t="s">
        <v>8223</v>
      </c>
      <c r="H1734" t="s">
        <v>8245</v>
      </c>
      <c r="I1734">
        <v>1452920400</v>
      </c>
      <c r="J1734" s="25">
        <f t="shared" si="54"/>
        <v>42385.208333333328</v>
      </c>
      <c r="K1734">
        <v>1447777481</v>
      </c>
      <c r="L1734" s="25">
        <f t="shared" si="55"/>
        <v>42325.683807870373</v>
      </c>
      <c r="M1734" t="b">
        <v>0</v>
      </c>
      <c r="N1734">
        <v>0</v>
      </c>
      <c r="O1734" s="6">
        <f>IFERROR(E1734/N1734,0)</f>
        <v>0</v>
      </c>
      <c r="P1734" t="b">
        <v>0</v>
      </c>
      <c r="Q1734" s="20">
        <f>((E1734-D1734)/D1734)*100</f>
        <v>-100</v>
      </c>
      <c r="R1734" t="s">
        <v>8292</v>
      </c>
      <c r="S1734" t="s">
        <v>8355</v>
      </c>
      <c r="T1734" t="s">
        <v>8338</v>
      </c>
    </row>
    <row r="1735" spans="1:20" ht="45" x14ac:dyDescent="0.25">
      <c r="A1735">
        <v>1733</v>
      </c>
      <c r="B1735" s="3" t="s">
        <v>1734</v>
      </c>
      <c r="C1735" s="3" t="s">
        <v>5842</v>
      </c>
      <c r="D1735">
        <v>10000</v>
      </c>
      <c r="E1735">
        <v>0</v>
      </c>
      <c r="F1735" t="s">
        <v>8220</v>
      </c>
      <c r="G1735" t="s">
        <v>8223</v>
      </c>
      <c r="H1735" t="s">
        <v>8245</v>
      </c>
      <c r="I1735">
        <v>1473802200</v>
      </c>
      <c r="J1735" s="25">
        <f t="shared" si="54"/>
        <v>42626.895833333328</v>
      </c>
      <c r="K1735">
        <v>1472746374</v>
      </c>
      <c r="L1735" s="25">
        <f t="shared" si="55"/>
        <v>42614.675625000003</v>
      </c>
      <c r="M1735" t="b">
        <v>0</v>
      </c>
      <c r="N1735">
        <v>0</v>
      </c>
      <c r="O1735" s="6">
        <f>IFERROR(E1735/N1735,0)</f>
        <v>0</v>
      </c>
      <c r="P1735" t="b">
        <v>0</v>
      </c>
      <c r="Q1735" s="20">
        <f>((E1735-D1735)/D1735)*100</f>
        <v>-100</v>
      </c>
      <c r="R1735" t="s">
        <v>8292</v>
      </c>
      <c r="S1735" t="s">
        <v>8355</v>
      </c>
      <c r="T1735" t="s">
        <v>8338</v>
      </c>
    </row>
    <row r="1736" spans="1:20" ht="45" x14ac:dyDescent="0.25">
      <c r="A1736">
        <v>1734</v>
      </c>
      <c r="B1736" s="3" t="s">
        <v>1735</v>
      </c>
      <c r="C1736" s="3" t="s">
        <v>5843</v>
      </c>
      <c r="D1736">
        <v>4500</v>
      </c>
      <c r="E1736">
        <v>1</v>
      </c>
      <c r="F1736" t="s">
        <v>8220</v>
      </c>
      <c r="G1736" t="s">
        <v>8223</v>
      </c>
      <c r="H1736" t="s">
        <v>8245</v>
      </c>
      <c r="I1736">
        <v>1431046356</v>
      </c>
      <c r="J1736" s="25">
        <f t="shared" si="54"/>
        <v>42132.036527777775</v>
      </c>
      <c r="K1736">
        <v>1428454356</v>
      </c>
      <c r="L1736" s="25">
        <f t="shared" si="55"/>
        <v>42102.036527777775</v>
      </c>
      <c r="M1736" t="b">
        <v>0</v>
      </c>
      <c r="N1736">
        <v>1</v>
      </c>
      <c r="O1736" s="6">
        <f>IFERROR(E1736/N1736,0)</f>
        <v>1</v>
      </c>
      <c r="P1736" t="b">
        <v>0</v>
      </c>
      <c r="Q1736" s="20">
        <f>((E1736-D1736)/D1736)*100</f>
        <v>-99.977777777777774</v>
      </c>
      <c r="R1736" t="s">
        <v>8292</v>
      </c>
      <c r="S1736" t="s">
        <v>8355</v>
      </c>
      <c r="T1736" t="s">
        <v>8338</v>
      </c>
    </row>
    <row r="1737" spans="1:20" ht="45" x14ac:dyDescent="0.25">
      <c r="A1737">
        <v>1735</v>
      </c>
      <c r="B1737" s="3" t="s">
        <v>1736</v>
      </c>
      <c r="C1737" s="3" t="s">
        <v>5844</v>
      </c>
      <c r="D1737">
        <v>1000</v>
      </c>
      <c r="E173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 s="25">
        <f t="shared" si="54"/>
        <v>42589.81417824074</v>
      </c>
      <c r="K1737">
        <v>1468006345</v>
      </c>
      <c r="L1737" s="25">
        <f t="shared" si="55"/>
        <v>42559.81417824074</v>
      </c>
      <c r="M1737" t="b">
        <v>0</v>
      </c>
      <c r="N1737">
        <v>2</v>
      </c>
      <c r="O1737" s="6">
        <f>IFERROR(E1737/N1737,0)</f>
        <v>55</v>
      </c>
      <c r="P1737" t="b">
        <v>0</v>
      </c>
      <c r="Q1737" s="20">
        <f>((E1737-D1737)/D1737)*100</f>
        <v>-89</v>
      </c>
      <c r="R1737" t="s">
        <v>8292</v>
      </c>
      <c r="S1737" t="s">
        <v>8355</v>
      </c>
      <c r="T1737" t="s">
        <v>8338</v>
      </c>
    </row>
    <row r="1738" spans="1:20" ht="45" x14ac:dyDescent="0.25">
      <c r="A1738">
        <v>1736</v>
      </c>
      <c r="B1738" s="3" t="s">
        <v>1737</v>
      </c>
      <c r="C1738" s="3" t="s">
        <v>5845</v>
      </c>
      <c r="D1738">
        <v>3000</v>
      </c>
      <c r="E1738">
        <v>22</v>
      </c>
      <c r="F1738" t="s">
        <v>8220</v>
      </c>
      <c r="G1738" t="s">
        <v>8223</v>
      </c>
      <c r="H1738" t="s">
        <v>8245</v>
      </c>
      <c r="I1738">
        <v>1447018833</v>
      </c>
      <c r="J1738" s="25">
        <f t="shared" si="54"/>
        <v>42316.90315972222</v>
      </c>
      <c r="K1738">
        <v>1444423233</v>
      </c>
      <c r="L1738" s="25">
        <f t="shared" si="55"/>
        <v>42286.861493055556</v>
      </c>
      <c r="M1738" t="b">
        <v>0</v>
      </c>
      <c r="N1738">
        <v>1</v>
      </c>
      <c r="O1738" s="6">
        <f>IFERROR(E1738/N1738,0)</f>
        <v>22</v>
      </c>
      <c r="P1738" t="b">
        <v>0</v>
      </c>
      <c r="Q1738" s="20">
        <f>((E1738-D1738)/D1738)*100</f>
        <v>-99.266666666666666</v>
      </c>
      <c r="R1738" t="s">
        <v>8292</v>
      </c>
      <c r="S1738" t="s">
        <v>8355</v>
      </c>
      <c r="T1738" t="s">
        <v>8338</v>
      </c>
    </row>
    <row r="1739" spans="1:20" ht="60" x14ac:dyDescent="0.25">
      <c r="A1739">
        <v>1737</v>
      </c>
      <c r="B1739" s="3" t="s">
        <v>1738</v>
      </c>
      <c r="C1739" s="3" t="s">
        <v>5846</v>
      </c>
      <c r="D1739">
        <v>4000</v>
      </c>
      <c r="E1739">
        <v>850</v>
      </c>
      <c r="F1739" t="s">
        <v>8220</v>
      </c>
      <c r="G1739" t="s">
        <v>8223</v>
      </c>
      <c r="H1739" t="s">
        <v>8245</v>
      </c>
      <c r="I1739">
        <v>1437432392</v>
      </c>
      <c r="J1739" s="25">
        <f t="shared" si="54"/>
        <v>42205.948981481481</v>
      </c>
      <c r="K1739">
        <v>1434840392</v>
      </c>
      <c r="L1739" s="25">
        <f t="shared" si="55"/>
        <v>42175.948981481481</v>
      </c>
      <c r="M1739" t="b">
        <v>0</v>
      </c>
      <c r="N1739">
        <v>15</v>
      </c>
      <c r="O1739" s="6">
        <f>IFERROR(E1739/N1739,0)</f>
        <v>56.666666666666664</v>
      </c>
      <c r="P1739" t="b">
        <v>0</v>
      </c>
      <c r="Q1739" s="20">
        <f>((E1739-D1739)/D1739)*100</f>
        <v>-78.75</v>
      </c>
      <c r="R1739" t="s">
        <v>8292</v>
      </c>
      <c r="S1739" t="s">
        <v>8355</v>
      </c>
      <c r="T1739" t="s">
        <v>8338</v>
      </c>
    </row>
    <row r="1740" spans="1:20" ht="45" x14ac:dyDescent="0.25">
      <c r="A1740">
        <v>1738</v>
      </c>
      <c r="B1740" s="3" t="s">
        <v>1739</v>
      </c>
      <c r="C1740" s="3" t="s">
        <v>5847</v>
      </c>
      <c r="D1740">
        <v>5000</v>
      </c>
      <c r="E1740">
        <v>20</v>
      </c>
      <c r="F1740" t="s">
        <v>8220</v>
      </c>
      <c r="G1740" t="s">
        <v>8223</v>
      </c>
      <c r="H1740" t="s">
        <v>8245</v>
      </c>
      <c r="I1740">
        <v>1412283542</v>
      </c>
      <c r="J1740" s="25">
        <f t="shared" si="54"/>
        <v>41914.874328703707</v>
      </c>
      <c r="K1740">
        <v>1409691542</v>
      </c>
      <c r="L1740" s="25">
        <f t="shared" si="55"/>
        <v>41884.874328703707</v>
      </c>
      <c r="M1740" t="b">
        <v>0</v>
      </c>
      <c r="N1740">
        <v>1</v>
      </c>
      <c r="O1740" s="6">
        <f>IFERROR(E1740/N1740,0)</f>
        <v>20</v>
      </c>
      <c r="P1740" t="b">
        <v>0</v>
      </c>
      <c r="Q1740" s="20">
        <f>((E1740-D1740)/D1740)*100</f>
        <v>-99.6</v>
      </c>
      <c r="R1740" t="s">
        <v>8292</v>
      </c>
      <c r="S1740" t="s">
        <v>8355</v>
      </c>
      <c r="T1740" t="s">
        <v>8338</v>
      </c>
    </row>
    <row r="1741" spans="1:20" ht="45" x14ac:dyDescent="0.25">
      <c r="A1741">
        <v>1739</v>
      </c>
      <c r="B1741" s="3" t="s">
        <v>1740</v>
      </c>
      <c r="C1741" s="3" t="s">
        <v>5848</v>
      </c>
      <c r="D1741">
        <v>1000</v>
      </c>
      <c r="E1741">
        <v>1</v>
      </c>
      <c r="F1741" t="s">
        <v>8220</v>
      </c>
      <c r="G1741" t="s">
        <v>8223</v>
      </c>
      <c r="H1741" t="s">
        <v>8245</v>
      </c>
      <c r="I1741">
        <v>1462391932</v>
      </c>
      <c r="J1741" s="25">
        <f t="shared" si="54"/>
        <v>42494.832546296297</v>
      </c>
      <c r="K1741">
        <v>1457297932</v>
      </c>
      <c r="L1741" s="25">
        <f t="shared" si="55"/>
        <v>42435.874212962968</v>
      </c>
      <c r="M1741" t="b">
        <v>0</v>
      </c>
      <c r="N1741">
        <v>1</v>
      </c>
      <c r="O1741" s="6">
        <f>IFERROR(E1741/N1741,0)</f>
        <v>1</v>
      </c>
      <c r="P1741" t="b">
        <v>0</v>
      </c>
      <c r="Q1741" s="20">
        <f>((E1741-D1741)/D1741)*100</f>
        <v>-99.9</v>
      </c>
      <c r="R1741" t="s">
        <v>8292</v>
      </c>
      <c r="S1741" t="s">
        <v>8355</v>
      </c>
      <c r="T1741" t="s">
        <v>8338</v>
      </c>
    </row>
    <row r="1742" spans="1:20" ht="45" x14ac:dyDescent="0.25">
      <c r="A1742">
        <v>1740</v>
      </c>
      <c r="B1742" s="3" t="s">
        <v>1741</v>
      </c>
      <c r="C1742" s="3" t="s">
        <v>5849</v>
      </c>
      <c r="D1742">
        <v>3000</v>
      </c>
      <c r="E1742">
        <v>0</v>
      </c>
      <c r="F1742" t="s">
        <v>8220</v>
      </c>
      <c r="G1742" t="s">
        <v>8223</v>
      </c>
      <c r="H1742" t="s">
        <v>8245</v>
      </c>
      <c r="I1742">
        <v>1437075422</v>
      </c>
      <c r="J1742" s="25">
        <f t="shared" si="54"/>
        <v>42201.817384259259</v>
      </c>
      <c r="K1742">
        <v>1434483422</v>
      </c>
      <c r="L1742" s="25">
        <f t="shared" si="55"/>
        <v>42171.817384259259</v>
      </c>
      <c r="M1742" t="b">
        <v>0</v>
      </c>
      <c r="N1742">
        <v>0</v>
      </c>
      <c r="O1742" s="6">
        <f>IFERROR(E1742/N1742,0)</f>
        <v>0</v>
      </c>
      <c r="P1742" t="b">
        <v>0</v>
      </c>
      <c r="Q1742" s="20">
        <f>((E1742-D1742)/D1742)*100</f>
        <v>-100</v>
      </c>
      <c r="R1742" t="s">
        <v>8292</v>
      </c>
      <c r="S1742" t="s">
        <v>8355</v>
      </c>
      <c r="T1742" t="s">
        <v>8338</v>
      </c>
    </row>
    <row r="1743" spans="1:20" ht="30" x14ac:dyDescent="0.25">
      <c r="A1743">
        <v>1741</v>
      </c>
      <c r="B1743" s="3" t="s">
        <v>1742</v>
      </c>
      <c r="C1743" s="3" t="s">
        <v>5850</v>
      </c>
      <c r="D1743">
        <v>1200</v>
      </c>
      <c r="E1743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 s="25">
        <f t="shared" si="54"/>
        <v>42165.628136574072</v>
      </c>
      <c r="K1743">
        <v>1430060671</v>
      </c>
      <c r="L1743" s="25">
        <f t="shared" si="55"/>
        <v>42120.628136574072</v>
      </c>
      <c r="M1743" t="b">
        <v>0</v>
      </c>
      <c r="N1743">
        <v>52</v>
      </c>
      <c r="O1743" s="13">
        <f>IFERROR(E1743/N1743,0)</f>
        <v>25.576923076923077</v>
      </c>
      <c r="P1743" t="b">
        <v>1</v>
      </c>
      <c r="Q1743">
        <f>((E1743-D1743)/D1743)*100</f>
        <v>10.833333333333334</v>
      </c>
      <c r="R1743" t="s">
        <v>8284</v>
      </c>
      <c r="S1743" t="s">
        <v>8359</v>
      </c>
      <c r="T1743" t="s">
        <v>8330</v>
      </c>
    </row>
    <row r="1744" spans="1:20" ht="60" x14ac:dyDescent="0.25">
      <c r="A1744">
        <v>1742</v>
      </c>
      <c r="B1744" s="3" t="s">
        <v>1743</v>
      </c>
      <c r="C1744" s="3" t="s">
        <v>5851</v>
      </c>
      <c r="D1744">
        <v>2000</v>
      </c>
      <c r="E1744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 s="25">
        <f t="shared" si="54"/>
        <v>42742.875</v>
      </c>
      <c r="K1744">
        <v>1481058170</v>
      </c>
      <c r="L1744" s="25">
        <f t="shared" si="55"/>
        <v>42710.876967592594</v>
      </c>
      <c r="M1744" t="b">
        <v>0</v>
      </c>
      <c r="N1744">
        <v>34</v>
      </c>
      <c r="O1744" s="6">
        <f>IFERROR(E1744/N1744,0)</f>
        <v>63.970588235294116</v>
      </c>
      <c r="P1744" t="b">
        <v>1</v>
      </c>
      <c r="Q1744" s="20">
        <f>((E1744-D1744)/D1744)*100</f>
        <v>8.75</v>
      </c>
      <c r="R1744" t="s">
        <v>8284</v>
      </c>
      <c r="S1744" t="s">
        <v>8359</v>
      </c>
      <c r="T1744" t="s">
        <v>8330</v>
      </c>
    </row>
    <row r="1745" spans="1:20" ht="45" x14ac:dyDescent="0.25">
      <c r="A1745">
        <v>1743</v>
      </c>
      <c r="B1745" s="3" t="s">
        <v>1744</v>
      </c>
      <c r="C1745" s="3" t="s">
        <v>5852</v>
      </c>
      <c r="D1745">
        <v>6000</v>
      </c>
      <c r="E1745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 s="25">
        <f t="shared" si="54"/>
        <v>42609.165972222225</v>
      </c>
      <c r="K1745">
        <v>1470348775</v>
      </c>
      <c r="L1745" s="25">
        <f t="shared" si="55"/>
        <v>42586.925636574073</v>
      </c>
      <c r="M1745" t="b">
        <v>0</v>
      </c>
      <c r="N1745">
        <v>67</v>
      </c>
      <c r="O1745" s="6">
        <f>IFERROR(E1745/N1745,0)</f>
        <v>89.925373134328353</v>
      </c>
      <c r="P1745" t="b">
        <v>1</v>
      </c>
      <c r="Q1745" s="20">
        <f>((E1745-D1745)/D1745)*100</f>
        <v>0.41666666666666669</v>
      </c>
      <c r="R1745" t="s">
        <v>8284</v>
      </c>
      <c r="S1745" t="s">
        <v>8359</v>
      </c>
      <c r="T1745" t="s">
        <v>8330</v>
      </c>
    </row>
    <row r="1746" spans="1:20" ht="60" x14ac:dyDescent="0.25">
      <c r="A1746">
        <v>1744</v>
      </c>
      <c r="B1746" s="3" t="s">
        <v>1745</v>
      </c>
      <c r="C1746" s="3" t="s">
        <v>5853</v>
      </c>
      <c r="D1746">
        <v>5500</v>
      </c>
      <c r="E1746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 s="25">
        <f t="shared" si="54"/>
        <v>42071.563391203701</v>
      </c>
      <c r="K1746">
        <v>1421937077</v>
      </c>
      <c r="L1746" s="25">
        <f t="shared" si="55"/>
        <v>42026.605057870373</v>
      </c>
      <c r="M1746" t="b">
        <v>0</v>
      </c>
      <c r="N1746">
        <v>70</v>
      </c>
      <c r="O1746" s="13">
        <f>IFERROR(E1746/N1746,0)</f>
        <v>93.071428571428569</v>
      </c>
      <c r="P1746" t="b">
        <v>1</v>
      </c>
      <c r="Q1746">
        <f>((E1746-D1746)/D1746)*100</f>
        <v>18.454545454545453</v>
      </c>
      <c r="R1746" t="s">
        <v>8284</v>
      </c>
      <c r="S1746" t="s">
        <v>8359</v>
      </c>
      <c r="T1746" t="s">
        <v>8330</v>
      </c>
    </row>
    <row r="1747" spans="1:20" ht="60" x14ac:dyDescent="0.25">
      <c r="A1747">
        <v>1745</v>
      </c>
      <c r="B1747" s="3" t="s">
        <v>1746</v>
      </c>
      <c r="C1747" s="3" t="s">
        <v>5854</v>
      </c>
      <c r="D1747">
        <v>7000</v>
      </c>
      <c r="E174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 s="25">
        <f t="shared" si="54"/>
        <v>42726.083333333328</v>
      </c>
      <c r="K1747">
        <v>1479276838</v>
      </c>
      <c r="L1747" s="25">
        <f t="shared" si="55"/>
        <v>42690.259699074071</v>
      </c>
      <c r="M1747" t="b">
        <v>0</v>
      </c>
      <c r="N1747">
        <v>89</v>
      </c>
      <c r="O1747" s="6">
        <f>IFERROR(E1747/N1747,0)</f>
        <v>89.674157303370791</v>
      </c>
      <c r="P1747" t="b">
        <v>1</v>
      </c>
      <c r="Q1747" s="20">
        <f>((E1747-D1747)/D1747)*100</f>
        <v>14.014285714285716</v>
      </c>
      <c r="R1747" t="s">
        <v>8284</v>
      </c>
      <c r="S1747" t="s">
        <v>8359</v>
      </c>
      <c r="T1747" t="s">
        <v>8330</v>
      </c>
    </row>
    <row r="1748" spans="1:20" ht="60" x14ac:dyDescent="0.25">
      <c r="A1748">
        <v>1746</v>
      </c>
      <c r="B1748" s="3" t="s">
        <v>1747</v>
      </c>
      <c r="C1748" s="3" t="s">
        <v>5855</v>
      </c>
      <c r="D1748">
        <v>15000</v>
      </c>
      <c r="E174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 s="25">
        <f t="shared" si="54"/>
        <v>42698.083333333328</v>
      </c>
      <c r="K1748">
        <v>1477368867</v>
      </c>
      <c r="L1748" s="25">
        <f t="shared" si="55"/>
        <v>42668.176701388889</v>
      </c>
      <c r="M1748" t="b">
        <v>0</v>
      </c>
      <c r="N1748">
        <v>107</v>
      </c>
      <c r="O1748" s="6">
        <f>IFERROR(E1748/N1748,0)</f>
        <v>207.61682242990653</v>
      </c>
      <c r="P1748" t="b">
        <v>1</v>
      </c>
      <c r="Q1748" s="20">
        <f>((E1748-D1748)/D1748)*100</f>
        <v>48.1</v>
      </c>
      <c r="R1748" t="s">
        <v>8284</v>
      </c>
      <c r="S1748" t="s">
        <v>8359</v>
      </c>
      <c r="T1748" t="s">
        <v>8330</v>
      </c>
    </row>
    <row r="1749" spans="1:20" ht="60" x14ac:dyDescent="0.25">
      <c r="A1749">
        <v>1747</v>
      </c>
      <c r="B1749" s="3" t="s">
        <v>1748</v>
      </c>
      <c r="C1749" s="3" t="s">
        <v>5856</v>
      </c>
      <c r="D1749">
        <v>9000</v>
      </c>
      <c r="E1749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 s="25">
        <f t="shared" si="54"/>
        <v>42321.625</v>
      </c>
      <c r="K1749">
        <v>1444904830</v>
      </c>
      <c r="L1749" s="25">
        <f t="shared" si="55"/>
        <v>42292.435532407406</v>
      </c>
      <c r="M1749" t="b">
        <v>0</v>
      </c>
      <c r="N1749">
        <v>159</v>
      </c>
      <c r="O1749" s="13">
        <f>IFERROR(E1749/N1749,0)</f>
        <v>59.408805031446541</v>
      </c>
      <c r="P1749" t="b">
        <v>1</v>
      </c>
      <c r="Q1749">
        <f>((E1749-D1749)/D1749)*100</f>
        <v>4.9555555555555557</v>
      </c>
      <c r="R1749" t="s">
        <v>8284</v>
      </c>
      <c r="S1749" t="s">
        <v>8359</v>
      </c>
      <c r="T1749" t="s">
        <v>8330</v>
      </c>
    </row>
    <row r="1750" spans="1:20" ht="45" x14ac:dyDescent="0.25">
      <c r="A1750">
        <v>1748</v>
      </c>
      <c r="B1750" s="3" t="s">
        <v>1749</v>
      </c>
      <c r="C1750" s="3" t="s">
        <v>5857</v>
      </c>
      <c r="D1750">
        <v>50000</v>
      </c>
      <c r="E1750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 s="25">
        <f t="shared" si="54"/>
        <v>42249.950729166667</v>
      </c>
      <c r="K1750">
        <v>1438642143</v>
      </c>
      <c r="L1750" s="25">
        <f t="shared" si="55"/>
        <v>42219.950729166667</v>
      </c>
      <c r="M1750" t="b">
        <v>0</v>
      </c>
      <c r="N1750">
        <v>181</v>
      </c>
      <c r="O1750" s="9">
        <f>IFERROR(E1750/N1750,0)</f>
        <v>358.97237569060775</v>
      </c>
      <c r="P1750" t="b">
        <v>1</v>
      </c>
      <c r="Q1750">
        <f>((E1750-D1750)/D1750)*100</f>
        <v>29.948000000000004</v>
      </c>
      <c r="R1750" t="s">
        <v>8284</v>
      </c>
      <c r="S1750" t="s">
        <v>8359</v>
      </c>
      <c r="T1750" t="s">
        <v>8330</v>
      </c>
    </row>
    <row r="1751" spans="1:20" ht="30" x14ac:dyDescent="0.25">
      <c r="A1751">
        <v>1749</v>
      </c>
      <c r="B1751" s="3" t="s">
        <v>1750</v>
      </c>
      <c r="C1751" s="3" t="s">
        <v>5858</v>
      </c>
      <c r="D1751">
        <v>10050</v>
      </c>
      <c r="E1751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 s="25">
        <f t="shared" si="54"/>
        <v>42795.791666666672</v>
      </c>
      <c r="K1751">
        <v>1485213921</v>
      </c>
      <c r="L1751" s="25">
        <f t="shared" si="55"/>
        <v>42758.975937499999</v>
      </c>
      <c r="M1751" t="b">
        <v>0</v>
      </c>
      <c r="N1751">
        <v>131</v>
      </c>
      <c r="O1751" s="12">
        <f>IFERROR(E1751/N1751,0)</f>
        <v>94.736641221374043</v>
      </c>
      <c r="P1751" t="b">
        <v>1</v>
      </c>
      <c r="Q1751">
        <f>((E1751-D1751)/D1751)*100</f>
        <v>23.487562189054724</v>
      </c>
      <c r="R1751" t="s">
        <v>8284</v>
      </c>
      <c r="S1751" t="s">
        <v>8359</v>
      </c>
      <c r="T1751" t="s">
        <v>8330</v>
      </c>
    </row>
    <row r="1752" spans="1:20" ht="60" x14ac:dyDescent="0.25">
      <c r="A1752">
        <v>1750</v>
      </c>
      <c r="B1752" s="3" t="s">
        <v>1751</v>
      </c>
      <c r="C1752" s="3" t="s">
        <v>5859</v>
      </c>
      <c r="D1752">
        <v>5000</v>
      </c>
      <c r="E1752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 s="25">
        <f t="shared" si="54"/>
        <v>42479.836851851855</v>
      </c>
      <c r="K1752">
        <v>1458936304</v>
      </c>
      <c r="L1752" s="25">
        <f t="shared" si="55"/>
        <v>42454.836851851855</v>
      </c>
      <c r="M1752" t="b">
        <v>0</v>
      </c>
      <c r="N1752">
        <v>125</v>
      </c>
      <c r="O1752" s="6">
        <f>IFERROR(E1752/N1752,0)</f>
        <v>80.647999999999996</v>
      </c>
      <c r="P1752" t="b">
        <v>1</v>
      </c>
      <c r="Q1752" s="20">
        <f>((E1752-D1752)/D1752)*100</f>
        <v>101.62</v>
      </c>
      <c r="R1752" t="s">
        <v>8284</v>
      </c>
      <c r="S1752" t="s">
        <v>8359</v>
      </c>
      <c r="T1752" t="s">
        <v>8330</v>
      </c>
    </row>
    <row r="1753" spans="1:20" ht="30" x14ac:dyDescent="0.25">
      <c r="A1753">
        <v>1751</v>
      </c>
      <c r="B1753" s="3" t="s">
        <v>1752</v>
      </c>
      <c r="C1753" s="3" t="s">
        <v>5860</v>
      </c>
      <c r="D1753">
        <v>10000</v>
      </c>
      <c r="E1753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 s="25">
        <f t="shared" si="54"/>
        <v>42082.739849537036</v>
      </c>
      <c r="K1753">
        <v>1424198723</v>
      </c>
      <c r="L1753" s="25">
        <f t="shared" si="55"/>
        <v>42052.7815162037</v>
      </c>
      <c r="M1753" t="b">
        <v>0</v>
      </c>
      <c r="N1753">
        <v>61</v>
      </c>
      <c r="O1753" s="6">
        <f>IFERROR(E1753/N1753,0)</f>
        <v>168.68852459016392</v>
      </c>
      <c r="P1753" t="b">
        <v>1</v>
      </c>
      <c r="Q1753" s="20">
        <f>((E1753-D1753)/D1753)*100</f>
        <v>2.9000000000000004</v>
      </c>
      <c r="R1753" t="s">
        <v>8284</v>
      </c>
      <c r="S1753" t="s">
        <v>8359</v>
      </c>
      <c r="T1753" t="s">
        <v>8330</v>
      </c>
    </row>
    <row r="1754" spans="1:20" ht="45" x14ac:dyDescent="0.25">
      <c r="A1754">
        <v>1752</v>
      </c>
      <c r="B1754" s="3" t="s">
        <v>1753</v>
      </c>
      <c r="C1754" s="3" t="s">
        <v>5861</v>
      </c>
      <c r="D1754">
        <v>1200</v>
      </c>
      <c r="E1754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 s="25">
        <f t="shared" si="54"/>
        <v>42657.253263888888</v>
      </c>
      <c r="K1754">
        <v>1473833082</v>
      </c>
      <c r="L1754" s="25">
        <f t="shared" si="55"/>
        <v>42627.253263888888</v>
      </c>
      <c r="M1754" t="b">
        <v>0</v>
      </c>
      <c r="N1754">
        <v>90</v>
      </c>
      <c r="O1754" s="13">
        <f>IFERROR(E1754/N1754,0)</f>
        <v>34.68888888888889</v>
      </c>
      <c r="P1754" t="b">
        <v>1</v>
      </c>
      <c r="Q1754">
        <f>((E1754-D1754)/D1754)*100</f>
        <v>160.16666666666666</v>
      </c>
      <c r="R1754" t="s">
        <v>8284</v>
      </c>
      <c r="S1754" t="s">
        <v>8359</v>
      </c>
      <c r="T1754" t="s">
        <v>8330</v>
      </c>
    </row>
    <row r="1755" spans="1:20" ht="45" x14ac:dyDescent="0.25">
      <c r="A1755">
        <v>1753</v>
      </c>
      <c r="B1755" s="3" t="s">
        <v>1754</v>
      </c>
      <c r="C1755" s="3" t="s">
        <v>5862</v>
      </c>
      <c r="D1755">
        <v>15000</v>
      </c>
      <c r="E1755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 s="25">
        <f t="shared" si="54"/>
        <v>42450.707962962959</v>
      </c>
      <c r="K1755">
        <v>1455991168</v>
      </c>
      <c r="L1755" s="25">
        <f t="shared" si="55"/>
        <v>42420.74962962963</v>
      </c>
      <c r="M1755" t="b">
        <v>0</v>
      </c>
      <c r="N1755">
        <v>35</v>
      </c>
      <c r="O1755" s="11">
        <f>IFERROR(E1755/N1755,0)</f>
        <v>462.85714285714283</v>
      </c>
      <c r="P1755" t="b">
        <v>1</v>
      </c>
      <c r="Q1755">
        <f>((E1755-D1755)/D1755)*100</f>
        <v>8</v>
      </c>
      <c r="R1755" t="s">
        <v>8284</v>
      </c>
      <c r="S1755" t="s">
        <v>8359</v>
      </c>
      <c r="T1755" t="s">
        <v>8330</v>
      </c>
    </row>
    <row r="1756" spans="1:20" ht="45" x14ac:dyDescent="0.25">
      <c r="A1756">
        <v>1754</v>
      </c>
      <c r="B1756" s="3" t="s">
        <v>1755</v>
      </c>
      <c r="C1756" s="3" t="s">
        <v>5863</v>
      </c>
      <c r="D1756">
        <v>8500</v>
      </c>
      <c r="E1756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 s="25">
        <f t="shared" si="54"/>
        <v>42097.835104166668</v>
      </c>
      <c r="K1756">
        <v>1425502953</v>
      </c>
      <c r="L1756" s="25">
        <f t="shared" si="55"/>
        <v>42067.876770833333</v>
      </c>
      <c r="M1756" t="b">
        <v>0</v>
      </c>
      <c r="N1756">
        <v>90</v>
      </c>
      <c r="O1756" s="9">
        <f>IFERROR(E1756/N1756,0)</f>
        <v>104.38888888888889</v>
      </c>
      <c r="P1756" t="b">
        <v>1</v>
      </c>
      <c r="Q1756">
        <f>((E1756-D1756)/D1756)*100</f>
        <v>10.529411764705882</v>
      </c>
      <c r="R1756" t="s">
        <v>8284</v>
      </c>
      <c r="S1756" t="s">
        <v>8359</v>
      </c>
      <c r="T1756" t="s">
        <v>8330</v>
      </c>
    </row>
    <row r="1757" spans="1:20" ht="60" x14ac:dyDescent="0.25">
      <c r="A1757">
        <v>1755</v>
      </c>
      <c r="B1757" s="3" t="s">
        <v>1756</v>
      </c>
      <c r="C1757" s="3" t="s">
        <v>5864</v>
      </c>
      <c r="D1757">
        <v>25</v>
      </c>
      <c r="E1757">
        <v>30</v>
      </c>
      <c r="F1757" t="s">
        <v>8218</v>
      </c>
      <c r="G1757" t="s">
        <v>8223</v>
      </c>
      <c r="H1757" t="s">
        <v>8245</v>
      </c>
      <c r="I1757">
        <v>1444071361</v>
      </c>
      <c r="J1757" s="25">
        <f t="shared" si="54"/>
        <v>42282.788900462961</v>
      </c>
      <c r="K1757">
        <v>1441479361</v>
      </c>
      <c r="L1757" s="25">
        <f t="shared" si="55"/>
        <v>42252.788900462961</v>
      </c>
      <c r="M1757" t="b">
        <v>0</v>
      </c>
      <c r="N1757">
        <v>4</v>
      </c>
      <c r="O1757" s="6">
        <f>IFERROR(E1757/N1757,0)</f>
        <v>7.5</v>
      </c>
      <c r="P1757" t="b">
        <v>1</v>
      </c>
      <c r="Q1757" s="20">
        <f>((E1757-D1757)/D1757)*100</f>
        <v>20</v>
      </c>
      <c r="R1757" t="s">
        <v>8284</v>
      </c>
      <c r="S1757" t="s">
        <v>8359</v>
      </c>
      <c r="T1757" t="s">
        <v>8330</v>
      </c>
    </row>
    <row r="1758" spans="1:20" ht="45" x14ac:dyDescent="0.25">
      <c r="A1758">
        <v>1756</v>
      </c>
      <c r="B1758" s="3" t="s">
        <v>1757</v>
      </c>
      <c r="C1758" s="3" t="s">
        <v>5865</v>
      </c>
      <c r="D1758">
        <v>5500</v>
      </c>
      <c r="E175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 s="25">
        <f t="shared" si="54"/>
        <v>42611.167465277773</v>
      </c>
      <c r="K1758">
        <v>1468987269</v>
      </c>
      <c r="L1758" s="25">
        <f t="shared" si="55"/>
        <v>42571.167465277773</v>
      </c>
      <c r="M1758" t="b">
        <v>0</v>
      </c>
      <c r="N1758">
        <v>120</v>
      </c>
      <c r="O1758" s="6">
        <f>IFERROR(E1758/N1758,0)</f>
        <v>47.13</v>
      </c>
      <c r="P1758" t="b">
        <v>1</v>
      </c>
      <c r="Q1758" s="20">
        <f>((E1758-D1758)/D1758)*100</f>
        <v>2.8290909090909158</v>
      </c>
      <c r="R1758" t="s">
        <v>8284</v>
      </c>
      <c r="S1758" t="s">
        <v>8359</v>
      </c>
      <c r="T1758" t="s">
        <v>8330</v>
      </c>
    </row>
    <row r="1759" spans="1:20" ht="45" x14ac:dyDescent="0.25">
      <c r="A1759">
        <v>1757</v>
      </c>
      <c r="B1759" s="3" t="s">
        <v>1758</v>
      </c>
      <c r="C1759" s="3" t="s">
        <v>5866</v>
      </c>
      <c r="D1759">
        <v>5000</v>
      </c>
      <c r="E1759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 s="25">
        <f t="shared" si="54"/>
        <v>42763.811805555553</v>
      </c>
      <c r="K1759">
        <v>1483041083</v>
      </c>
      <c r="L1759" s="25">
        <f t="shared" si="55"/>
        <v>42733.827349537038</v>
      </c>
      <c r="M1759" t="b">
        <v>0</v>
      </c>
      <c r="N1759">
        <v>14</v>
      </c>
      <c r="O1759" s="6">
        <f>IFERROR(E1759/N1759,0)</f>
        <v>414.28571428571428</v>
      </c>
      <c r="P1759" t="b">
        <v>1</v>
      </c>
      <c r="Q1759" s="20">
        <f>((E1759-D1759)/D1759)*100</f>
        <v>16</v>
      </c>
      <c r="R1759" t="s">
        <v>8284</v>
      </c>
      <c r="S1759" t="s">
        <v>8359</v>
      </c>
      <c r="T1759" t="s">
        <v>8330</v>
      </c>
    </row>
    <row r="1760" spans="1:20" ht="60" x14ac:dyDescent="0.25">
      <c r="A1760">
        <v>1758</v>
      </c>
      <c r="B1760" s="3" t="s">
        <v>1759</v>
      </c>
      <c r="C1760" s="3" t="s">
        <v>5867</v>
      </c>
      <c r="D1760">
        <v>1000</v>
      </c>
      <c r="E1760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 s="25">
        <f t="shared" si="54"/>
        <v>42565.955925925926</v>
      </c>
      <c r="K1760">
        <v>1463352992</v>
      </c>
      <c r="L1760" s="25">
        <f t="shared" si="55"/>
        <v>42505.955925925926</v>
      </c>
      <c r="M1760" t="b">
        <v>0</v>
      </c>
      <c r="N1760">
        <v>27</v>
      </c>
      <c r="O1760" s="6">
        <f>IFERROR(E1760/N1760,0)</f>
        <v>42.481481481481481</v>
      </c>
      <c r="P1760" t="b">
        <v>1</v>
      </c>
      <c r="Q1760" s="20">
        <f>((E1760-D1760)/D1760)*100</f>
        <v>14.7</v>
      </c>
      <c r="R1760" t="s">
        <v>8284</v>
      </c>
      <c r="S1760" t="s">
        <v>8359</v>
      </c>
      <c r="T1760" t="s">
        <v>8330</v>
      </c>
    </row>
    <row r="1761" spans="1:20" ht="30" x14ac:dyDescent="0.25">
      <c r="A1761">
        <v>1759</v>
      </c>
      <c r="B1761" s="3" t="s">
        <v>1760</v>
      </c>
      <c r="C1761" s="3" t="s">
        <v>5868</v>
      </c>
      <c r="D1761">
        <v>5000</v>
      </c>
      <c r="E1761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 s="25">
        <f t="shared" si="54"/>
        <v>42088.787372685183</v>
      </c>
      <c r="K1761">
        <v>1425585229</v>
      </c>
      <c r="L1761" s="25">
        <f t="shared" si="55"/>
        <v>42068.829039351855</v>
      </c>
      <c r="M1761" t="b">
        <v>0</v>
      </c>
      <c r="N1761">
        <v>49</v>
      </c>
      <c r="O1761" s="6">
        <f>IFERROR(E1761/N1761,0)</f>
        <v>108.77551020408163</v>
      </c>
      <c r="P1761" t="b">
        <v>1</v>
      </c>
      <c r="Q1761" s="20">
        <f>((E1761-D1761)/D1761)*100</f>
        <v>6.6000000000000005</v>
      </c>
      <c r="R1761" t="s">
        <v>8284</v>
      </c>
      <c r="S1761" t="s">
        <v>8359</v>
      </c>
      <c r="T1761" t="s">
        <v>8330</v>
      </c>
    </row>
    <row r="1762" spans="1:20" ht="60" x14ac:dyDescent="0.25">
      <c r="A1762">
        <v>1760</v>
      </c>
      <c r="B1762" s="3" t="s">
        <v>1761</v>
      </c>
      <c r="C1762" s="3" t="s">
        <v>5869</v>
      </c>
      <c r="D1762">
        <v>5000</v>
      </c>
      <c r="E1762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 s="25">
        <f t="shared" si="54"/>
        <v>42425.67260416667</v>
      </c>
      <c r="K1762">
        <v>1454688513</v>
      </c>
      <c r="L1762" s="25">
        <f t="shared" si="55"/>
        <v>42405.67260416667</v>
      </c>
      <c r="M1762" t="b">
        <v>0</v>
      </c>
      <c r="N1762">
        <v>102</v>
      </c>
      <c r="O1762" s="6">
        <f>IFERROR(E1762/N1762,0)</f>
        <v>81.098039215686271</v>
      </c>
      <c r="P1762" t="b">
        <v>1</v>
      </c>
      <c r="Q1762" s="20">
        <f>((E1762-D1762)/D1762)*100</f>
        <v>65.44</v>
      </c>
      <c r="R1762" t="s">
        <v>8284</v>
      </c>
      <c r="S1762" t="s">
        <v>8359</v>
      </c>
      <c r="T1762" t="s">
        <v>8330</v>
      </c>
    </row>
    <row r="1763" spans="1:20" ht="30" x14ac:dyDescent="0.25">
      <c r="A1763">
        <v>1761</v>
      </c>
      <c r="B1763" s="3" t="s">
        <v>1762</v>
      </c>
      <c r="C1763" s="3" t="s">
        <v>5870</v>
      </c>
      <c r="D1763">
        <v>100</v>
      </c>
      <c r="E1763">
        <v>155</v>
      </c>
      <c r="F1763" t="s">
        <v>8218</v>
      </c>
      <c r="G1763" t="s">
        <v>8224</v>
      </c>
      <c r="H1763" t="s">
        <v>8246</v>
      </c>
      <c r="I1763">
        <v>1442065060</v>
      </c>
      <c r="J1763" s="25">
        <f t="shared" si="54"/>
        <v>42259.567824074074</v>
      </c>
      <c r="K1763">
        <v>1437745060</v>
      </c>
      <c r="L1763" s="25">
        <f t="shared" si="55"/>
        <v>42209.567824074074</v>
      </c>
      <c r="M1763" t="b">
        <v>0</v>
      </c>
      <c r="N1763">
        <v>3</v>
      </c>
      <c r="O1763" s="13">
        <f>IFERROR(E1763/N1763,0)</f>
        <v>51.666666666666664</v>
      </c>
      <c r="P1763" t="b">
        <v>1</v>
      </c>
      <c r="Q1763">
        <f>((E1763-D1763)/D1763)*100</f>
        <v>55.000000000000007</v>
      </c>
      <c r="R1763" t="s">
        <v>8284</v>
      </c>
      <c r="S1763" t="s">
        <v>8359</v>
      </c>
      <c r="T1763" t="s">
        <v>8330</v>
      </c>
    </row>
    <row r="1764" spans="1:20" ht="30" x14ac:dyDescent="0.25">
      <c r="A1764">
        <v>1762</v>
      </c>
      <c r="B1764" s="3" t="s">
        <v>1763</v>
      </c>
      <c r="C1764" s="3" t="s">
        <v>5871</v>
      </c>
      <c r="D1764">
        <v>100</v>
      </c>
      <c r="E1764">
        <v>885</v>
      </c>
      <c r="F1764" t="s">
        <v>8218</v>
      </c>
      <c r="G1764" t="s">
        <v>8223</v>
      </c>
      <c r="H1764" t="s">
        <v>8245</v>
      </c>
      <c r="I1764">
        <v>1457739245</v>
      </c>
      <c r="J1764" s="25">
        <f t="shared" si="54"/>
        <v>42440.982002314813</v>
      </c>
      <c r="K1764">
        <v>1455147245</v>
      </c>
      <c r="L1764" s="25">
        <f t="shared" si="55"/>
        <v>42410.982002314813</v>
      </c>
      <c r="M1764" t="b">
        <v>0</v>
      </c>
      <c r="N1764">
        <v>25</v>
      </c>
      <c r="O1764" s="6">
        <f>IFERROR(E1764/N1764,0)</f>
        <v>35.4</v>
      </c>
      <c r="P1764" t="b">
        <v>1</v>
      </c>
      <c r="Q1764" s="20">
        <f>((E1764-D1764)/D1764)*100</f>
        <v>785</v>
      </c>
      <c r="R1764" t="s">
        <v>8284</v>
      </c>
      <c r="S1764" t="s">
        <v>8359</v>
      </c>
      <c r="T1764" t="s">
        <v>8330</v>
      </c>
    </row>
    <row r="1765" spans="1:20" ht="60" x14ac:dyDescent="0.25">
      <c r="A1765">
        <v>1763</v>
      </c>
      <c r="B1765" s="3" t="s">
        <v>1764</v>
      </c>
      <c r="C1765" s="3" t="s">
        <v>5872</v>
      </c>
      <c r="D1765">
        <v>12000</v>
      </c>
      <c r="E1765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 s="25">
        <f t="shared" si="54"/>
        <v>42666.868518518517</v>
      </c>
      <c r="K1765">
        <v>1474663840</v>
      </c>
      <c r="L1765" s="25">
        <f t="shared" si="55"/>
        <v>42636.868518518517</v>
      </c>
      <c r="M1765" t="b">
        <v>0</v>
      </c>
      <c r="N1765">
        <v>118</v>
      </c>
      <c r="O1765" s="6">
        <f>IFERROR(E1765/N1765,0)</f>
        <v>103.63559322033899</v>
      </c>
      <c r="P1765" t="b">
        <v>1</v>
      </c>
      <c r="Q1765" s="20">
        <f>((E1765-D1765)/D1765)*100</f>
        <v>1.9083333333333334</v>
      </c>
      <c r="R1765" t="s">
        <v>8284</v>
      </c>
      <c r="S1765" t="s">
        <v>8359</v>
      </c>
      <c r="T1765" t="s">
        <v>8330</v>
      </c>
    </row>
    <row r="1766" spans="1:20" ht="45" x14ac:dyDescent="0.25">
      <c r="A1766">
        <v>1764</v>
      </c>
      <c r="B1766" s="3" t="s">
        <v>1765</v>
      </c>
      <c r="C1766" s="3" t="s">
        <v>5873</v>
      </c>
      <c r="D1766">
        <v>11000</v>
      </c>
      <c r="E1766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 s="25">
        <f t="shared" si="54"/>
        <v>41854.485868055555</v>
      </c>
      <c r="K1766">
        <v>1404560379</v>
      </c>
      <c r="L1766" s="25">
        <f t="shared" si="55"/>
        <v>41825.485868055555</v>
      </c>
      <c r="M1766" t="b">
        <v>1</v>
      </c>
      <c r="N1766">
        <v>39</v>
      </c>
      <c r="O1766" s="13">
        <f>IFERROR(E1766/N1766,0)</f>
        <v>55.282051282051285</v>
      </c>
      <c r="P1766" t="b">
        <v>0</v>
      </c>
      <c r="Q1766">
        <f>((E1766-D1766)/D1766)*100</f>
        <v>-80.400000000000006</v>
      </c>
      <c r="R1766" t="s">
        <v>8284</v>
      </c>
      <c r="S1766" t="s">
        <v>8359</v>
      </c>
      <c r="T1766" t="s">
        <v>8330</v>
      </c>
    </row>
    <row r="1767" spans="1:20" ht="60" x14ac:dyDescent="0.25">
      <c r="A1767">
        <v>1765</v>
      </c>
      <c r="B1767" s="3" t="s">
        <v>1766</v>
      </c>
      <c r="C1767" s="3" t="s">
        <v>5874</v>
      </c>
      <c r="D1767">
        <v>12500</v>
      </c>
      <c r="E176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 s="25">
        <f t="shared" si="54"/>
        <v>41864.980462962965</v>
      </c>
      <c r="K1767">
        <v>1405380712</v>
      </c>
      <c r="L1767" s="25">
        <f t="shared" si="55"/>
        <v>41834.980462962965</v>
      </c>
      <c r="M1767" t="b">
        <v>1</v>
      </c>
      <c r="N1767">
        <v>103</v>
      </c>
      <c r="O1767" s="6">
        <f>IFERROR(E1767/N1767,0)</f>
        <v>72.16970873786407</v>
      </c>
      <c r="P1767" t="b">
        <v>0</v>
      </c>
      <c r="Q1767" s="20">
        <f>((E1767-D1767)/D1767)*100</f>
        <v>-40.532160000000005</v>
      </c>
      <c r="R1767" t="s">
        <v>8284</v>
      </c>
      <c r="S1767" t="s">
        <v>8359</v>
      </c>
      <c r="T1767" t="s">
        <v>8330</v>
      </c>
    </row>
    <row r="1768" spans="1:20" ht="30" x14ac:dyDescent="0.25">
      <c r="A1768">
        <v>1766</v>
      </c>
      <c r="B1768" s="3" t="s">
        <v>1767</v>
      </c>
      <c r="C1768" s="3" t="s">
        <v>5875</v>
      </c>
      <c r="D1768">
        <v>1500</v>
      </c>
      <c r="E1768">
        <v>0</v>
      </c>
      <c r="F1768" t="s">
        <v>8220</v>
      </c>
      <c r="G1768" t="s">
        <v>8225</v>
      </c>
      <c r="H1768" t="s">
        <v>8247</v>
      </c>
      <c r="I1768">
        <v>1408999088</v>
      </c>
      <c r="J1768" s="25">
        <f t="shared" si="54"/>
        <v>41876.859814814816</v>
      </c>
      <c r="K1768">
        <v>1407184688</v>
      </c>
      <c r="L1768" s="25">
        <f t="shared" si="55"/>
        <v>41855.859814814816</v>
      </c>
      <c r="M1768" t="b">
        <v>1</v>
      </c>
      <c r="N1768">
        <v>0</v>
      </c>
      <c r="O1768" s="8">
        <f>IFERROR(E1768/N1768,0)</f>
        <v>0</v>
      </c>
      <c r="P1768" t="b">
        <v>0</v>
      </c>
      <c r="Q1768">
        <f>((E1768-D1768)/D1768)*100</f>
        <v>-100</v>
      </c>
      <c r="R1768" t="s">
        <v>8284</v>
      </c>
      <c r="S1768" t="s">
        <v>8359</v>
      </c>
      <c r="T1768" t="s">
        <v>8330</v>
      </c>
    </row>
    <row r="1769" spans="1:20" ht="45" x14ac:dyDescent="0.25">
      <c r="A1769">
        <v>1767</v>
      </c>
      <c r="B1769" s="3" t="s">
        <v>1768</v>
      </c>
      <c r="C1769" s="3" t="s">
        <v>5876</v>
      </c>
      <c r="D1769">
        <v>5000</v>
      </c>
      <c r="E1769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 s="25">
        <f t="shared" si="54"/>
        <v>41854.658379629633</v>
      </c>
      <c r="K1769">
        <v>1404488884</v>
      </c>
      <c r="L1769" s="25">
        <f t="shared" si="55"/>
        <v>41824.658379629633</v>
      </c>
      <c r="M1769" t="b">
        <v>1</v>
      </c>
      <c r="N1769">
        <v>39</v>
      </c>
      <c r="O1769" s="6">
        <f>IFERROR(E1769/N1769,0)</f>
        <v>58.615384615384613</v>
      </c>
      <c r="P1769" t="b">
        <v>0</v>
      </c>
      <c r="Q1769" s="20">
        <f>((E1769-D1769)/D1769)*100</f>
        <v>-54.279999999999994</v>
      </c>
      <c r="R1769" t="s">
        <v>8284</v>
      </c>
      <c r="S1769" t="s">
        <v>8359</v>
      </c>
      <c r="T1769" t="s">
        <v>8330</v>
      </c>
    </row>
    <row r="1770" spans="1:20" ht="45" x14ac:dyDescent="0.25">
      <c r="A1770">
        <v>1768</v>
      </c>
      <c r="B1770" s="3" t="s">
        <v>1769</v>
      </c>
      <c r="C1770" s="3" t="s">
        <v>5877</v>
      </c>
      <c r="D1770">
        <v>5000</v>
      </c>
      <c r="E1770">
        <v>187</v>
      </c>
      <c r="F1770" t="s">
        <v>8220</v>
      </c>
      <c r="G1770" t="s">
        <v>8223</v>
      </c>
      <c r="H1770" t="s">
        <v>8245</v>
      </c>
      <c r="I1770">
        <v>1411824444</v>
      </c>
      <c r="J1770" s="25">
        <f t="shared" si="54"/>
        <v>41909.560694444444</v>
      </c>
      <c r="K1770">
        <v>1406640444</v>
      </c>
      <c r="L1770" s="25">
        <f t="shared" si="55"/>
        <v>41849.560694444444</v>
      </c>
      <c r="M1770" t="b">
        <v>1</v>
      </c>
      <c r="N1770">
        <v>15</v>
      </c>
      <c r="O1770" s="6">
        <f>IFERROR(E1770/N1770,0)</f>
        <v>12.466666666666667</v>
      </c>
      <c r="P1770" t="b">
        <v>0</v>
      </c>
      <c r="Q1770" s="20">
        <f>((E1770-D1770)/D1770)*100</f>
        <v>-96.26</v>
      </c>
      <c r="R1770" t="s">
        <v>8284</v>
      </c>
      <c r="S1770" t="s">
        <v>8359</v>
      </c>
      <c r="T1770" t="s">
        <v>8330</v>
      </c>
    </row>
    <row r="1771" spans="1:20" ht="45" x14ac:dyDescent="0.25">
      <c r="A1771">
        <v>1769</v>
      </c>
      <c r="B1771" s="3" t="s">
        <v>1770</v>
      </c>
      <c r="C1771" s="3" t="s">
        <v>5878</v>
      </c>
      <c r="D1771">
        <v>40000</v>
      </c>
      <c r="E1771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 s="25">
        <f t="shared" si="54"/>
        <v>42017.818969907406</v>
      </c>
      <c r="K1771">
        <v>1418585959</v>
      </c>
      <c r="L1771" s="25">
        <f t="shared" si="55"/>
        <v>41987.818969907406</v>
      </c>
      <c r="M1771" t="b">
        <v>1</v>
      </c>
      <c r="N1771">
        <v>22</v>
      </c>
      <c r="O1771" s="6">
        <f>IFERROR(E1771/N1771,0)</f>
        <v>49.136363636363633</v>
      </c>
      <c r="P1771" t="b">
        <v>0</v>
      </c>
      <c r="Q1771" s="20">
        <f>((E1771-D1771)/D1771)*100</f>
        <v>-97.297499999999999</v>
      </c>
      <c r="R1771" t="s">
        <v>8284</v>
      </c>
      <c r="S1771" t="s">
        <v>8359</v>
      </c>
      <c r="T1771" t="s">
        <v>8330</v>
      </c>
    </row>
    <row r="1772" spans="1:20" ht="60" x14ac:dyDescent="0.25">
      <c r="A1772">
        <v>1770</v>
      </c>
      <c r="B1772" s="3" t="s">
        <v>1771</v>
      </c>
      <c r="C1772" s="3" t="s">
        <v>5879</v>
      </c>
      <c r="D1772">
        <v>24500</v>
      </c>
      <c r="E1772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 s="25">
        <f t="shared" si="54"/>
        <v>41926.780023148152</v>
      </c>
      <c r="K1772">
        <v>1410288194</v>
      </c>
      <c r="L1772" s="25">
        <f t="shared" si="55"/>
        <v>41891.780023148152</v>
      </c>
      <c r="M1772" t="b">
        <v>1</v>
      </c>
      <c r="N1772">
        <v>92</v>
      </c>
      <c r="O1772" s="6">
        <f>IFERROR(E1772/N1772,0)</f>
        <v>150.5</v>
      </c>
      <c r="P1772" t="b">
        <v>0</v>
      </c>
      <c r="Q1772" s="20">
        <f>((E1772-D1772)/D1772)*100</f>
        <v>-43.48571428571428</v>
      </c>
      <c r="R1772" t="s">
        <v>8284</v>
      </c>
      <c r="S1772" t="s">
        <v>8359</v>
      </c>
      <c r="T1772" t="s">
        <v>8330</v>
      </c>
    </row>
    <row r="1773" spans="1:20" ht="60" x14ac:dyDescent="0.25">
      <c r="A1773">
        <v>1771</v>
      </c>
      <c r="B1773" s="3" t="s">
        <v>1772</v>
      </c>
      <c r="C1773" s="3" t="s">
        <v>5880</v>
      </c>
      <c r="D1773">
        <v>4200</v>
      </c>
      <c r="E1773">
        <v>895</v>
      </c>
      <c r="F1773" t="s">
        <v>8220</v>
      </c>
      <c r="G1773" t="s">
        <v>8224</v>
      </c>
      <c r="H1773" t="s">
        <v>8246</v>
      </c>
      <c r="I1773">
        <v>1414107040</v>
      </c>
      <c r="J1773" s="25">
        <f t="shared" si="54"/>
        <v>41935.979629629626</v>
      </c>
      <c r="K1773">
        <v>1411515040</v>
      </c>
      <c r="L1773" s="25">
        <f t="shared" si="55"/>
        <v>41905.979629629626</v>
      </c>
      <c r="M1773" t="b">
        <v>1</v>
      </c>
      <c r="N1773">
        <v>25</v>
      </c>
      <c r="O1773" s="13">
        <f>IFERROR(E1773/N1773,0)</f>
        <v>35.799999999999997</v>
      </c>
      <c r="P1773" t="b">
        <v>0</v>
      </c>
      <c r="Q1773">
        <f>((E1773-D1773)/D1773)*100</f>
        <v>-78.69047619047619</v>
      </c>
      <c r="R1773" t="s">
        <v>8284</v>
      </c>
      <c r="S1773" t="s">
        <v>8359</v>
      </c>
      <c r="T1773" t="s">
        <v>8330</v>
      </c>
    </row>
    <row r="1774" spans="1:20" ht="45" x14ac:dyDescent="0.25">
      <c r="A1774">
        <v>1772</v>
      </c>
      <c r="B1774" s="3" t="s">
        <v>1773</v>
      </c>
      <c r="C1774" s="3" t="s">
        <v>5881</v>
      </c>
      <c r="D1774">
        <v>5500</v>
      </c>
      <c r="E1774">
        <v>858</v>
      </c>
      <c r="F1774" t="s">
        <v>8220</v>
      </c>
      <c r="G1774" t="s">
        <v>8224</v>
      </c>
      <c r="H1774" t="s">
        <v>8246</v>
      </c>
      <c r="I1774">
        <v>1404666836</v>
      </c>
      <c r="J1774" s="25">
        <f t="shared" si="54"/>
        <v>41826.718009259261</v>
      </c>
      <c r="K1774">
        <v>1399482836</v>
      </c>
      <c r="L1774" s="25">
        <f t="shared" si="55"/>
        <v>41766.718009259261</v>
      </c>
      <c r="M1774" t="b">
        <v>1</v>
      </c>
      <c r="N1774">
        <v>19</v>
      </c>
      <c r="O1774" s="13">
        <f>IFERROR(E1774/N1774,0)</f>
        <v>45.157894736842103</v>
      </c>
      <c r="P1774" t="b">
        <v>0</v>
      </c>
      <c r="Q1774">
        <f>((E1774-D1774)/D1774)*100</f>
        <v>-84.399999999999991</v>
      </c>
      <c r="R1774" t="s">
        <v>8284</v>
      </c>
      <c r="S1774" t="s">
        <v>8359</v>
      </c>
      <c r="T1774" t="s">
        <v>8330</v>
      </c>
    </row>
    <row r="1775" spans="1:20" ht="60" x14ac:dyDescent="0.25">
      <c r="A1775">
        <v>1773</v>
      </c>
      <c r="B1775" s="3" t="s">
        <v>1774</v>
      </c>
      <c r="C1775" s="3" t="s">
        <v>5882</v>
      </c>
      <c r="D1775">
        <v>30000</v>
      </c>
      <c r="E177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 s="25">
        <f t="shared" si="54"/>
        <v>42023.760393518518</v>
      </c>
      <c r="K1775">
        <v>1417803298</v>
      </c>
      <c r="L1775" s="25">
        <f t="shared" si="55"/>
        <v>41978.760393518518</v>
      </c>
      <c r="M1775" t="b">
        <v>1</v>
      </c>
      <c r="N1775">
        <v>19</v>
      </c>
      <c r="O1775" s="6">
        <f>IFERROR(E1775/N1775,0)</f>
        <v>98.78947368421052</v>
      </c>
      <c r="P1775" t="b">
        <v>0</v>
      </c>
      <c r="Q1775" s="20">
        <f>((E1775-D1775)/D1775)*100</f>
        <v>-93.743333333333339</v>
      </c>
      <c r="R1775" t="s">
        <v>8284</v>
      </c>
      <c r="S1775" t="s">
        <v>8359</v>
      </c>
      <c r="T1775" t="s">
        <v>8330</v>
      </c>
    </row>
    <row r="1776" spans="1:20" ht="60" x14ac:dyDescent="0.25">
      <c r="A1776">
        <v>1774</v>
      </c>
      <c r="B1776" s="3" t="s">
        <v>1775</v>
      </c>
      <c r="C1776" s="3" t="s">
        <v>5883</v>
      </c>
      <c r="D1776">
        <v>2500</v>
      </c>
      <c r="E1776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 s="25">
        <f t="shared" si="54"/>
        <v>41972.624305555553</v>
      </c>
      <c r="K1776">
        <v>1413609292</v>
      </c>
      <c r="L1776" s="25">
        <f t="shared" si="55"/>
        <v>41930.218657407408</v>
      </c>
      <c r="M1776" t="b">
        <v>1</v>
      </c>
      <c r="N1776">
        <v>13</v>
      </c>
      <c r="O1776" s="6">
        <f>IFERROR(E1776/N1776,0)</f>
        <v>88.307692307692307</v>
      </c>
      <c r="P1776" t="b">
        <v>0</v>
      </c>
      <c r="Q1776" s="20">
        <f>((E1776-D1776)/D1776)*100</f>
        <v>-54.08</v>
      </c>
      <c r="R1776" t="s">
        <v>8284</v>
      </c>
      <c r="S1776" t="s">
        <v>8359</v>
      </c>
      <c r="T1776" t="s">
        <v>8330</v>
      </c>
    </row>
    <row r="1777" spans="1:20" ht="45" x14ac:dyDescent="0.25">
      <c r="A1777">
        <v>1775</v>
      </c>
      <c r="B1777" s="3" t="s">
        <v>1776</v>
      </c>
      <c r="C1777" s="3" t="s">
        <v>5884</v>
      </c>
      <c r="D1777">
        <v>32500</v>
      </c>
      <c r="E177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 s="25">
        <f t="shared" si="54"/>
        <v>41936.976388888885</v>
      </c>
      <c r="K1777">
        <v>1410305160</v>
      </c>
      <c r="L1777" s="25">
        <f t="shared" si="55"/>
        <v>41891.976388888885</v>
      </c>
      <c r="M1777" t="b">
        <v>1</v>
      </c>
      <c r="N1777">
        <v>124</v>
      </c>
      <c r="O1777" s="6">
        <f>IFERROR(E1777/N1777,0)</f>
        <v>170.62903225806451</v>
      </c>
      <c r="P1777" t="b">
        <v>0</v>
      </c>
      <c r="Q1777" s="20">
        <f>((E1777-D1777)/D1777)*100</f>
        <v>-34.89846153846154</v>
      </c>
      <c r="R1777" t="s">
        <v>8284</v>
      </c>
      <c r="S1777" t="s">
        <v>8359</v>
      </c>
      <c r="T1777" t="s">
        <v>8330</v>
      </c>
    </row>
    <row r="1778" spans="1:20" ht="45" x14ac:dyDescent="0.25">
      <c r="A1778">
        <v>1776</v>
      </c>
      <c r="B1778" s="3" t="s">
        <v>1777</v>
      </c>
      <c r="C1778" s="3" t="s">
        <v>5885</v>
      </c>
      <c r="D1778">
        <v>5000</v>
      </c>
      <c r="E177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 s="25">
        <f t="shared" si="54"/>
        <v>41941.95684027778</v>
      </c>
      <c r="K1778">
        <v>1411513071</v>
      </c>
      <c r="L1778" s="25">
        <f t="shared" si="55"/>
        <v>41905.95684027778</v>
      </c>
      <c r="M1778" t="b">
        <v>1</v>
      </c>
      <c r="N1778">
        <v>4</v>
      </c>
      <c r="O1778" s="13">
        <f>IFERROR(E1778/N1778,0)</f>
        <v>83.75</v>
      </c>
      <c r="P1778" t="b">
        <v>0</v>
      </c>
      <c r="Q1778">
        <f>((E1778-D1778)/D1778)*100</f>
        <v>-93.300000000000011</v>
      </c>
      <c r="R1778" t="s">
        <v>8284</v>
      </c>
      <c r="S1778" t="s">
        <v>8359</v>
      </c>
      <c r="T1778" t="s">
        <v>8330</v>
      </c>
    </row>
    <row r="1779" spans="1:20" ht="60" x14ac:dyDescent="0.25">
      <c r="A1779">
        <v>1777</v>
      </c>
      <c r="B1779" s="3" t="s">
        <v>1778</v>
      </c>
      <c r="C1779" s="3" t="s">
        <v>5886</v>
      </c>
      <c r="D1779">
        <v>4800</v>
      </c>
      <c r="E1779">
        <v>651</v>
      </c>
      <c r="F1779" t="s">
        <v>8220</v>
      </c>
      <c r="G1779" t="s">
        <v>8232</v>
      </c>
      <c r="H1779" t="s">
        <v>8248</v>
      </c>
      <c r="I1779">
        <v>1424421253</v>
      </c>
      <c r="J1779" s="25">
        <f t="shared" si="54"/>
        <v>42055.357094907406</v>
      </c>
      <c r="K1779">
        <v>1421829253</v>
      </c>
      <c r="L1779" s="25">
        <f t="shared" si="55"/>
        <v>42025.357094907406</v>
      </c>
      <c r="M1779" t="b">
        <v>1</v>
      </c>
      <c r="N1779">
        <v>10</v>
      </c>
      <c r="O1779" s="12">
        <f>IFERROR(E1779/N1779,0)</f>
        <v>65.099999999999994</v>
      </c>
      <c r="P1779" t="b">
        <v>0</v>
      </c>
      <c r="Q1779">
        <f>((E1779-D1779)/D1779)*100</f>
        <v>-86.4375</v>
      </c>
      <c r="R1779" t="s">
        <v>8284</v>
      </c>
      <c r="S1779" t="s">
        <v>8359</v>
      </c>
      <c r="T1779" t="s">
        <v>8330</v>
      </c>
    </row>
    <row r="1780" spans="1:20" ht="45" x14ac:dyDescent="0.25">
      <c r="A1780">
        <v>1778</v>
      </c>
      <c r="B1780" s="3" t="s">
        <v>1779</v>
      </c>
      <c r="C1780" s="3" t="s">
        <v>5887</v>
      </c>
      <c r="D1780">
        <v>50000</v>
      </c>
      <c r="E1780">
        <v>995</v>
      </c>
      <c r="F1780" t="s">
        <v>8220</v>
      </c>
      <c r="G1780" t="s">
        <v>8223</v>
      </c>
      <c r="H1780" t="s">
        <v>8245</v>
      </c>
      <c r="I1780">
        <v>1427485395</v>
      </c>
      <c r="J1780" s="25">
        <f t="shared" si="54"/>
        <v>42090.821701388893</v>
      </c>
      <c r="K1780">
        <v>1423600995</v>
      </c>
      <c r="L1780" s="25">
        <f t="shared" si="55"/>
        <v>42045.86336805555</v>
      </c>
      <c r="M1780" t="b">
        <v>1</v>
      </c>
      <c r="N1780">
        <v>15</v>
      </c>
      <c r="O1780" s="6">
        <f>IFERROR(E1780/N1780,0)</f>
        <v>66.333333333333329</v>
      </c>
      <c r="P1780" t="b">
        <v>0</v>
      </c>
      <c r="Q1780" s="20">
        <f>((E1780-D1780)/D1780)*100</f>
        <v>-98.009999999999991</v>
      </c>
      <c r="R1780" t="s">
        <v>8284</v>
      </c>
      <c r="S1780" t="s">
        <v>8359</v>
      </c>
      <c r="T1780" t="s">
        <v>8330</v>
      </c>
    </row>
    <row r="1781" spans="1:20" ht="60" x14ac:dyDescent="0.25">
      <c r="A1781">
        <v>1779</v>
      </c>
      <c r="B1781" s="3" t="s">
        <v>1780</v>
      </c>
      <c r="C1781" s="3" t="s">
        <v>5888</v>
      </c>
      <c r="D1781">
        <v>11000</v>
      </c>
      <c r="E1781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 s="25">
        <f t="shared" si="54"/>
        <v>42615.691898148143</v>
      </c>
      <c r="K1781">
        <v>1470242180</v>
      </c>
      <c r="L1781" s="25">
        <f t="shared" si="55"/>
        <v>42585.691898148143</v>
      </c>
      <c r="M1781" t="b">
        <v>1</v>
      </c>
      <c r="N1781">
        <v>38</v>
      </c>
      <c r="O1781" s="6">
        <f>IFERROR(E1781/N1781,0)</f>
        <v>104.89473684210526</v>
      </c>
      <c r="P1781" t="b">
        <v>0</v>
      </c>
      <c r="Q1781" s="20">
        <f>((E1781-D1781)/D1781)*100</f>
        <v>-63.763636363636365</v>
      </c>
      <c r="R1781" t="s">
        <v>8284</v>
      </c>
      <c r="S1781" t="s">
        <v>8359</v>
      </c>
      <c r="T1781" t="s">
        <v>8330</v>
      </c>
    </row>
    <row r="1782" spans="1:20" ht="45" x14ac:dyDescent="0.25">
      <c r="A1782">
        <v>1780</v>
      </c>
      <c r="B1782" s="3" t="s">
        <v>1781</v>
      </c>
      <c r="C1782" s="3" t="s">
        <v>5889</v>
      </c>
      <c r="D1782">
        <v>30000</v>
      </c>
      <c r="E1782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 s="25">
        <f t="shared" si="54"/>
        <v>42553.600810185184</v>
      </c>
      <c r="K1782">
        <v>1462285510</v>
      </c>
      <c r="L1782" s="25">
        <f t="shared" si="55"/>
        <v>42493.600810185184</v>
      </c>
      <c r="M1782" t="b">
        <v>1</v>
      </c>
      <c r="N1782">
        <v>152</v>
      </c>
      <c r="O1782" s="6">
        <f>IFERROR(E1782/N1782,0)</f>
        <v>78.440789473684205</v>
      </c>
      <c r="P1782" t="b">
        <v>0</v>
      </c>
      <c r="Q1782" s="20">
        <f>((E1782-D1782)/D1782)*100</f>
        <v>-60.256666666666668</v>
      </c>
      <c r="R1782" t="s">
        <v>8284</v>
      </c>
      <c r="S1782" t="s">
        <v>8359</v>
      </c>
      <c r="T1782" t="s">
        <v>8330</v>
      </c>
    </row>
    <row r="1783" spans="1:20" ht="45" x14ac:dyDescent="0.25">
      <c r="A1783">
        <v>1781</v>
      </c>
      <c r="B1783" s="3" t="s">
        <v>1782</v>
      </c>
      <c r="C1783" s="3" t="s">
        <v>5890</v>
      </c>
      <c r="D1783">
        <v>5500</v>
      </c>
      <c r="E1783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 s="25">
        <f t="shared" si="54"/>
        <v>42628.617418981477</v>
      </c>
      <c r="K1783">
        <v>1471272545</v>
      </c>
      <c r="L1783" s="25">
        <f t="shared" si="55"/>
        <v>42597.617418981477</v>
      </c>
      <c r="M1783" t="b">
        <v>1</v>
      </c>
      <c r="N1783">
        <v>24</v>
      </c>
      <c r="O1783" s="6">
        <f>IFERROR(E1783/N1783,0)</f>
        <v>59.041666666666664</v>
      </c>
      <c r="P1783" t="b">
        <v>0</v>
      </c>
      <c r="Q1783" s="20">
        <f>((E1783-D1783)/D1783)*100</f>
        <v>-74.236363636363635</v>
      </c>
      <c r="R1783" t="s">
        <v>8284</v>
      </c>
      <c r="S1783" t="s">
        <v>8359</v>
      </c>
      <c r="T1783" t="s">
        <v>8330</v>
      </c>
    </row>
    <row r="1784" spans="1:20" ht="60" x14ac:dyDescent="0.25">
      <c r="A1784">
        <v>1782</v>
      </c>
      <c r="B1784" s="3" t="s">
        <v>1783</v>
      </c>
      <c r="C1784" s="3" t="s">
        <v>5891</v>
      </c>
      <c r="D1784">
        <v>35000</v>
      </c>
      <c r="E178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 s="25">
        <f t="shared" si="54"/>
        <v>42421.575104166666</v>
      </c>
      <c r="K1784">
        <v>1453211289</v>
      </c>
      <c r="L1784" s="25">
        <f t="shared" si="55"/>
        <v>42388.575104166666</v>
      </c>
      <c r="M1784" t="b">
        <v>1</v>
      </c>
      <c r="N1784">
        <v>76</v>
      </c>
      <c r="O1784" s="6">
        <f>IFERROR(E1784/N1784,0)</f>
        <v>71.34210526315789</v>
      </c>
      <c r="P1784" t="b">
        <v>0</v>
      </c>
      <c r="Q1784" s="20">
        <f>((E1784-D1784)/D1784)*100</f>
        <v>-84.508571428571429</v>
      </c>
      <c r="R1784" t="s">
        <v>8284</v>
      </c>
      <c r="S1784" t="s">
        <v>8359</v>
      </c>
      <c r="T1784" t="s">
        <v>8330</v>
      </c>
    </row>
    <row r="1785" spans="1:20" ht="45" x14ac:dyDescent="0.25">
      <c r="A1785">
        <v>1783</v>
      </c>
      <c r="B1785" s="3" t="s">
        <v>1784</v>
      </c>
      <c r="C1785" s="3" t="s">
        <v>5892</v>
      </c>
      <c r="D1785">
        <v>40000</v>
      </c>
      <c r="E178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 s="25">
        <f t="shared" si="54"/>
        <v>42145.949976851851</v>
      </c>
      <c r="K1785">
        <v>1429656478</v>
      </c>
      <c r="L1785" s="25">
        <f t="shared" si="55"/>
        <v>42115.949976851851</v>
      </c>
      <c r="M1785" t="b">
        <v>1</v>
      </c>
      <c r="N1785">
        <v>185</v>
      </c>
      <c r="O1785" s="6">
        <f>IFERROR(E1785/N1785,0)</f>
        <v>51.227027027027027</v>
      </c>
      <c r="P1785" t="b">
        <v>0</v>
      </c>
      <c r="Q1785" s="20">
        <f>((E1785-D1785)/D1785)*100</f>
        <v>-76.30749999999999</v>
      </c>
      <c r="R1785" t="s">
        <v>8284</v>
      </c>
      <c r="S1785" t="s">
        <v>8359</v>
      </c>
      <c r="T1785" t="s">
        <v>8330</v>
      </c>
    </row>
    <row r="1786" spans="1:20" ht="60" x14ac:dyDescent="0.25">
      <c r="A1786">
        <v>1784</v>
      </c>
      <c r="B1786" s="3" t="s">
        <v>1785</v>
      </c>
      <c r="C1786" s="3" t="s">
        <v>5893</v>
      </c>
      <c r="D1786">
        <v>5000</v>
      </c>
      <c r="E1786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 s="25">
        <f t="shared" si="54"/>
        <v>42035.142361111109</v>
      </c>
      <c r="K1786">
        <v>1419954240</v>
      </c>
      <c r="L1786" s="25">
        <f t="shared" si="55"/>
        <v>42003.655555555553</v>
      </c>
      <c r="M1786" t="b">
        <v>1</v>
      </c>
      <c r="N1786">
        <v>33</v>
      </c>
      <c r="O1786" s="6">
        <f>IFERROR(E1786/N1786,0)</f>
        <v>60.242424242424242</v>
      </c>
      <c r="P1786" t="b">
        <v>0</v>
      </c>
      <c r="Q1786" s="20">
        <f>((E1786-D1786)/D1786)*100</f>
        <v>-60.24</v>
      </c>
      <c r="R1786" t="s">
        <v>8284</v>
      </c>
      <c r="S1786" t="s">
        <v>8359</v>
      </c>
      <c r="T1786" t="s">
        <v>8330</v>
      </c>
    </row>
    <row r="1787" spans="1:20" ht="45" x14ac:dyDescent="0.25">
      <c r="A1787">
        <v>1785</v>
      </c>
      <c r="B1787" s="3" t="s">
        <v>1786</v>
      </c>
      <c r="C1787" s="3" t="s">
        <v>5894</v>
      </c>
      <c r="D1787">
        <v>24000</v>
      </c>
      <c r="E178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 s="25">
        <f t="shared" si="54"/>
        <v>41928</v>
      </c>
      <c r="K1787">
        <v>1410750855</v>
      </c>
      <c r="L1787" s="25">
        <f t="shared" si="55"/>
        <v>41897.134895833333</v>
      </c>
      <c r="M1787" t="b">
        <v>1</v>
      </c>
      <c r="N1787">
        <v>108</v>
      </c>
      <c r="O1787" s="6">
        <f>IFERROR(E1787/N1787,0)</f>
        <v>44.935185185185183</v>
      </c>
      <c r="P1787" t="b">
        <v>0</v>
      </c>
      <c r="Q1787" s="20">
        <f>((E1787-D1787)/D1787)*100</f>
        <v>-79.779166666666669</v>
      </c>
      <c r="R1787" t="s">
        <v>8284</v>
      </c>
      <c r="S1787" t="s">
        <v>8359</v>
      </c>
      <c r="T1787" t="s">
        <v>8330</v>
      </c>
    </row>
    <row r="1788" spans="1:20" ht="60" x14ac:dyDescent="0.25">
      <c r="A1788">
        <v>1786</v>
      </c>
      <c r="B1788" s="3" t="s">
        <v>1787</v>
      </c>
      <c r="C1788" s="3" t="s">
        <v>5895</v>
      </c>
      <c r="D1788">
        <v>1900</v>
      </c>
      <c r="E178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 s="25">
        <f t="shared" si="54"/>
        <v>41988.550659722227</v>
      </c>
      <c r="K1788">
        <v>1416057177</v>
      </c>
      <c r="L1788" s="25">
        <f t="shared" si="55"/>
        <v>41958.550659722227</v>
      </c>
      <c r="M1788" t="b">
        <v>1</v>
      </c>
      <c r="N1788">
        <v>29</v>
      </c>
      <c r="O1788" s="12">
        <f>IFERROR(E1788/N1788,0)</f>
        <v>31.206896551724139</v>
      </c>
      <c r="P1788" t="b">
        <v>0</v>
      </c>
      <c r="Q1788">
        <f>((E1788-D1788)/D1788)*100</f>
        <v>-52.368421052631575</v>
      </c>
      <c r="R1788" t="s">
        <v>8284</v>
      </c>
      <c r="S1788" t="s">
        <v>8359</v>
      </c>
      <c r="T1788" t="s">
        <v>8330</v>
      </c>
    </row>
    <row r="1789" spans="1:20" ht="45" x14ac:dyDescent="0.25">
      <c r="A1789">
        <v>1787</v>
      </c>
      <c r="B1789" s="3" t="s">
        <v>1788</v>
      </c>
      <c r="C1789" s="3" t="s">
        <v>5896</v>
      </c>
      <c r="D1789">
        <v>10000</v>
      </c>
      <c r="E1789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 s="25">
        <f t="shared" si="54"/>
        <v>42098.613854166666</v>
      </c>
      <c r="K1789">
        <v>1425570237</v>
      </c>
      <c r="L1789" s="25">
        <f t="shared" si="55"/>
        <v>42068.65552083333</v>
      </c>
      <c r="M1789" t="b">
        <v>1</v>
      </c>
      <c r="N1789">
        <v>24</v>
      </c>
      <c r="O1789" s="6">
        <f>IFERROR(E1789/N1789,0)</f>
        <v>63.875</v>
      </c>
      <c r="P1789" t="b">
        <v>0</v>
      </c>
      <c r="Q1789" s="20">
        <f>((E1789-D1789)/D1789)*100</f>
        <v>-84.67</v>
      </c>
      <c r="R1789" t="s">
        <v>8284</v>
      </c>
      <c r="S1789" t="s">
        <v>8359</v>
      </c>
      <c r="T1789" t="s">
        <v>8330</v>
      </c>
    </row>
    <row r="1790" spans="1:20" ht="45" x14ac:dyDescent="0.25">
      <c r="A1790">
        <v>1788</v>
      </c>
      <c r="B1790" s="3" t="s">
        <v>1789</v>
      </c>
      <c r="C1790" s="3" t="s">
        <v>5897</v>
      </c>
      <c r="D1790">
        <v>5500</v>
      </c>
      <c r="E1790">
        <v>76</v>
      </c>
      <c r="F1790" t="s">
        <v>8220</v>
      </c>
      <c r="G1790" t="s">
        <v>8224</v>
      </c>
      <c r="H1790" t="s">
        <v>8246</v>
      </c>
      <c r="I1790">
        <v>1414795542</v>
      </c>
      <c r="J1790" s="25">
        <f t="shared" si="54"/>
        <v>41943.94840277778</v>
      </c>
      <c r="K1790">
        <v>1412203542</v>
      </c>
      <c r="L1790" s="25">
        <f t="shared" si="55"/>
        <v>41913.94840277778</v>
      </c>
      <c r="M1790" t="b">
        <v>1</v>
      </c>
      <c r="N1790">
        <v>4</v>
      </c>
      <c r="O1790" s="13">
        <f>IFERROR(E1790/N1790,0)</f>
        <v>19</v>
      </c>
      <c r="P1790" t="b">
        <v>0</v>
      </c>
      <c r="Q1790">
        <f>((E1790-D1790)/D1790)*100</f>
        <v>-98.61818181818181</v>
      </c>
      <c r="R1790" t="s">
        <v>8284</v>
      </c>
      <c r="S1790" t="s">
        <v>8359</v>
      </c>
      <c r="T1790" t="s">
        <v>8330</v>
      </c>
    </row>
    <row r="1791" spans="1:20" ht="45" x14ac:dyDescent="0.25">
      <c r="A1791">
        <v>1789</v>
      </c>
      <c r="B1791" s="3" t="s">
        <v>1790</v>
      </c>
      <c r="C1791" s="3" t="s">
        <v>5898</v>
      </c>
      <c r="D1791">
        <v>8000</v>
      </c>
      <c r="E1791">
        <v>40</v>
      </c>
      <c r="F1791" t="s">
        <v>8220</v>
      </c>
      <c r="G1791" t="s">
        <v>8223</v>
      </c>
      <c r="H1791" t="s">
        <v>8245</v>
      </c>
      <c r="I1791">
        <v>1421042403</v>
      </c>
      <c r="J1791" s="25">
        <f t="shared" si="54"/>
        <v>42016.250034722223</v>
      </c>
      <c r="K1791">
        <v>1415858403</v>
      </c>
      <c r="L1791" s="25">
        <f t="shared" si="55"/>
        <v>41956.250034722223</v>
      </c>
      <c r="M1791" t="b">
        <v>1</v>
      </c>
      <c r="N1791">
        <v>4</v>
      </c>
      <c r="O1791" s="6">
        <f>IFERROR(E1791/N1791,0)</f>
        <v>10</v>
      </c>
      <c r="P1791" t="b">
        <v>0</v>
      </c>
      <c r="Q1791" s="20">
        <f>((E1791-D1791)/D1791)*100</f>
        <v>-99.5</v>
      </c>
      <c r="R1791" t="s">
        <v>8284</v>
      </c>
      <c r="S1791" t="s">
        <v>8359</v>
      </c>
      <c r="T1791" t="s">
        <v>8330</v>
      </c>
    </row>
    <row r="1792" spans="1:20" ht="45" x14ac:dyDescent="0.25">
      <c r="A1792">
        <v>1790</v>
      </c>
      <c r="B1792" s="3" t="s">
        <v>1791</v>
      </c>
      <c r="C1792" s="3" t="s">
        <v>5899</v>
      </c>
      <c r="D1792">
        <v>33000</v>
      </c>
      <c r="E1792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 s="25">
        <f t="shared" si="54"/>
        <v>42040.674513888887</v>
      </c>
      <c r="K1792">
        <v>1420560678</v>
      </c>
      <c r="L1792" s="25">
        <f t="shared" si="55"/>
        <v>42010.674513888887</v>
      </c>
      <c r="M1792" t="b">
        <v>1</v>
      </c>
      <c r="N1792">
        <v>15</v>
      </c>
      <c r="O1792" s="6">
        <f>IFERROR(E1792/N1792,0)</f>
        <v>109.06666666666666</v>
      </c>
      <c r="P1792" t="b">
        <v>0</v>
      </c>
      <c r="Q1792" s="20">
        <f>((E1792-D1792)/D1792)*100</f>
        <v>-95.042424242424232</v>
      </c>
      <c r="R1792" t="s">
        <v>8284</v>
      </c>
      <c r="S1792" t="s">
        <v>8359</v>
      </c>
      <c r="T1792" t="s">
        <v>8330</v>
      </c>
    </row>
    <row r="1793" spans="1:20" ht="45" x14ac:dyDescent="0.25">
      <c r="A1793">
        <v>1791</v>
      </c>
      <c r="B1793" s="3" t="s">
        <v>1792</v>
      </c>
      <c r="C1793" s="3" t="s">
        <v>5900</v>
      </c>
      <c r="D1793">
        <v>3000</v>
      </c>
      <c r="E1793">
        <v>107</v>
      </c>
      <c r="F1793" t="s">
        <v>8220</v>
      </c>
      <c r="G1793" t="s">
        <v>8224</v>
      </c>
      <c r="H1793" t="s">
        <v>8246</v>
      </c>
      <c r="I1793">
        <v>1422553565</v>
      </c>
      <c r="J1793" s="25">
        <f t="shared" si="54"/>
        <v>42033.740335648152</v>
      </c>
      <c r="K1793">
        <v>1417369565</v>
      </c>
      <c r="L1793" s="25">
        <f t="shared" si="55"/>
        <v>41973.740335648152</v>
      </c>
      <c r="M1793" t="b">
        <v>1</v>
      </c>
      <c r="N1793">
        <v>4</v>
      </c>
      <c r="O1793" s="13">
        <f>IFERROR(E1793/N1793,0)</f>
        <v>26.75</v>
      </c>
      <c r="P1793" t="b">
        <v>0</v>
      </c>
      <c r="Q1793">
        <f>((E1793-D1793)/D1793)*100</f>
        <v>-96.433333333333337</v>
      </c>
      <c r="R1793" t="s">
        <v>8284</v>
      </c>
      <c r="S1793" t="s">
        <v>8359</v>
      </c>
      <c r="T1793" t="s">
        <v>8330</v>
      </c>
    </row>
    <row r="1794" spans="1:20" ht="45" x14ac:dyDescent="0.25">
      <c r="A1794">
        <v>1792</v>
      </c>
      <c r="B1794" s="3" t="s">
        <v>1793</v>
      </c>
      <c r="C1794" s="3" t="s">
        <v>5901</v>
      </c>
      <c r="D1794">
        <v>25000</v>
      </c>
      <c r="E179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 s="25">
        <f t="shared" si="54"/>
        <v>42226.290972222225</v>
      </c>
      <c r="K1794">
        <v>1435970682</v>
      </c>
      <c r="L1794" s="25">
        <f t="shared" si="55"/>
        <v>42189.031041666662</v>
      </c>
      <c r="M1794" t="b">
        <v>1</v>
      </c>
      <c r="N1794">
        <v>139</v>
      </c>
      <c r="O1794" s="6">
        <f>IFERROR(E1794/N1794,0)</f>
        <v>109.93525179856115</v>
      </c>
      <c r="P1794" t="b">
        <v>0</v>
      </c>
      <c r="Q1794" s="20">
        <f>((E1794-D1794)/D1794)*100</f>
        <v>-38.875999999999998</v>
      </c>
      <c r="R1794" t="s">
        <v>8284</v>
      </c>
      <c r="S1794" t="s">
        <v>8359</v>
      </c>
      <c r="T1794" t="s">
        <v>8330</v>
      </c>
    </row>
    <row r="1795" spans="1:20" ht="45" x14ac:dyDescent="0.25">
      <c r="A1795">
        <v>1793</v>
      </c>
      <c r="B1795" s="3" t="s">
        <v>1794</v>
      </c>
      <c r="C1795" s="3" t="s">
        <v>5902</v>
      </c>
      <c r="D1795">
        <v>3000</v>
      </c>
      <c r="E1795">
        <v>40</v>
      </c>
      <c r="F1795" t="s">
        <v>8220</v>
      </c>
      <c r="G1795" t="s">
        <v>8225</v>
      </c>
      <c r="H1795" t="s">
        <v>8247</v>
      </c>
      <c r="I1795">
        <v>1417127040</v>
      </c>
      <c r="J1795" s="25">
        <f t="shared" ref="J1795:J1858" si="56">(I1795/86400)+DATE(1970,1,1)</f>
        <v>41970.933333333334</v>
      </c>
      <c r="K1795">
        <v>1414531440</v>
      </c>
      <c r="L1795" s="25">
        <f t="shared" ref="L1795:L1858" si="57">(K1795/86400)+DATE(1970,1,1)</f>
        <v>41940.891666666663</v>
      </c>
      <c r="M1795" t="b">
        <v>1</v>
      </c>
      <c r="N1795">
        <v>2</v>
      </c>
      <c r="O1795" s="8">
        <f>IFERROR(E1795/N1795,0)</f>
        <v>20</v>
      </c>
      <c r="P1795" t="b">
        <v>0</v>
      </c>
      <c r="Q1795">
        <f>((E1795-D1795)/D1795)*100</f>
        <v>-98.666666666666671</v>
      </c>
      <c r="R1795" t="s">
        <v>8284</v>
      </c>
      <c r="S1795" t="s">
        <v>8359</v>
      </c>
      <c r="T1795" t="s">
        <v>8330</v>
      </c>
    </row>
    <row r="1796" spans="1:20" ht="60" x14ac:dyDescent="0.25">
      <c r="A1796">
        <v>1794</v>
      </c>
      <c r="B1796" s="3" t="s">
        <v>1795</v>
      </c>
      <c r="C1796" s="3" t="s">
        <v>5903</v>
      </c>
      <c r="D1796">
        <v>9000</v>
      </c>
      <c r="E1796">
        <v>997</v>
      </c>
      <c r="F1796" t="s">
        <v>8220</v>
      </c>
      <c r="G1796" t="s">
        <v>8223</v>
      </c>
      <c r="H1796" t="s">
        <v>8245</v>
      </c>
      <c r="I1796">
        <v>1423660422</v>
      </c>
      <c r="J1796" s="25">
        <f t="shared" si="56"/>
        <v>42046.551180555558</v>
      </c>
      <c r="K1796">
        <v>1420636422</v>
      </c>
      <c r="L1796" s="25">
        <f t="shared" si="57"/>
        <v>42011.551180555558</v>
      </c>
      <c r="M1796" t="b">
        <v>1</v>
      </c>
      <c r="N1796">
        <v>18</v>
      </c>
      <c r="O1796" s="6">
        <f>IFERROR(E1796/N1796,0)</f>
        <v>55.388888888888886</v>
      </c>
      <c r="P1796" t="b">
        <v>0</v>
      </c>
      <c r="Q1796" s="20">
        <f>((E1796-D1796)/D1796)*100</f>
        <v>-88.922222222222231</v>
      </c>
      <c r="R1796" t="s">
        <v>8284</v>
      </c>
      <c r="S1796" t="s">
        <v>8359</v>
      </c>
      <c r="T1796" t="s">
        <v>8330</v>
      </c>
    </row>
    <row r="1797" spans="1:20" ht="45" x14ac:dyDescent="0.25">
      <c r="A1797">
        <v>1795</v>
      </c>
      <c r="B1797" s="3" t="s">
        <v>1796</v>
      </c>
      <c r="C1797" s="3" t="s">
        <v>5904</v>
      </c>
      <c r="D1797">
        <v>28000</v>
      </c>
      <c r="E179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 s="25">
        <f t="shared" si="56"/>
        <v>42657.666666666672</v>
      </c>
      <c r="K1797">
        <v>1473922541</v>
      </c>
      <c r="L1797" s="25">
        <f t="shared" si="57"/>
        <v>42628.288668981477</v>
      </c>
      <c r="M1797" t="b">
        <v>1</v>
      </c>
      <c r="N1797">
        <v>81</v>
      </c>
      <c r="O1797" s="12">
        <f>IFERROR(E1797/N1797,0)</f>
        <v>133.90123456790124</v>
      </c>
      <c r="P1797" t="b">
        <v>0</v>
      </c>
      <c r="Q1797">
        <f>((E1797-D1797)/D1797)*100</f>
        <v>-61.264285714285712</v>
      </c>
      <c r="R1797" t="s">
        <v>8284</v>
      </c>
      <c r="S1797" t="s">
        <v>8359</v>
      </c>
      <c r="T1797" t="s">
        <v>8330</v>
      </c>
    </row>
    <row r="1798" spans="1:20" ht="60" x14ac:dyDescent="0.25">
      <c r="A1798">
        <v>1796</v>
      </c>
      <c r="B1798" s="3" t="s">
        <v>1797</v>
      </c>
      <c r="C1798" s="3" t="s">
        <v>5905</v>
      </c>
      <c r="D1798">
        <v>19000</v>
      </c>
      <c r="E179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 s="25">
        <f t="shared" si="56"/>
        <v>42575.439421296294</v>
      </c>
      <c r="K1798">
        <v>1464172366</v>
      </c>
      <c r="L1798" s="25">
        <f t="shared" si="57"/>
        <v>42515.439421296294</v>
      </c>
      <c r="M1798" t="b">
        <v>1</v>
      </c>
      <c r="N1798">
        <v>86</v>
      </c>
      <c r="O1798" s="13">
        <f>IFERROR(E1798/N1798,0)</f>
        <v>48.720930232558139</v>
      </c>
      <c r="P1798" t="b">
        <v>0</v>
      </c>
      <c r="Q1798">
        <f>((E1798-D1798)/D1798)*100</f>
        <v>-77.94736842105263</v>
      </c>
      <c r="R1798" t="s">
        <v>8284</v>
      </c>
      <c r="S1798" t="s">
        <v>8359</v>
      </c>
      <c r="T1798" t="s">
        <v>8330</v>
      </c>
    </row>
    <row r="1799" spans="1:20" ht="45" x14ac:dyDescent="0.25">
      <c r="A1799">
        <v>1797</v>
      </c>
      <c r="B1799" s="3" t="s">
        <v>1798</v>
      </c>
      <c r="C1799" s="3" t="s">
        <v>5906</v>
      </c>
      <c r="D1799">
        <v>10000</v>
      </c>
      <c r="E1799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 s="25">
        <f t="shared" si="56"/>
        <v>42719.56931712963</v>
      </c>
      <c r="K1799">
        <v>1479217189</v>
      </c>
      <c r="L1799" s="25">
        <f t="shared" si="57"/>
        <v>42689.56931712963</v>
      </c>
      <c r="M1799" t="b">
        <v>1</v>
      </c>
      <c r="N1799">
        <v>140</v>
      </c>
      <c r="O1799" s="6">
        <f>IFERROR(E1799/N1799,0)</f>
        <v>48.25</v>
      </c>
      <c r="P1799" t="b">
        <v>0</v>
      </c>
      <c r="Q1799" s="20">
        <f>((E1799-D1799)/D1799)*100</f>
        <v>-32.450000000000003</v>
      </c>
      <c r="R1799" t="s">
        <v>8284</v>
      </c>
      <c r="S1799" t="s">
        <v>8359</v>
      </c>
      <c r="T1799" t="s">
        <v>8330</v>
      </c>
    </row>
    <row r="1800" spans="1:20" ht="45" x14ac:dyDescent="0.25">
      <c r="A1800">
        <v>1798</v>
      </c>
      <c r="B1800" s="3" t="s">
        <v>1799</v>
      </c>
      <c r="C1800" s="3" t="s">
        <v>5907</v>
      </c>
      <c r="D1800">
        <v>16000</v>
      </c>
      <c r="E1800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 s="25">
        <f t="shared" si="56"/>
        <v>42404.32677083333</v>
      </c>
      <c r="K1800">
        <v>1449388233</v>
      </c>
      <c r="L1800" s="25">
        <f t="shared" si="57"/>
        <v>42344.32677083333</v>
      </c>
      <c r="M1800" t="b">
        <v>1</v>
      </c>
      <c r="N1800">
        <v>37</v>
      </c>
      <c r="O1800" s="6">
        <f>IFERROR(E1800/N1800,0)</f>
        <v>58.972972972972975</v>
      </c>
      <c r="P1800" t="b">
        <v>0</v>
      </c>
      <c r="Q1800" s="20">
        <f>((E1800-D1800)/D1800)*100</f>
        <v>-86.362499999999997</v>
      </c>
      <c r="R1800" t="s">
        <v>8284</v>
      </c>
      <c r="S1800" t="s">
        <v>8359</v>
      </c>
      <c r="T1800" t="s">
        <v>8330</v>
      </c>
    </row>
    <row r="1801" spans="1:20" ht="30" x14ac:dyDescent="0.25">
      <c r="A1801">
        <v>1799</v>
      </c>
      <c r="B1801" s="3" t="s">
        <v>1800</v>
      </c>
      <c r="C1801" s="3" t="s">
        <v>5908</v>
      </c>
      <c r="D1801">
        <v>4000</v>
      </c>
      <c r="E1801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 s="25">
        <f t="shared" si="56"/>
        <v>41954.884351851855</v>
      </c>
      <c r="K1801">
        <v>1414008808</v>
      </c>
      <c r="L1801" s="25">
        <f t="shared" si="57"/>
        <v>41934.842685185184</v>
      </c>
      <c r="M1801" t="b">
        <v>1</v>
      </c>
      <c r="N1801">
        <v>6</v>
      </c>
      <c r="O1801" s="13">
        <f>IFERROR(E1801/N1801,0)</f>
        <v>11.638333333333334</v>
      </c>
      <c r="P1801" t="b">
        <v>0</v>
      </c>
      <c r="Q1801">
        <f>((E1801-D1801)/D1801)*100</f>
        <v>-98.254249999999999</v>
      </c>
      <c r="R1801" t="s">
        <v>8284</v>
      </c>
      <c r="S1801" t="s">
        <v>8359</v>
      </c>
      <c r="T1801" t="s">
        <v>8330</v>
      </c>
    </row>
    <row r="1802" spans="1:20" ht="60" x14ac:dyDescent="0.25">
      <c r="A1802">
        <v>1800</v>
      </c>
      <c r="B1802" s="3" t="s">
        <v>1801</v>
      </c>
      <c r="C1802" s="3" t="s">
        <v>5909</v>
      </c>
      <c r="D1802">
        <v>46260</v>
      </c>
      <c r="E1802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 s="25">
        <f t="shared" si="56"/>
        <v>42653.606134259258</v>
      </c>
      <c r="K1802">
        <v>1473517970</v>
      </c>
      <c r="L1802" s="25">
        <f t="shared" si="57"/>
        <v>42623.606134259258</v>
      </c>
      <c r="M1802" t="b">
        <v>1</v>
      </c>
      <c r="N1802">
        <v>113</v>
      </c>
      <c r="O1802" s="13">
        <f>IFERROR(E1802/N1802,0)</f>
        <v>83.716814159292042</v>
      </c>
      <c r="P1802" t="b">
        <v>0</v>
      </c>
      <c r="Q1802">
        <f>((E1802-D1802)/D1802)*100</f>
        <v>-79.55036748811068</v>
      </c>
      <c r="R1802" t="s">
        <v>8284</v>
      </c>
      <c r="S1802" t="s">
        <v>8359</v>
      </c>
      <c r="T1802" t="s">
        <v>8330</v>
      </c>
    </row>
    <row r="1803" spans="1:20" ht="60" x14ac:dyDescent="0.25">
      <c r="A1803">
        <v>1801</v>
      </c>
      <c r="B1803" s="3" t="s">
        <v>1802</v>
      </c>
      <c r="C1803" s="3" t="s">
        <v>5910</v>
      </c>
      <c r="D1803">
        <v>17000</v>
      </c>
      <c r="E1803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 s="25">
        <f t="shared" si="56"/>
        <v>42353.506944444445</v>
      </c>
      <c r="K1803">
        <v>1447429868</v>
      </c>
      <c r="L1803" s="25">
        <f t="shared" si="57"/>
        <v>42321.660509259258</v>
      </c>
      <c r="M1803" t="b">
        <v>1</v>
      </c>
      <c r="N1803">
        <v>37</v>
      </c>
      <c r="O1803" s="13">
        <f>IFERROR(E1803/N1803,0)</f>
        <v>63.648648648648646</v>
      </c>
      <c r="P1803" t="b">
        <v>0</v>
      </c>
      <c r="Q1803">
        <f>((E1803-D1803)/D1803)*100</f>
        <v>-86.147058823529406</v>
      </c>
      <c r="R1803" t="s">
        <v>8284</v>
      </c>
      <c r="S1803" t="s">
        <v>8359</v>
      </c>
      <c r="T1803" t="s">
        <v>8330</v>
      </c>
    </row>
    <row r="1804" spans="1:20" ht="45" x14ac:dyDescent="0.25">
      <c r="A1804">
        <v>1802</v>
      </c>
      <c r="B1804" s="3" t="s">
        <v>1803</v>
      </c>
      <c r="C1804" s="3" t="s">
        <v>5911</v>
      </c>
      <c r="D1804">
        <v>3500</v>
      </c>
      <c r="E180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 s="25">
        <f t="shared" si="56"/>
        <v>42182.915972222225</v>
      </c>
      <c r="K1804">
        <v>1433416830</v>
      </c>
      <c r="L1804" s="25">
        <f t="shared" si="57"/>
        <v>42159.47256944445</v>
      </c>
      <c r="M1804" t="b">
        <v>1</v>
      </c>
      <c r="N1804">
        <v>18</v>
      </c>
      <c r="O1804" s="12">
        <f>IFERROR(E1804/N1804,0)</f>
        <v>94.277777777777771</v>
      </c>
      <c r="P1804" t="b">
        <v>0</v>
      </c>
      <c r="Q1804">
        <f>((E1804-D1804)/D1804)*100</f>
        <v>-51.514285714285712</v>
      </c>
      <c r="R1804" t="s">
        <v>8284</v>
      </c>
      <c r="S1804" t="s">
        <v>8359</v>
      </c>
      <c r="T1804" t="s">
        <v>8330</v>
      </c>
    </row>
    <row r="1805" spans="1:20" ht="45" x14ac:dyDescent="0.25">
      <c r="A1805">
        <v>1803</v>
      </c>
      <c r="B1805" s="3" t="s">
        <v>1804</v>
      </c>
      <c r="C1805" s="3" t="s">
        <v>5912</v>
      </c>
      <c r="D1805">
        <v>17500</v>
      </c>
      <c r="E180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 s="25">
        <f t="shared" si="56"/>
        <v>42049.071550925924</v>
      </c>
      <c r="K1805">
        <v>1421199782</v>
      </c>
      <c r="L1805" s="25">
        <f t="shared" si="57"/>
        <v>42018.071550925924</v>
      </c>
      <c r="M1805" t="b">
        <v>1</v>
      </c>
      <c r="N1805">
        <v>75</v>
      </c>
      <c r="O1805" s="6">
        <f>IFERROR(E1805/N1805,0)</f>
        <v>71.86666666666666</v>
      </c>
      <c r="P1805" t="b">
        <v>0</v>
      </c>
      <c r="Q1805" s="20">
        <f>((E1805-D1805)/D1805)*100</f>
        <v>-69.199999999999989</v>
      </c>
      <c r="R1805" t="s">
        <v>8284</v>
      </c>
      <c r="S1805" t="s">
        <v>8359</v>
      </c>
      <c r="T1805" t="s">
        <v>8330</v>
      </c>
    </row>
    <row r="1806" spans="1:20" ht="45" x14ac:dyDescent="0.25">
      <c r="A1806">
        <v>1804</v>
      </c>
      <c r="B1806" s="3" t="s">
        <v>1805</v>
      </c>
      <c r="C1806" s="3" t="s">
        <v>5913</v>
      </c>
      <c r="D1806">
        <v>15500</v>
      </c>
      <c r="E1806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 s="25">
        <f t="shared" si="56"/>
        <v>42322.719953703709</v>
      </c>
      <c r="K1806">
        <v>1444061804</v>
      </c>
      <c r="L1806" s="25">
        <f t="shared" si="57"/>
        <v>42282.678287037037</v>
      </c>
      <c r="M1806" t="b">
        <v>1</v>
      </c>
      <c r="N1806">
        <v>52</v>
      </c>
      <c r="O1806" s="6">
        <f>IFERROR(E1806/N1806,0)</f>
        <v>104.84615384615384</v>
      </c>
      <c r="P1806" t="b">
        <v>0</v>
      </c>
      <c r="Q1806" s="20">
        <f>((E1806-D1806)/D1806)*100</f>
        <v>-64.825806451612905</v>
      </c>
      <c r="R1806" t="s">
        <v>8284</v>
      </c>
      <c r="S1806" t="s">
        <v>8359</v>
      </c>
      <c r="T1806" t="s">
        <v>8330</v>
      </c>
    </row>
    <row r="1807" spans="1:20" ht="60" x14ac:dyDescent="0.25">
      <c r="A1807">
        <v>1805</v>
      </c>
      <c r="B1807" s="3" t="s">
        <v>1806</v>
      </c>
      <c r="C1807" s="3" t="s">
        <v>5914</v>
      </c>
      <c r="D1807">
        <v>22500</v>
      </c>
      <c r="E180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 s="25">
        <f t="shared" si="56"/>
        <v>42279.75</v>
      </c>
      <c r="K1807">
        <v>1441048658</v>
      </c>
      <c r="L1807" s="25">
        <f t="shared" si="57"/>
        <v>42247.803912037038</v>
      </c>
      <c r="M1807" t="b">
        <v>1</v>
      </c>
      <c r="N1807">
        <v>122</v>
      </c>
      <c r="O1807" s="12">
        <f>IFERROR(E1807/N1807,0)</f>
        <v>67.139344262295083</v>
      </c>
      <c r="P1807" t="b">
        <v>0</v>
      </c>
      <c r="Q1807">
        <f>((E1807-D1807)/D1807)*100</f>
        <v>-63.595555555555563</v>
      </c>
      <c r="R1807" t="s">
        <v>8284</v>
      </c>
      <c r="S1807" t="s">
        <v>8359</v>
      </c>
      <c r="T1807" t="s">
        <v>8330</v>
      </c>
    </row>
    <row r="1808" spans="1:20" ht="60" x14ac:dyDescent="0.25">
      <c r="A1808">
        <v>1806</v>
      </c>
      <c r="B1808" s="3" t="s">
        <v>1807</v>
      </c>
      <c r="C1808" s="3" t="s">
        <v>5915</v>
      </c>
      <c r="D1808">
        <v>20000</v>
      </c>
      <c r="E180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 s="25">
        <f t="shared" si="56"/>
        <v>41912.638298611113</v>
      </c>
      <c r="K1808">
        <v>1409066349</v>
      </c>
      <c r="L1808" s="25">
        <f t="shared" si="57"/>
        <v>41877.638298611113</v>
      </c>
      <c r="M1808" t="b">
        <v>1</v>
      </c>
      <c r="N1808">
        <v>8</v>
      </c>
      <c r="O1808" s="13">
        <f>IFERROR(E1808/N1808,0)</f>
        <v>73.875</v>
      </c>
      <c r="P1808" t="b">
        <v>0</v>
      </c>
      <c r="Q1808">
        <f>((E1808-D1808)/D1808)*100</f>
        <v>-97.045000000000002</v>
      </c>
      <c r="R1808" t="s">
        <v>8284</v>
      </c>
      <c r="S1808" t="s">
        <v>8359</v>
      </c>
      <c r="T1808" t="s">
        <v>8330</v>
      </c>
    </row>
    <row r="1809" spans="1:20" ht="30" x14ac:dyDescent="0.25">
      <c r="A1809">
        <v>1807</v>
      </c>
      <c r="B1809" s="3" t="s">
        <v>1808</v>
      </c>
      <c r="C1809" s="3" t="s">
        <v>5916</v>
      </c>
      <c r="D1809">
        <v>5000</v>
      </c>
      <c r="E1809">
        <v>553</v>
      </c>
      <c r="F1809" t="s">
        <v>8220</v>
      </c>
      <c r="G1809" t="s">
        <v>8223</v>
      </c>
      <c r="H1809" t="s">
        <v>8245</v>
      </c>
      <c r="I1809">
        <v>1411868313</v>
      </c>
      <c r="J1809" s="25">
        <f t="shared" si="56"/>
        <v>41910.068437499998</v>
      </c>
      <c r="K1809">
        <v>1409276313</v>
      </c>
      <c r="L1809" s="25">
        <f t="shared" si="57"/>
        <v>41880.068437499998</v>
      </c>
      <c r="M1809" t="b">
        <v>1</v>
      </c>
      <c r="N1809">
        <v>8</v>
      </c>
      <c r="O1809" s="6">
        <f>IFERROR(E1809/N1809,0)</f>
        <v>69.125</v>
      </c>
      <c r="P1809" t="b">
        <v>0</v>
      </c>
      <c r="Q1809" s="20">
        <f>((E1809-D1809)/D1809)*100</f>
        <v>-88.94</v>
      </c>
      <c r="R1809" t="s">
        <v>8284</v>
      </c>
      <c r="S1809" t="s">
        <v>8359</v>
      </c>
      <c r="T1809" t="s">
        <v>8330</v>
      </c>
    </row>
    <row r="1810" spans="1:20" ht="60" x14ac:dyDescent="0.25">
      <c r="A1810">
        <v>1808</v>
      </c>
      <c r="B1810" s="3" t="s">
        <v>1809</v>
      </c>
      <c r="C1810" s="3" t="s">
        <v>5917</v>
      </c>
      <c r="D1810">
        <v>28000</v>
      </c>
      <c r="E1810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 s="25">
        <f t="shared" si="56"/>
        <v>42777.680902777778</v>
      </c>
      <c r="K1810">
        <v>1483806030</v>
      </c>
      <c r="L1810" s="25">
        <f t="shared" si="57"/>
        <v>42742.680902777778</v>
      </c>
      <c r="M1810" t="b">
        <v>1</v>
      </c>
      <c r="N1810">
        <v>96</v>
      </c>
      <c r="O1810" s="6">
        <f>IFERROR(E1810/N1810,0)</f>
        <v>120.77083333333333</v>
      </c>
      <c r="P1810" t="b">
        <v>0</v>
      </c>
      <c r="Q1810" s="20">
        <f>((E1810-D1810)/D1810)*100</f>
        <v>-58.592857142857149</v>
      </c>
      <c r="R1810" t="s">
        <v>8284</v>
      </c>
      <c r="S1810" t="s">
        <v>8359</v>
      </c>
      <c r="T1810" t="s">
        <v>8330</v>
      </c>
    </row>
    <row r="1811" spans="1:20" ht="45" x14ac:dyDescent="0.25">
      <c r="A1811">
        <v>1809</v>
      </c>
      <c r="B1811" s="3" t="s">
        <v>1810</v>
      </c>
      <c r="C1811" s="3" t="s">
        <v>5918</v>
      </c>
      <c r="D1811">
        <v>3500</v>
      </c>
      <c r="E1811">
        <v>380</v>
      </c>
      <c r="F1811" t="s">
        <v>8220</v>
      </c>
      <c r="G1811" t="s">
        <v>8228</v>
      </c>
      <c r="H1811" t="s">
        <v>8250</v>
      </c>
      <c r="I1811">
        <v>1425246439</v>
      </c>
      <c r="J1811" s="25">
        <f t="shared" si="56"/>
        <v>42064.907858796301</v>
      </c>
      <c r="K1811">
        <v>1422222439</v>
      </c>
      <c r="L1811" s="25">
        <f t="shared" si="57"/>
        <v>42029.907858796301</v>
      </c>
      <c r="M1811" t="b">
        <v>1</v>
      </c>
      <c r="N1811">
        <v>9</v>
      </c>
      <c r="O1811" s="9">
        <f>IFERROR(E1811/N1811,0)</f>
        <v>42.222222222222221</v>
      </c>
      <c r="P1811" t="b">
        <v>0</v>
      </c>
      <c r="Q1811">
        <f>((E1811-D1811)/D1811)*100</f>
        <v>-89.142857142857139</v>
      </c>
      <c r="R1811" t="s">
        <v>8284</v>
      </c>
      <c r="S1811" t="s">
        <v>8359</v>
      </c>
      <c r="T1811" t="s">
        <v>8330</v>
      </c>
    </row>
    <row r="1812" spans="1:20" ht="45" x14ac:dyDescent="0.25">
      <c r="A1812">
        <v>1810</v>
      </c>
      <c r="B1812" s="3" t="s">
        <v>1811</v>
      </c>
      <c r="C1812" s="3" t="s">
        <v>5919</v>
      </c>
      <c r="D1812">
        <v>450</v>
      </c>
      <c r="E1812">
        <v>15</v>
      </c>
      <c r="F1812" t="s">
        <v>8220</v>
      </c>
      <c r="G1812" t="s">
        <v>8223</v>
      </c>
      <c r="H1812" t="s">
        <v>8245</v>
      </c>
      <c r="I1812">
        <v>1408657826</v>
      </c>
      <c r="J1812" s="25">
        <f t="shared" si="56"/>
        <v>41872.91002314815</v>
      </c>
      <c r="K1812">
        <v>1407621026</v>
      </c>
      <c r="L1812" s="25">
        <f t="shared" si="57"/>
        <v>41860.91002314815</v>
      </c>
      <c r="M1812" t="b">
        <v>0</v>
      </c>
      <c r="N1812">
        <v>2</v>
      </c>
      <c r="O1812" s="6">
        <f>IFERROR(E1812/N1812,0)</f>
        <v>7.5</v>
      </c>
      <c r="P1812" t="b">
        <v>0</v>
      </c>
      <c r="Q1812" s="20">
        <f>((E1812-D1812)/D1812)*100</f>
        <v>-96.666666666666671</v>
      </c>
      <c r="R1812" t="s">
        <v>8284</v>
      </c>
      <c r="S1812" t="s">
        <v>8359</v>
      </c>
      <c r="T1812" t="s">
        <v>8330</v>
      </c>
    </row>
    <row r="1813" spans="1:20" ht="45" x14ac:dyDescent="0.25">
      <c r="A1813">
        <v>1811</v>
      </c>
      <c r="B1813" s="3" t="s">
        <v>1812</v>
      </c>
      <c r="C1813" s="3" t="s">
        <v>5920</v>
      </c>
      <c r="D1813">
        <v>54000</v>
      </c>
      <c r="E1813">
        <v>40</v>
      </c>
      <c r="F1813" t="s">
        <v>8220</v>
      </c>
      <c r="G1813" t="s">
        <v>8223</v>
      </c>
      <c r="H1813" t="s">
        <v>8245</v>
      </c>
      <c r="I1813">
        <v>1414123200</v>
      </c>
      <c r="J1813" s="25">
        <f t="shared" si="56"/>
        <v>41936.166666666664</v>
      </c>
      <c r="K1813">
        <v>1408962270</v>
      </c>
      <c r="L1813" s="25">
        <f t="shared" si="57"/>
        <v>41876.433680555558</v>
      </c>
      <c r="M1813" t="b">
        <v>0</v>
      </c>
      <c r="N1813">
        <v>26</v>
      </c>
      <c r="O1813" s="6">
        <f>IFERROR(E1813/N1813,0)</f>
        <v>1.5384615384615385</v>
      </c>
      <c r="P1813" t="b">
        <v>0</v>
      </c>
      <c r="Q1813" s="20">
        <f>((E1813-D1813)/D1813)*100</f>
        <v>-99.925925925925924</v>
      </c>
      <c r="R1813" t="s">
        <v>8284</v>
      </c>
      <c r="S1813" t="s">
        <v>8359</v>
      </c>
      <c r="T1813" t="s">
        <v>8330</v>
      </c>
    </row>
    <row r="1814" spans="1:20" ht="60" x14ac:dyDescent="0.25">
      <c r="A1814">
        <v>1812</v>
      </c>
      <c r="B1814" s="3" t="s">
        <v>1813</v>
      </c>
      <c r="C1814" s="3" t="s">
        <v>5921</v>
      </c>
      <c r="D1814">
        <v>6500</v>
      </c>
      <c r="E1814">
        <v>865</v>
      </c>
      <c r="F1814" t="s">
        <v>8220</v>
      </c>
      <c r="G1814" t="s">
        <v>8224</v>
      </c>
      <c r="H1814" t="s">
        <v>8246</v>
      </c>
      <c r="I1814">
        <v>1467531536</v>
      </c>
      <c r="J1814" s="25">
        <f t="shared" si="56"/>
        <v>42554.318703703699</v>
      </c>
      <c r="K1814">
        <v>1464939536</v>
      </c>
      <c r="L1814" s="25">
        <f t="shared" si="57"/>
        <v>42524.318703703699</v>
      </c>
      <c r="M1814" t="b">
        <v>0</v>
      </c>
      <c r="N1814">
        <v>23</v>
      </c>
      <c r="O1814" s="13">
        <f>IFERROR(E1814/N1814,0)</f>
        <v>37.608695652173914</v>
      </c>
      <c r="P1814" t="b">
        <v>0</v>
      </c>
      <c r="Q1814">
        <f>((E1814-D1814)/D1814)*100</f>
        <v>-86.692307692307693</v>
      </c>
      <c r="R1814" t="s">
        <v>8284</v>
      </c>
      <c r="S1814" t="s">
        <v>8359</v>
      </c>
      <c r="T1814" t="s">
        <v>8330</v>
      </c>
    </row>
    <row r="1815" spans="1:20" ht="45" x14ac:dyDescent="0.25">
      <c r="A1815">
        <v>1813</v>
      </c>
      <c r="B1815" s="3" t="s">
        <v>1814</v>
      </c>
      <c r="C1815" s="3" t="s">
        <v>5922</v>
      </c>
      <c r="D1815">
        <v>8750</v>
      </c>
      <c r="E1815">
        <v>0</v>
      </c>
      <c r="F1815" t="s">
        <v>8220</v>
      </c>
      <c r="G1815" t="s">
        <v>8224</v>
      </c>
      <c r="H1815" t="s">
        <v>8246</v>
      </c>
      <c r="I1815">
        <v>1407532812</v>
      </c>
      <c r="J1815" s="25">
        <f t="shared" si="56"/>
        <v>41859.889027777775</v>
      </c>
      <c r="K1815">
        <v>1404940812</v>
      </c>
      <c r="L1815" s="25">
        <f t="shared" si="57"/>
        <v>41829.889027777775</v>
      </c>
      <c r="M1815" t="b">
        <v>0</v>
      </c>
      <c r="N1815">
        <v>0</v>
      </c>
      <c r="O1815" s="13">
        <f>IFERROR(E1815/N1815,0)</f>
        <v>0</v>
      </c>
      <c r="P1815" t="b">
        <v>0</v>
      </c>
      <c r="Q1815">
        <f>((E1815-D1815)/D1815)*100</f>
        <v>-100</v>
      </c>
      <c r="R1815" t="s">
        <v>8284</v>
      </c>
      <c r="S1815" t="s">
        <v>8359</v>
      </c>
      <c r="T1815" t="s">
        <v>8330</v>
      </c>
    </row>
    <row r="1816" spans="1:20" ht="45" x14ac:dyDescent="0.25">
      <c r="A1816">
        <v>1814</v>
      </c>
      <c r="B1816" s="3" t="s">
        <v>1815</v>
      </c>
      <c r="C1816" s="3" t="s">
        <v>5923</v>
      </c>
      <c r="D1816">
        <v>12000</v>
      </c>
      <c r="E1816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 s="25">
        <f t="shared" si="56"/>
        <v>42063.314074074078</v>
      </c>
      <c r="K1816">
        <v>1422516736</v>
      </c>
      <c r="L1816" s="25">
        <f t="shared" si="57"/>
        <v>42033.314074074078</v>
      </c>
      <c r="M1816" t="b">
        <v>0</v>
      </c>
      <c r="N1816">
        <v>140</v>
      </c>
      <c r="O1816" s="13">
        <f>IFERROR(E1816/N1816,0)</f>
        <v>42.157142857142858</v>
      </c>
      <c r="P1816" t="b">
        <v>0</v>
      </c>
      <c r="Q1816">
        <f>((E1816-D1816)/D1816)*100</f>
        <v>-50.816666666666663</v>
      </c>
      <c r="R1816" t="s">
        <v>8284</v>
      </c>
      <c r="S1816" t="s">
        <v>8359</v>
      </c>
      <c r="T1816" t="s">
        <v>8330</v>
      </c>
    </row>
    <row r="1817" spans="1:20" ht="60" x14ac:dyDescent="0.25">
      <c r="A1817">
        <v>1815</v>
      </c>
      <c r="B1817" s="3" t="s">
        <v>1816</v>
      </c>
      <c r="C1817" s="3" t="s">
        <v>5924</v>
      </c>
      <c r="D1817">
        <v>3000</v>
      </c>
      <c r="E1817">
        <v>0</v>
      </c>
      <c r="F1817" t="s">
        <v>8220</v>
      </c>
      <c r="G1817" t="s">
        <v>8223</v>
      </c>
      <c r="H1817" t="s">
        <v>8245</v>
      </c>
      <c r="I1817">
        <v>1435787137</v>
      </c>
      <c r="J1817" s="25">
        <f t="shared" si="56"/>
        <v>42186.906678240739</v>
      </c>
      <c r="K1817">
        <v>1434577537</v>
      </c>
      <c r="L1817" s="25">
        <f t="shared" si="57"/>
        <v>42172.906678240739</v>
      </c>
      <c r="M1817" t="b">
        <v>0</v>
      </c>
      <c r="N1817">
        <v>0</v>
      </c>
      <c r="O1817" s="6">
        <f>IFERROR(E1817/N1817,0)</f>
        <v>0</v>
      </c>
      <c r="P1817" t="b">
        <v>0</v>
      </c>
      <c r="Q1817" s="20">
        <f>((E1817-D1817)/D1817)*100</f>
        <v>-100</v>
      </c>
      <c r="R1817" t="s">
        <v>8284</v>
      </c>
      <c r="S1817" t="s">
        <v>8359</v>
      </c>
      <c r="T1817" t="s">
        <v>8330</v>
      </c>
    </row>
    <row r="1818" spans="1:20" ht="45" x14ac:dyDescent="0.25">
      <c r="A1818">
        <v>1816</v>
      </c>
      <c r="B1818" s="3" t="s">
        <v>1817</v>
      </c>
      <c r="C1818" s="3" t="s">
        <v>5925</v>
      </c>
      <c r="D1818">
        <v>25000</v>
      </c>
      <c r="E181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 s="25">
        <f t="shared" si="56"/>
        <v>42576.791666666672</v>
      </c>
      <c r="K1818">
        <v>1467061303</v>
      </c>
      <c r="L1818" s="25">
        <f t="shared" si="57"/>
        <v>42548.876192129625</v>
      </c>
      <c r="M1818" t="b">
        <v>0</v>
      </c>
      <c r="N1818">
        <v>6</v>
      </c>
      <c r="O1818" s="10">
        <f>IFERROR(E1818/N1818,0)</f>
        <v>84.833333333333329</v>
      </c>
      <c r="P1818" t="b">
        <v>0</v>
      </c>
      <c r="Q1818">
        <f>((E1818-D1818)/D1818)*100</f>
        <v>-97.963999999999999</v>
      </c>
      <c r="R1818" t="s">
        <v>8284</v>
      </c>
      <c r="S1818" t="s">
        <v>8359</v>
      </c>
      <c r="T1818" t="s">
        <v>8330</v>
      </c>
    </row>
    <row r="1819" spans="1:20" ht="45" x14ac:dyDescent="0.25">
      <c r="A1819">
        <v>1817</v>
      </c>
      <c r="B1819" s="3" t="s">
        <v>1818</v>
      </c>
      <c r="C1819" s="3" t="s">
        <v>5926</v>
      </c>
      <c r="D1819">
        <v>18000</v>
      </c>
      <c r="E1819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 s="25">
        <f t="shared" si="56"/>
        <v>42765.290972222225</v>
      </c>
      <c r="K1819">
        <v>1480607607</v>
      </c>
      <c r="L1819" s="25">
        <f t="shared" si="57"/>
        <v>42705.662118055552</v>
      </c>
      <c r="M1819" t="b">
        <v>0</v>
      </c>
      <c r="N1819">
        <v>100</v>
      </c>
      <c r="O1819" s="6">
        <f>IFERROR(E1819/N1819,0)</f>
        <v>94.19</v>
      </c>
      <c r="P1819" t="b">
        <v>0</v>
      </c>
      <c r="Q1819" s="20">
        <f>((E1819-D1819)/D1819)*100</f>
        <v>-47.672222222222224</v>
      </c>
      <c r="R1819" t="s">
        <v>8284</v>
      </c>
      <c r="S1819" t="s">
        <v>8359</v>
      </c>
      <c r="T1819" t="s">
        <v>8330</v>
      </c>
    </row>
    <row r="1820" spans="1:20" ht="45" x14ac:dyDescent="0.25">
      <c r="A1820">
        <v>1818</v>
      </c>
      <c r="B1820" s="3" t="s">
        <v>1819</v>
      </c>
      <c r="C1820" s="3" t="s">
        <v>5927</v>
      </c>
      <c r="D1820">
        <v>15000</v>
      </c>
      <c r="E1820">
        <v>0</v>
      </c>
      <c r="F1820" t="s">
        <v>8220</v>
      </c>
      <c r="G1820" t="s">
        <v>8223</v>
      </c>
      <c r="H1820" t="s">
        <v>8245</v>
      </c>
      <c r="I1820">
        <v>1428035850</v>
      </c>
      <c r="J1820" s="25">
        <f t="shared" si="56"/>
        <v>42097.192708333328</v>
      </c>
      <c r="K1820">
        <v>1425447450</v>
      </c>
      <c r="L1820" s="25">
        <f t="shared" si="57"/>
        <v>42067.234375</v>
      </c>
      <c r="M1820" t="b">
        <v>0</v>
      </c>
      <c r="N1820">
        <v>0</v>
      </c>
      <c r="O1820" s="6">
        <f>IFERROR(E1820/N1820,0)</f>
        <v>0</v>
      </c>
      <c r="P1820" t="b">
        <v>0</v>
      </c>
      <c r="Q1820" s="20">
        <f>((E1820-D1820)/D1820)*100</f>
        <v>-100</v>
      </c>
      <c r="R1820" t="s">
        <v>8284</v>
      </c>
      <c r="S1820" t="s">
        <v>8359</v>
      </c>
      <c r="T1820" t="s">
        <v>8330</v>
      </c>
    </row>
    <row r="1821" spans="1:20" ht="60" x14ac:dyDescent="0.25">
      <c r="A1821">
        <v>1819</v>
      </c>
      <c r="B1821" s="3" t="s">
        <v>1820</v>
      </c>
      <c r="C1821" s="3" t="s">
        <v>5928</v>
      </c>
      <c r="D1821">
        <v>1200</v>
      </c>
      <c r="E1821">
        <v>25</v>
      </c>
      <c r="F1821" t="s">
        <v>8220</v>
      </c>
      <c r="G1821" t="s">
        <v>8223</v>
      </c>
      <c r="H1821" t="s">
        <v>8245</v>
      </c>
      <c r="I1821">
        <v>1406743396</v>
      </c>
      <c r="J1821" s="25">
        <f t="shared" si="56"/>
        <v>41850.752268518518</v>
      </c>
      <c r="K1821">
        <v>1404151396</v>
      </c>
      <c r="L1821" s="25">
        <f t="shared" si="57"/>
        <v>41820.752268518518</v>
      </c>
      <c r="M1821" t="b">
        <v>0</v>
      </c>
      <c r="N1821">
        <v>4</v>
      </c>
      <c r="O1821" s="6">
        <f>IFERROR(E1821/N1821,0)</f>
        <v>6.25</v>
      </c>
      <c r="P1821" t="b">
        <v>0</v>
      </c>
      <c r="Q1821" s="20">
        <f>((E1821-D1821)/D1821)*100</f>
        <v>-97.916666666666657</v>
      </c>
      <c r="R1821" t="s">
        <v>8284</v>
      </c>
      <c r="S1821" t="s">
        <v>8359</v>
      </c>
      <c r="T1821" t="s">
        <v>8330</v>
      </c>
    </row>
    <row r="1822" spans="1:20" ht="60" x14ac:dyDescent="0.25">
      <c r="A1822">
        <v>1820</v>
      </c>
      <c r="B1822" s="3" t="s">
        <v>1821</v>
      </c>
      <c r="C1822" s="3" t="s">
        <v>5929</v>
      </c>
      <c r="D1822">
        <v>26000</v>
      </c>
      <c r="E1822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 s="25">
        <f t="shared" si="56"/>
        <v>42095.042708333334</v>
      </c>
      <c r="K1822">
        <v>1425261690</v>
      </c>
      <c r="L1822" s="25">
        <f t="shared" si="57"/>
        <v>42065.084374999999</v>
      </c>
      <c r="M1822" t="b">
        <v>0</v>
      </c>
      <c r="N1822">
        <v>8</v>
      </c>
      <c r="O1822" s="6">
        <f>IFERROR(E1822/N1822,0)</f>
        <v>213.375</v>
      </c>
      <c r="P1822" t="b">
        <v>0</v>
      </c>
      <c r="Q1822" s="20">
        <f>((E1822-D1822)/D1822)*100</f>
        <v>-93.434615384615384</v>
      </c>
      <c r="R1822" t="s">
        <v>8284</v>
      </c>
      <c r="S1822" t="s">
        <v>8359</v>
      </c>
      <c r="T1822" t="s">
        <v>8330</v>
      </c>
    </row>
    <row r="1823" spans="1:20" ht="45" x14ac:dyDescent="0.25">
      <c r="A1823">
        <v>1821</v>
      </c>
      <c r="B1823" s="3" t="s">
        <v>1822</v>
      </c>
      <c r="C1823" s="3" t="s">
        <v>5930</v>
      </c>
      <c r="D1823">
        <v>2500</v>
      </c>
      <c r="E1823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 s="25">
        <f t="shared" si="56"/>
        <v>40971.319062499999</v>
      </c>
      <c r="K1823">
        <v>1326872367</v>
      </c>
      <c r="L1823" s="25">
        <f t="shared" si="57"/>
        <v>40926.319062499999</v>
      </c>
      <c r="M1823" t="b">
        <v>0</v>
      </c>
      <c r="N1823">
        <v>57</v>
      </c>
      <c r="O1823" s="6">
        <f>IFERROR(E1823/N1823,0)</f>
        <v>59.162280701754383</v>
      </c>
      <c r="P1823" t="b">
        <v>1</v>
      </c>
      <c r="Q1823" s="20">
        <f>((E1823-D1823)/D1823)*100</f>
        <v>34.89</v>
      </c>
      <c r="R1823" t="s">
        <v>8275</v>
      </c>
      <c r="S1823" t="s">
        <v>8355</v>
      </c>
      <c r="T1823" t="s">
        <v>8321</v>
      </c>
    </row>
    <row r="1824" spans="1:20" ht="30" x14ac:dyDescent="0.25">
      <c r="A1824">
        <v>1822</v>
      </c>
      <c r="B1824" s="3" t="s">
        <v>1823</v>
      </c>
      <c r="C1824" s="3" t="s">
        <v>5931</v>
      </c>
      <c r="D1824">
        <v>300</v>
      </c>
      <c r="E1824">
        <v>300</v>
      </c>
      <c r="F1824" t="s">
        <v>8218</v>
      </c>
      <c r="G1824" t="s">
        <v>8228</v>
      </c>
      <c r="H1824" t="s">
        <v>8250</v>
      </c>
      <c r="I1824">
        <v>1391194860</v>
      </c>
      <c r="J1824" s="25">
        <f t="shared" si="56"/>
        <v>41670.792361111111</v>
      </c>
      <c r="K1824">
        <v>1388084862</v>
      </c>
      <c r="L1824" s="25">
        <f t="shared" si="57"/>
        <v>41634.797013888892</v>
      </c>
      <c r="M1824" t="b">
        <v>0</v>
      </c>
      <c r="N1824">
        <v>11</v>
      </c>
      <c r="O1824" s="9">
        <f>IFERROR(E1824/N1824,0)</f>
        <v>27.272727272727273</v>
      </c>
      <c r="P1824" t="b">
        <v>1</v>
      </c>
      <c r="Q1824">
        <f>((E1824-D1824)/D1824)*100</f>
        <v>0</v>
      </c>
      <c r="R1824" t="s">
        <v>8275</v>
      </c>
      <c r="S1824" t="s">
        <v>8355</v>
      </c>
      <c r="T1824" t="s">
        <v>8321</v>
      </c>
    </row>
    <row r="1825" spans="1:20" ht="60" x14ac:dyDescent="0.25">
      <c r="A1825">
        <v>1823</v>
      </c>
      <c r="B1825" s="3" t="s">
        <v>1824</v>
      </c>
      <c r="C1825" s="3" t="s">
        <v>5932</v>
      </c>
      <c r="D1825">
        <v>700</v>
      </c>
      <c r="E1825">
        <v>811</v>
      </c>
      <c r="F1825" t="s">
        <v>8218</v>
      </c>
      <c r="G1825" t="s">
        <v>8223</v>
      </c>
      <c r="H1825" t="s">
        <v>8245</v>
      </c>
      <c r="I1825">
        <v>1351095976</v>
      </c>
      <c r="J1825" s="25">
        <f t="shared" si="56"/>
        <v>41206.684907407405</v>
      </c>
      <c r="K1825">
        <v>1348503976</v>
      </c>
      <c r="L1825" s="25">
        <f t="shared" si="57"/>
        <v>41176.684907407405</v>
      </c>
      <c r="M1825" t="b">
        <v>0</v>
      </c>
      <c r="N1825">
        <v>33</v>
      </c>
      <c r="O1825" s="6">
        <f>IFERROR(E1825/N1825,0)</f>
        <v>24.575757575757574</v>
      </c>
      <c r="P1825" t="b">
        <v>1</v>
      </c>
      <c r="Q1825" s="20">
        <f>((E1825-D1825)/D1825)*100</f>
        <v>15.857142857142856</v>
      </c>
      <c r="R1825" t="s">
        <v>8275</v>
      </c>
      <c r="S1825" t="s">
        <v>8355</v>
      </c>
      <c r="T1825" t="s">
        <v>8321</v>
      </c>
    </row>
    <row r="1826" spans="1:20" x14ac:dyDescent="0.25">
      <c r="A1826">
        <v>1824</v>
      </c>
      <c r="B1826" s="3" t="s">
        <v>1825</v>
      </c>
      <c r="C1826" s="3" t="s">
        <v>5933</v>
      </c>
      <c r="D1826">
        <v>3000</v>
      </c>
      <c r="E1826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 s="25">
        <f t="shared" si="56"/>
        <v>41647.088888888888</v>
      </c>
      <c r="K1826">
        <v>1387403967</v>
      </c>
      <c r="L1826" s="25">
        <f t="shared" si="57"/>
        <v>41626.916284722218</v>
      </c>
      <c r="M1826" t="b">
        <v>0</v>
      </c>
      <c r="N1826">
        <v>40</v>
      </c>
      <c r="O1826" s="6">
        <f>IFERROR(E1826/N1826,0)</f>
        <v>75.05</v>
      </c>
      <c r="P1826" t="b">
        <v>1</v>
      </c>
      <c r="Q1826" s="20">
        <f>((E1826-D1826)/D1826)*100</f>
        <v>6.6666666666666666E-2</v>
      </c>
      <c r="R1826" t="s">
        <v>8275</v>
      </c>
      <c r="S1826" t="s">
        <v>8355</v>
      </c>
      <c r="T1826" t="s">
        <v>8321</v>
      </c>
    </row>
    <row r="1827" spans="1:20" ht="60" x14ac:dyDescent="0.25">
      <c r="A1827">
        <v>1825</v>
      </c>
      <c r="B1827" s="3" t="s">
        <v>1826</v>
      </c>
      <c r="C1827" s="3" t="s">
        <v>5934</v>
      </c>
      <c r="D1827">
        <v>2000</v>
      </c>
      <c r="E182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 s="25">
        <f t="shared" si="56"/>
        <v>41466.83452546296</v>
      </c>
      <c r="K1827">
        <v>1371585703</v>
      </c>
      <c r="L1827" s="25">
        <f t="shared" si="57"/>
        <v>41443.83452546296</v>
      </c>
      <c r="M1827" t="b">
        <v>0</v>
      </c>
      <c r="N1827">
        <v>50</v>
      </c>
      <c r="O1827" s="6">
        <f>IFERROR(E1827/N1827,0)</f>
        <v>42.02</v>
      </c>
      <c r="P1827" t="b">
        <v>1</v>
      </c>
      <c r="Q1827" s="20">
        <f>((E1827-D1827)/D1827)*100</f>
        <v>5.0500000000000007</v>
      </c>
      <c r="R1827" t="s">
        <v>8275</v>
      </c>
      <c r="S1827" t="s">
        <v>8355</v>
      </c>
      <c r="T1827" t="s">
        <v>8321</v>
      </c>
    </row>
    <row r="1828" spans="1:20" ht="30" x14ac:dyDescent="0.25">
      <c r="A1828">
        <v>1826</v>
      </c>
      <c r="B1828" s="3" t="s">
        <v>1827</v>
      </c>
      <c r="C1828" s="3" t="s">
        <v>5935</v>
      </c>
      <c r="D1828">
        <v>2000</v>
      </c>
      <c r="E182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 s="25">
        <f t="shared" si="56"/>
        <v>41687.923807870371</v>
      </c>
      <c r="K1828">
        <v>1390083017</v>
      </c>
      <c r="L1828" s="25">
        <f t="shared" si="57"/>
        <v>41657.923807870371</v>
      </c>
      <c r="M1828" t="b">
        <v>0</v>
      </c>
      <c r="N1828">
        <v>38</v>
      </c>
      <c r="O1828" s="6">
        <f>IFERROR(E1828/N1828,0)</f>
        <v>53.157894736842103</v>
      </c>
      <c r="P1828" t="b">
        <v>1</v>
      </c>
      <c r="Q1828" s="20">
        <f>((E1828-D1828)/D1828)*100</f>
        <v>1</v>
      </c>
      <c r="R1828" t="s">
        <v>8275</v>
      </c>
      <c r="S1828" t="s">
        <v>8355</v>
      </c>
      <c r="T1828" t="s">
        <v>8321</v>
      </c>
    </row>
    <row r="1829" spans="1:20" ht="60" x14ac:dyDescent="0.25">
      <c r="A1829">
        <v>1827</v>
      </c>
      <c r="B1829" s="3" t="s">
        <v>1828</v>
      </c>
      <c r="C1829" s="3" t="s">
        <v>5936</v>
      </c>
      <c r="D1829">
        <v>8000</v>
      </c>
      <c r="E1829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 s="25">
        <f t="shared" si="56"/>
        <v>40605.325937499998</v>
      </c>
      <c r="K1829">
        <v>1294818561</v>
      </c>
      <c r="L1829" s="25">
        <f t="shared" si="57"/>
        <v>40555.325937499998</v>
      </c>
      <c r="M1829" t="b">
        <v>0</v>
      </c>
      <c r="N1829">
        <v>96</v>
      </c>
      <c r="O1829" s="6">
        <f>IFERROR(E1829/N1829,0)</f>
        <v>83.885416666666671</v>
      </c>
      <c r="P1829" t="b">
        <v>1</v>
      </c>
      <c r="Q1829" s="20">
        <f>((E1829-D1829)/D1829)*100</f>
        <v>0.66249999999999998</v>
      </c>
      <c r="R1829" t="s">
        <v>8275</v>
      </c>
      <c r="S1829" t="s">
        <v>8355</v>
      </c>
      <c r="T1829" t="s">
        <v>8321</v>
      </c>
    </row>
    <row r="1830" spans="1:20" ht="60" x14ac:dyDescent="0.25">
      <c r="A1830">
        <v>1828</v>
      </c>
      <c r="B1830" s="3" t="s">
        <v>1829</v>
      </c>
      <c r="C1830" s="3" t="s">
        <v>5937</v>
      </c>
      <c r="D1830">
        <v>20000</v>
      </c>
      <c r="E1830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 s="25">
        <f t="shared" si="56"/>
        <v>41768.916666666664</v>
      </c>
      <c r="K1830">
        <v>1396906530</v>
      </c>
      <c r="L1830" s="25">
        <f t="shared" si="57"/>
        <v>41736.899652777778</v>
      </c>
      <c r="M1830" t="b">
        <v>0</v>
      </c>
      <c r="N1830">
        <v>48</v>
      </c>
      <c r="O1830" s="6">
        <f>IFERROR(E1830/N1830,0)</f>
        <v>417.33333333333331</v>
      </c>
      <c r="P1830" t="b">
        <v>1</v>
      </c>
      <c r="Q1830" s="20">
        <f>((E1830-D1830)/D1830)*100</f>
        <v>0.16</v>
      </c>
      <c r="R1830" t="s">
        <v>8275</v>
      </c>
      <c r="S1830" t="s">
        <v>8355</v>
      </c>
      <c r="T1830" t="s">
        <v>8321</v>
      </c>
    </row>
    <row r="1831" spans="1:20" ht="45" x14ac:dyDescent="0.25">
      <c r="A1831">
        <v>1829</v>
      </c>
      <c r="B1831" s="3" t="s">
        <v>1830</v>
      </c>
      <c r="C1831" s="3" t="s">
        <v>5938</v>
      </c>
      <c r="D1831">
        <v>1500</v>
      </c>
      <c r="E1831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 s="25">
        <f t="shared" si="56"/>
        <v>40564.916666666664</v>
      </c>
      <c r="K1831">
        <v>1291428371</v>
      </c>
      <c r="L1831" s="25">
        <f t="shared" si="57"/>
        <v>40516.087627314817</v>
      </c>
      <c r="M1831" t="b">
        <v>0</v>
      </c>
      <c r="N1831">
        <v>33</v>
      </c>
      <c r="O1831" s="6">
        <f>IFERROR(E1831/N1831,0)</f>
        <v>75.765151515151516</v>
      </c>
      <c r="P1831" t="b">
        <v>1</v>
      </c>
      <c r="Q1831" s="20">
        <f>((E1831-D1831)/D1831)*100</f>
        <v>66.683333333333323</v>
      </c>
      <c r="R1831" t="s">
        <v>8275</v>
      </c>
      <c r="S1831" t="s">
        <v>8355</v>
      </c>
      <c r="T1831" t="s">
        <v>8321</v>
      </c>
    </row>
    <row r="1832" spans="1:20" ht="45" x14ac:dyDescent="0.25">
      <c r="A1832">
        <v>1830</v>
      </c>
      <c r="B1832" s="3" t="s">
        <v>1831</v>
      </c>
      <c r="C1832" s="3" t="s">
        <v>5939</v>
      </c>
      <c r="D1832">
        <v>15000</v>
      </c>
      <c r="E1832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 s="25">
        <f t="shared" si="56"/>
        <v>41694.684108796297</v>
      </c>
      <c r="K1832">
        <v>1390667107</v>
      </c>
      <c r="L1832" s="25">
        <f t="shared" si="57"/>
        <v>41664.684108796297</v>
      </c>
      <c r="M1832" t="b">
        <v>0</v>
      </c>
      <c r="N1832">
        <v>226</v>
      </c>
      <c r="O1832" s="6">
        <f>IFERROR(E1832/N1832,0)</f>
        <v>67.389380530973455</v>
      </c>
      <c r="P1832" t="b">
        <v>1</v>
      </c>
      <c r="Q1832" s="20">
        <f>((E1832-D1832)/D1832)*100</f>
        <v>1.5333333333333332</v>
      </c>
      <c r="R1832" t="s">
        <v>8275</v>
      </c>
      <c r="S1832" t="s">
        <v>8355</v>
      </c>
      <c r="T1832" t="s">
        <v>8321</v>
      </c>
    </row>
    <row r="1833" spans="1:20" ht="45" x14ac:dyDescent="0.25">
      <c r="A1833">
        <v>1831</v>
      </c>
      <c r="B1833" s="3" t="s">
        <v>1832</v>
      </c>
      <c r="C1833" s="3" t="s">
        <v>5940</v>
      </c>
      <c r="D1833">
        <v>1000</v>
      </c>
      <c r="E1833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 s="25">
        <f t="shared" si="56"/>
        <v>41041.996099537035</v>
      </c>
      <c r="K1833">
        <v>1335570863</v>
      </c>
      <c r="L1833" s="25">
        <f t="shared" si="57"/>
        <v>41026.996099537035</v>
      </c>
      <c r="M1833" t="b">
        <v>0</v>
      </c>
      <c r="N1833">
        <v>14</v>
      </c>
      <c r="O1833" s="6">
        <f>IFERROR(E1833/N1833,0)</f>
        <v>73.571428571428569</v>
      </c>
      <c r="P1833" t="b">
        <v>1</v>
      </c>
      <c r="Q1833" s="20">
        <f>((E1833-D1833)/D1833)*100</f>
        <v>3</v>
      </c>
      <c r="R1833" t="s">
        <v>8275</v>
      </c>
      <c r="S1833" t="s">
        <v>8355</v>
      </c>
      <c r="T1833" t="s">
        <v>8321</v>
      </c>
    </row>
    <row r="1834" spans="1:20" ht="60" x14ac:dyDescent="0.25">
      <c r="A1834">
        <v>1832</v>
      </c>
      <c r="B1834" s="3" t="s">
        <v>1833</v>
      </c>
      <c r="C1834" s="3" t="s">
        <v>5941</v>
      </c>
      <c r="D1834">
        <v>350</v>
      </c>
      <c r="E1834">
        <v>500</v>
      </c>
      <c r="F1834" t="s">
        <v>8218</v>
      </c>
      <c r="G1834" t="s">
        <v>8223</v>
      </c>
      <c r="H1834" t="s">
        <v>8245</v>
      </c>
      <c r="I1834">
        <v>1299243427</v>
      </c>
      <c r="J1834" s="25">
        <f t="shared" si="56"/>
        <v>40606.539664351854</v>
      </c>
      <c r="K1834">
        <v>1296651427</v>
      </c>
      <c r="L1834" s="25">
        <f t="shared" si="57"/>
        <v>40576.539664351854</v>
      </c>
      <c r="M1834" t="b">
        <v>0</v>
      </c>
      <c r="N1834">
        <v>20</v>
      </c>
      <c r="O1834" s="6">
        <f>IFERROR(E1834/N1834,0)</f>
        <v>25</v>
      </c>
      <c r="P1834" t="b">
        <v>1</v>
      </c>
      <c r="Q1834" s="20">
        <f>((E1834-D1834)/D1834)*100</f>
        <v>42.857142857142854</v>
      </c>
      <c r="R1834" t="s">
        <v>8275</v>
      </c>
      <c r="S1834" t="s">
        <v>8355</v>
      </c>
      <c r="T1834" t="s">
        <v>8321</v>
      </c>
    </row>
    <row r="1835" spans="1:20" ht="45" x14ac:dyDescent="0.25">
      <c r="A1835">
        <v>1833</v>
      </c>
      <c r="B1835" s="3" t="s">
        <v>1834</v>
      </c>
      <c r="C1835" s="3" t="s">
        <v>5942</v>
      </c>
      <c r="D1835">
        <v>400</v>
      </c>
      <c r="E1835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 s="25">
        <f t="shared" si="56"/>
        <v>41335.332638888889</v>
      </c>
      <c r="K1835">
        <v>1359421403</v>
      </c>
      <c r="L1835" s="25">
        <f t="shared" si="57"/>
        <v>41303.044016203705</v>
      </c>
      <c r="M1835" t="b">
        <v>0</v>
      </c>
      <c r="N1835">
        <v>25</v>
      </c>
      <c r="O1835" s="6">
        <f>IFERROR(E1835/N1835,0)</f>
        <v>42</v>
      </c>
      <c r="P1835" t="b">
        <v>1</v>
      </c>
      <c r="Q1835" s="20">
        <f>((E1835-D1835)/D1835)*100</f>
        <v>162.5</v>
      </c>
      <c r="R1835" t="s">
        <v>8275</v>
      </c>
      <c r="S1835" t="s">
        <v>8355</v>
      </c>
      <c r="T1835" t="s">
        <v>8321</v>
      </c>
    </row>
    <row r="1836" spans="1:20" ht="30" x14ac:dyDescent="0.25">
      <c r="A1836">
        <v>1834</v>
      </c>
      <c r="B1836" s="3" t="s">
        <v>1835</v>
      </c>
      <c r="C1836" s="3" t="s">
        <v>5943</v>
      </c>
      <c r="D1836">
        <v>10000</v>
      </c>
      <c r="E1836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 s="25">
        <f t="shared" si="56"/>
        <v>42028.964062500003</v>
      </c>
      <c r="K1836">
        <v>1418684895</v>
      </c>
      <c r="L1836" s="25">
        <f t="shared" si="57"/>
        <v>41988.964062500003</v>
      </c>
      <c r="M1836" t="b">
        <v>0</v>
      </c>
      <c r="N1836">
        <v>90</v>
      </c>
      <c r="O1836" s="6">
        <f>IFERROR(E1836/N1836,0)</f>
        <v>131.16666666666666</v>
      </c>
      <c r="P1836" t="b">
        <v>1</v>
      </c>
      <c r="Q1836" s="20">
        <f>((E1836-D1836)/D1836)*100</f>
        <v>18.05</v>
      </c>
      <c r="R1836" t="s">
        <v>8275</v>
      </c>
      <c r="S1836" t="s">
        <v>8355</v>
      </c>
      <c r="T1836" t="s">
        <v>8321</v>
      </c>
    </row>
    <row r="1837" spans="1:20" ht="75" x14ac:dyDescent="0.25">
      <c r="A1837">
        <v>1835</v>
      </c>
      <c r="B1837" s="3" t="s">
        <v>1836</v>
      </c>
      <c r="C1837" s="3" t="s">
        <v>5944</v>
      </c>
      <c r="D1837">
        <v>500</v>
      </c>
      <c r="E183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 s="25">
        <f t="shared" si="56"/>
        <v>42460.660543981481</v>
      </c>
      <c r="K1837">
        <v>1456851071</v>
      </c>
      <c r="L1837" s="25">
        <f t="shared" si="57"/>
        <v>42430.702210648145</v>
      </c>
      <c r="M1837" t="b">
        <v>0</v>
      </c>
      <c r="N1837">
        <v>11</v>
      </c>
      <c r="O1837" s="13">
        <f>IFERROR(E1837/N1837,0)</f>
        <v>47.272727272727273</v>
      </c>
      <c r="P1837" t="b">
        <v>1</v>
      </c>
      <c r="Q1837">
        <f>((E1837-D1837)/D1837)*100</f>
        <v>4</v>
      </c>
      <c r="R1837" t="s">
        <v>8275</v>
      </c>
      <c r="S1837" t="s">
        <v>8355</v>
      </c>
      <c r="T1837" t="s">
        <v>8321</v>
      </c>
    </row>
    <row r="1838" spans="1:20" ht="30" x14ac:dyDescent="0.25">
      <c r="A1838">
        <v>1836</v>
      </c>
      <c r="B1838" s="3" t="s">
        <v>1837</v>
      </c>
      <c r="C1838" s="3" t="s">
        <v>5945</v>
      </c>
      <c r="D1838">
        <v>5000</v>
      </c>
      <c r="E183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 s="25">
        <f t="shared" si="56"/>
        <v>41322.809363425928</v>
      </c>
      <c r="K1838">
        <v>1359660329</v>
      </c>
      <c r="L1838" s="25">
        <f t="shared" si="57"/>
        <v>41305.809363425928</v>
      </c>
      <c r="M1838" t="b">
        <v>0</v>
      </c>
      <c r="N1838">
        <v>55</v>
      </c>
      <c r="O1838" s="6">
        <f>IFERROR(E1838/N1838,0)</f>
        <v>182.12727272727273</v>
      </c>
      <c r="P1838" t="b">
        <v>1</v>
      </c>
      <c r="Q1838" s="20">
        <f>((E1838-D1838)/D1838)*100</f>
        <v>100.34</v>
      </c>
      <c r="R1838" t="s">
        <v>8275</v>
      </c>
      <c r="S1838" t="s">
        <v>8355</v>
      </c>
      <c r="T1838" t="s">
        <v>8321</v>
      </c>
    </row>
    <row r="1839" spans="1:20" ht="60" x14ac:dyDescent="0.25">
      <c r="A1839">
        <v>1837</v>
      </c>
      <c r="B1839" s="3" t="s">
        <v>1838</v>
      </c>
      <c r="C1839" s="3" t="s">
        <v>5946</v>
      </c>
      <c r="D1839">
        <v>600</v>
      </c>
      <c r="E1839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 s="25">
        <f t="shared" si="56"/>
        <v>40986.006192129629</v>
      </c>
      <c r="K1839">
        <v>1326848935</v>
      </c>
      <c r="L1839" s="25">
        <f t="shared" si="57"/>
        <v>40926.047858796301</v>
      </c>
      <c r="M1839" t="b">
        <v>0</v>
      </c>
      <c r="N1839">
        <v>30</v>
      </c>
      <c r="O1839" s="6">
        <f>IFERROR(E1839/N1839,0)</f>
        <v>61.366666666666667</v>
      </c>
      <c r="P1839" t="b">
        <v>1</v>
      </c>
      <c r="Q1839" s="20">
        <f>((E1839-D1839)/D1839)*100</f>
        <v>206.83333333333334</v>
      </c>
      <c r="R1839" t="s">
        <v>8275</v>
      </c>
      <c r="S1839" t="s">
        <v>8355</v>
      </c>
      <c r="T1839" t="s">
        <v>8321</v>
      </c>
    </row>
    <row r="1840" spans="1:20" ht="60" x14ac:dyDescent="0.25">
      <c r="A1840">
        <v>1838</v>
      </c>
      <c r="B1840" s="3" t="s">
        <v>1839</v>
      </c>
      <c r="C1840" s="3" t="s">
        <v>5947</v>
      </c>
      <c r="D1840">
        <v>1000</v>
      </c>
      <c r="E1840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 s="25">
        <f t="shared" si="56"/>
        <v>40817.125</v>
      </c>
      <c r="K1840">
        <v>1314989557</v>
      </c>
      <c r="L1840" s="25">
        <f t="shared" si="57"/>
        <v>40788.786539351851</v>
      </c>
      <c r="M1840" t="b">
        <v>0</v>
      </c>
      <c r="N1840">
        <v>28</v>
      </c>
      <c r="O1840" s="6">
        <f>IFERROR(E1840/N1840,0)</f>
        <v>35.767499999999998</v>
      </c>
      <c r="P1840" t="b">
        <v>1</v>
      </c>
      <c r="Q1840" s="20">
        <f>((E1840-D1840)/D1840)*100</f>
        <v>0.14900000000000091</v>
      </c>
      <c r="R1840" t="s">
        <v>8275</v>
      </c>
      <c r="S1840" t="s">
        <v>8355</v>
      </c>
      <c r="T1840" t="s">
        <v>8321</v>
      </c>
    </row>
    <row r="1841" spans="1:20" ht="45" x14ac:dyDescent="0.25">
      <c r="A1841">
        <v>1839</v>
      </c>
      <c r="B1841" s="3" t="s">
        <v>1840</v>
      </c>
      <c r="C1841" s="3" t="s">
        <v>5948</v>
      </c>
      <c r="D1841">
        <v>1000</v>
      </c>
      <c r="E1841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 s="25">
        <f t="shared" si="56"/>
        <v>42644.722013888888</v>
      </c>
      <c r="K1841">
        <v>1472750382</v>
      </c>
      <c r="L1841" s="25">
        <f t="shared" si="57"/>
        <v>42614.722013888888</v>
      </c>
      <c r="M1841" t="b">
        <v>0</v>
      </c>
      <c r="N1841">
        <v>45</v>
      </c>
      <c r="O1841" s="6">
        <f>IFERROR(E1841/N1841,0)</f>
        <v>45.62222222222222</v>
      </c>
      <c r="P1841" t="b">
        <v>1</v>
      </c>
      <c r="Q1841" s="20">
        <f>((E1841-D1841)/D1841)*100</f>
        <v>105.3</v>
      </c>
      <c r="R1841" t="s">
        <v>8275</v>
      </c>
      <c r="S1841" t="s">
        <v>8355</v>
      </c>
      <c r="T1841" t="s">
        <v>8321</v>
      </c>
    </row>
    <row r="1842" spans="1:20" ht="60" x14ac:dyDescent="0.25">
      <c r="A1842">
        <v>1840</v>
      </c>
      <c r="B1842" s="3" t="s">
        <v>1841</v>
      </c>
      <c r="C1842" s="3" t="s">
        <v>5949</v>
      </c>
      <c r="D1842">
        <v>900</v>
      </c>
      <c r="E1842">
        <v>980</v>
      </c>
      <c r="F1842" t="s">
        <v>8218</v>
      </c>
      <c r="G1842" t="s">
        <v>8223</v>
      </c>
      <c r="H1842" t="s">
        <v>8245</v>
      </c>
      <c r="I1842">
        <v>1367902740</v>
      </c>
      <c r="J1842" s="25">
        <f t="shared" si="56"/>
        <v>41401.207638888889</v>
      </c>
      <c r="K1842">
        <v>1366251510</v>
      </c>
      <c r="L1842" s="25">
        <f t="shared" si="57"/>
        <v>41382.096180555556</v>
      </c>
      <c r="M1842" t="b">
        <v>0</v>
      </c>
      <c r="N1842">
        <v>13</v>
      </c>
      <c r="O1842" s="6">
        <f>IFERROR(E1842/N1842,0)</f>
        <v>75.384615384615387</v>
      </c>
      <c r="P1842" t="b">
        <v>1</v>
      </c>
      <c r="Q1842" s="20">
        <f>((E1842-D1842)/D1842)*100</f>
        <v>8.8888888888888893</v>
      </c>
      <c r="R1842" t="s">
        <v>8275</v>
      </c>
      <c r="S1842" t="s">
        <v>8355</v>
      </c>
      <c r="T1842" t="s">
        <v>8321</v>
      </c>
    </row>
    <row r="1843" spans="1:20" ht="30" x14ac:dyDescent="0.25">
      <c r="A1843">
        <v>1841</v>
      </c>
      <c r="B1843" s="3" t="s">
        <v>1842</v>
      </c>
      <c r="C1843" s="3" t="s">
        <v>5950</v>
      </c>
      <c r="D1843">
        <v>2000</v>
      </c>
      <c r="E1843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 s="25">
        <f t="shared" si="56"/>
        <v>41779.207638888889</v>
      </c>
      <c r="K1843">
        <v>1397679445</v>
      </c>
      <c r="L1843" s="25">
        <f t="shared" si="57"/>
        <v>41745.84542824074</v>
      </c>
      <c r="M1843" t="b">
        <v>0</v>
      </c>
      <c r="N1843">
        <v>40</v>
      </c>
      <c r="O1843" s="6">
        <f>IFERROR(E1843/N1843,0)</f>
        <v>50.875</v>
      </c>
      <c r="P1843" t="b">
        <v>1</v>
      </c>
      <c r="Q1843" s="20">
        <f>((E1843-D1843)/D1843)*100</f>
        <v>1.7500000000000002</v>
      </c>
      <c r="R1843" t="s">
        <v>8275</v>
      </c>
      <c r="S1843" t="s">
        <v>8355</v>
      </c>
      <c r="T1843" t="s">
        <v>8321</v>
      </c>
    </row>
    <row r="1844" spans="1:20" ht="45" x14ac:dyDescent="0.25">
      <c r="A1844">
        <v>1842</v>
      </c>
      <c r="B1844" s="3" t="s">
        <v>1843</v>
      </c>
      <c r="C1844" s="3" t="s">
        <v>5951</v>
      </c>
      <c r="D1844">
        <v>2000</v>
      </c>
      <c r="E1844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 s="25">
        <f t="shared" si="56"/>
        <v>42065.249305555553</v>
      </c>
      <c r="K1844">
        <v>1422371381</v>
      </c>
      <c r="L1844" s="25">
        <f t="shared" si="57"/>
        <v>42031.631724537037</v>
      </c>
      <c r="M1844" t="b">
        <v>0</v>
      </c>
      <c r="N1844">
        <v>21</v>
      </c>
      <c r="O1844" s="6">
        <f>IFERROR(E1844/N1844,0)</f>
        <v>119.28571428571429</v>
      </c>
      <c r="P1844" t="b">
        <v>1</v>
      </c>
      <c r="Q1844" s="20">
        <f>((E1844-D1844)/D1844)*100</f>
        <v>25.25</v>
      </c>
      <c r="R1844" t="s">
        <v>8275</v>
      </c>
      <c r="S1844" t="s">
        <v>8355</v>
      </c>
      <c r="T1844" t="s">
        <v>8321</v>
      </c>
    </row>
    <row r="1845" spans="1:20" ht="60" x14ac:dyDescent="0.25">
      <c r="A1845">
        <v>1843</v>
      </c>
      <c r="B1845" s="3" t="s">
        <v>1844</v>
      </c>
      <c r="C1845" s="3" t="s">
        <v>5952</v>
      </c>
      <c r="D1845">
        <v>10000</v>
      </c>
      <c r="E1845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 s="25">
        <f t="shared" si="56"/>
        <v>40594.994837962964</v>
      </c>
      <c r="K1845">
        <v>1295653954</v>
      </c>
      <c r="L1845" s="25">
        <f t="shared" si="57"/>
        <v>40564.994837962964</v>
      </c>
      <c r="M1845" t="b">
        <v>0</v>
      </c>
      <c r="N1845">
        <v>134</v>
      </c>
      <c r="O1845" s="6">
        <f>IFERROR(E1845/N1845,0)</f>
        <v>92.541865671641801</v>
      </c>
      <c r="P1845" t="b">
        <v>1</v>
      </c>
      <c r="Q1845" s="20">
        <f>((E1845-D1845)/D1845)*100</f>
        <v>24.006100000000004</v>
      </c>
      <c r="R1845" t="s">
        <v>8275</v>
      </c>
      <c r="S1845" t="s">
        <v>8355</v>
      </c>
      <c r="T1845" t="s">
        <v>8321</v>
      </c>
    </row>
    <row r="1846" spans="1:20" ht="60" x14ac:dyDescent="0.25">
      <c r="A1846">
        <v>1844</v>
      </c>
      <c r="B1846" s="3" t="s">
        <v>1845</v>
      </c>
      <c r="C1846" s="3" t="s">
        <v>5953</v>
      </c>
      <c r="D1846">
        <v>1500</v>
      </c>
      <c r="E1846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 s="25">
        <f t="shared" si="56"/>
        <v>40705.125</v>
      </c>
      <c r="K1846">
        <v>1304464914</v>
      </c>
      <c r="L1846" s="25">
        <f t="shared" si="57"/>
        <v>40666.973541666666</v>
      </c>
      <c r="M1846" t="b">
        <v>0</v>
      </c>
      <c r="N1846">
        <v>20</v>
      </c>
      <c r="O1846" s="6">
        <f>IFERROR(E1846/N1846,0)</f>
        <v>76.05</v>
      </c>
      <c r="P1846" t="b">
        <v>1</v>
      </c>
      <c r="Q1846" s="20">
        <f>((E1846-D1846)/D1846)*100</f>
        <v>1.4000000000000001</v>
      </c>
      <c r="R1846" t="s">
        <v>8275</v>
      </c>
      <c r="S1846" t="s">
        <v>8355</v>
      </c>
      <c r="T1846" t="s">
        <v>8321</v>
      </c>
    </row>
    <row r="1847" spans="1:20" ht="90" x14ac:dyDescent="0.25">
      <c r="A1847">
        <v>1845</v>
      </c>
      <c r="B1847" s="3" t="s">
        <v>1846</v>
      </c>
      <c r="C1847" s="3" t="s">
        <v>5954</v>
      </c>
      <c r="D1847">
        <v>1000</v>
      </c>
      <c r="E184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 s="25">
        <f t="shared" si="56"/>
        <v>42538.204861111109</v>
      </c>
      <c r="K1847">
        <v>1464854398</v>
      </c>
      <c r="L1847" s="25">
        <f t="shared" si="57"/>
        <v>42523.333310185189</v>
      </c>
      <c r="M1847" t="b">
        <v>0</v>
      </c>
      <c r="N1847">
        <v>19</v>
      </c>
      <c r="O1847" s="6">
        <f>IFERROR(E1847/N1847,0)</f>
        <v>52.631578947368418</v>
      </c>
      <c r="P1847" t="b">
        <v>1</v>
      </c>
      <c r="Q1847" s="20">
        <f>((E1847-D1847)/D1847)*100</f>
        <v>0</v>
      </c>
      <c r="R1847" t="s">
        <v>8275</v>
      </c>
      <c r="S1847" t="s">
        <v>8355</v>
      </c>
      <c r="T1847" t="s">
        <v>8321</v>
      </c>
    </row>
    <row r="1848" spans="1:20" ht="60" x14ac:dyDescent="0.25">
      <c r="A1848">
        <v>1846</v>
      </c>
      <c r="B1848" s="3" t="s">
        <v>1847</v>
      </c>
      <c r="C1848" s="3" t="s">
        <v>5955</v>
      </c>
      <c r="D1848">
        <v>15000</v>
      </c>
      <c r="E184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 s="25">
        <f t="shared" si="56"/>
        <v>41258.650196759263</v>
      </c>
      <c r="K1848">
        <v>1352993777</v>
      </c>
      <c r="L1848" s="25">
        <f t="shared" si="57"/>
        <v>41228.650196759263</v>
      </c>
      <c r="M1848" t="b">
        <v>0</v>
      </c>
      <c r="N1848">
        <v>209</v>
      </c>
      <c r="O1848" s="6">
        <f>IFERROR(E1848/N1848,0)</f>
        <v>98.990430622009569</v>
      </c>
      <c r="P1848" t="b">
        <v>1</v>
      </c>
      <c r="Q1848" s="20">
        <f>((E1848-D1848)/D1848)*100</f>
        <v>37.926666666666662</v>
      </c>
      <c r="R1848" t="s">
        <v>8275</v>
      </c>
      <c r="S1848" t="s">
        <v>8355</v>
      </c>
      <c r="T1848" t="s">
        <v>8321</v>
      </c>
    </row>
    <row r="1849" spans="1:20" ht="60" x14ac:dyDescent="0.25">
      <c r="A1849">
        <v>1847</v>
      </c>
      <c r="B1849" s="3" t="s">
        <v>1848</v>
      </c>
      <c r="C1849" s="3" t="s">
        <v>5956</v>
      </c>
      <c r="D1849">
        <v>2500</v>
      </c>
      <c r="E1849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 s="25">
        <f t="shared" si="56"/>
        <v>42115.236481481479</v>
      </c>
      <c r="K1849">
        <v>1427780432</v>
      </c>
      <c r="L1849" s="25">
        <f t="shared" si="57"/>
        <v>42094.236481481479</v>
      </c>
      <c r="M1849" t="b">
        <v>0</v>
      </c>
      <c r="N1849">
        <v>38</v>
      </c>
      <c r="O1849" s="6">
        <f>IFERROR(E1849/N1849,0)</f>
        <v>79.526315789473685</v>
      </c>
      <c r="P1849" t="b">
        <v>1</v>
      </c>
      <c r="Q1849" s="20">
        <f>((E1849-D1849)/D1849)*100</f>
        <v>20.880000000000003</v>
      </c>
      <c r="R1849" t="s">
        <v>8275</v>
      </c>
      <c r="S1849" t="s">
        <v>8355</v>
      </c>
      <c r="T1849" t="s">
        <v>8321</v>
      </c>
    </row>
    <row r="1850" spans="1:20" ht="45" x14ac:dyDescent="0.25">
      <c r="A1850">
        <v>1848</v>
      </c>
      <c r="B1850" s="3" t="s">
        <v>1849</v>
      </c>
      <c r="C1850" s="3" t="s">
        <v>5957</v>
      </c>
      <c r="D1850">
        <v>3000</v>
      </c>
      <c r="E1850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 s="25">
        <f t="shared" si="56"/>
        <v>40755.290972222225</v>
      </c>
      <c r="K1850">
        <v>1306608888</v>
      </c>
      <c r="L1850" s="25">
        <f t="shared" si="57"/>
        <v>40691.788055555553</v>
      </c>
      <c r="M1850" t="b">
        <v>0</v>
      </c>
      <c r="N1850">
        <v>24</v>
      </c>
      <c r="O1850" s="6">
        <f>IFERROR(E1850/N1850,0)</f>
        <v>134.20833333333334</v>
      </c>
      <c r="P1850" t="b">
        <v>1</v>
      </c>
      <c r="Q1850" s="20">
        <f>((E1850-D1850)/D1850)*100</f>
        <v>7.3666666666666671</v>
      </c>
      <c r="R1850" t="s">
        <v>8275</v>
      </c>
      <c r="S1850" t="s">
        <v>8355</v>
      </c>
      <c r="T1850" t="s">
        <v>8321</v>
      </c>
    </row>
    <row r="1851" spans="1:20" ht="45" x14ac:dyDescent="0.25">
      <c r="A1851">
        <v>1849</v>
      </c>
      <c r="B1851" s="3" t="s">
        <v>1850</v>
      </c>
      <c r="C1851" s="3" t="s">
        <v>5958</v>
      </c>
      <c r="D1851">
        <v>300</v>
      </c>
      <c r="E1851">
        <v>301</v>
      </c>
      <c r="F1851" t="s">
        <v>8218</v>
      </c>
      <c r="G1851" t="s">
        <v>8223</v>
      </c>
      <c r="H1851" t="s">
        <v>8245</v>
      </c>
      <c r="I1851">
        <v>1350505059</v>
      </c>
      <c r="J1851" s="25">
        <f t="shared" si="56"/>
        <v>41199.845590277779</v>
      </c>
      <c r="K1851">
        <v>1347913059</v>
      </c>
      <c r="L1851" s="25">
        <f t="shared" si="57"/>
        <v>41169.845590277779</v>
      </c>
      <c r="M1851" t="b">
        <v>0</v>
      </c>
      <c r="N1851">
        <v>8</v>
      </c>
      <c r="O1851" s="6">
        <f>IFERROR(E1851/N1851,0)</f>
        <v>37.625</v>
      </c>
      <c r="P1851" t="b">
        <v>1</v>
      </c>
      <c r="Q1851" s="20">
        <f>((E1851-D1851)/D1851)*100</f>
        <v>0.33333333333333337</v>
      </c>
      <c r="R1851" t="s">
        <v>8275</v>
      </c>
      <c r="S1851" t="s">
        <v>8355</v>
      </c>
      <c r="T1851" t="s">
        <v>8321</v>
      </c>
    </row>
    <row r="1852" spans="1:20" ht="60" x14ac:dyDescent="0.25">
      <c r="A1852">
        <v>1850</v>
      </c>
      <c r="B1852" s="3" t="s">
        <v>1851</v>
      </c>
      <c r="C1852" s="3" t="s">
        <v>5959</v>
      </c>
      <c r="D1852">
        <v>9000</v>
      </c>
      <c r="E1852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 s="25">
        <f t="shared" si="56"/>
        <v>41830.959490740745</v>
      </c>
      <c r="K1852">
        <v>1402441300</v>
      </c>
      <c r="L1852" s="25">
        <f t="shared" si="57"/>
        <v>41800.959490740745</v>
      </c>
      <c r="M1852" t="b">
        <v>0</v>
      </c>
      <c r="N1852">
        <v>179</v>
      </c>
      <c r="O1852" s="6">
        <f>IFERROR(E1852/N1852,0)</f>
        <v>51.044692737430168</v>
      </c>
      <c r="P1852" t="b">
        <v>1</v>
      </c>
      <c r="Q1852" s="20">
        <f>((E1852-D1852)/D1852)*100</f>
        <v>1.5222222222222221</v>
      </c>
      <c r="R1852" t="s">
        <v>8275</v>
      </c>
      <c r="S1852" t="s">
        <v>8355</v>
      </c>
      <c r="T1852" t="s">
        <v>8321</v>
      </c>
    </row>
    <row r="1853" spans="1:20" ht="60" x14ac:dyDescent="0.25">
      <c r="A1853">
        <v>1851</v>
      </c>
      <c r="B1853" s="3" t="s">
        <v>1852</v>
      </c>
      <c r="C1853" s="3" t="s">
        <v>5960</v>
      </c>
      <c r="D1853">
        <v>1300</v>
      </c>
      <c r="E1853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 s="25">
        <f t="shared" si="56"/>
        <v>41848.041666666664</v>
      </c>
      <c r="K1853">
        <v>1404769538</v>
      </c>
      <c r="L1853" s="25">
        <f t="shared" si="57"/>
        <v>41827.906689814816</v>
      </c>
      <c r="M1853" t="b">
        <v>0</v>
      </c>
      <c r="N1853">
        <v>26</v>
      </c>
      <c r="O1853" s="6">
        <f>IFERROR(E1853/N1853,0)</f>
        <v>50.03846153846154</v>
      </c>
      <c r="P1853" t="b">
        <v>1</v>
      </c>
      <c r="Q1853" s="20">
        <f>((E1853-D1853)/D1853)*100</f>
        <v>7.6923076923076927E-2</v>
      </c>
      <c r="R1853" t="s">
        <v>8275</v>
      </c>
      <c r="S1853" t="s">
        <v>8355</v>
      </c>
      <c r="T1853" t="s">
        <v>8321</v>
      </c>
    </row>
    <row r="1854" spans="1:20" ht="60" x14ac:dyDescent="0.25">
      <c r="A1854">
        <v>1852</v>
      </c>
      <c r="B1854" s="3" t="s">
        <v>1853</v>
      </c>
      <c r="C1854" s="3" t="s">
        <v>5961</v>
      </c>
      <c r="D1854">
        <v>15000</v>
      </c>
      <c r="E1854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 s="25">
        <f t="shared" si="56"/>
        <v>42119</v>
      </c>
      <c r="K1854">
        <v>1426703452</v>
      </c>
      <c r="L1854" s="25">
        <f t="shared" si="57"/>
        <v>42081.77143518519</v>
      </c>
      <c r="M1854" t="b">
        <v>0</v>
      </c>
      <c r="N1854">
        <v>131</v>
      </c>
      <c r="O1854" s="6">
        <f>IFERROR(E1854/N1854,0)</f>
        <v>133.93129770992365</v>
      </c>
      <c r="P1854" t="b">
        <v>1</v>
      </c>
      <c r="Q1854" s="20">
        <f>((E1854-D1854)/D1854)*100</f>
        <v>16.966666666666665</v>
      </c>
      <c r="R1854" t="s">
        <v>8275</v>
      </c>
      <c r="S1854" t="s">
        <v>8355</v>
      </c>
      <c r="T1854" t="s">
        <v>8321</v>
      </c>
    </row>
    <row r="1855" spans="1:20" ht="60" x14ac:dyDescent="0.25">
      <c r="A1855">
        <v>1853</v>
      </c>
      <c r="B1855" s="3" t="s">
        <v>1854</v>
      </c>
      <c r="C1855" s="3" t="s">
        <v>5962</v>
      </c>
      <c r="D1855">
        <v>800</v>
      </c>
      <c r="E1855">
        <v>815</v>
      </c>
      <c r="F1855" t="s">
        <v>8218</v>
      </c>
      <c r="G1855" t="s">
        <v>8223</v>
      </c>
      <c r="H1855" t="s">
        <v>8245</v>
      </c>
      <c r="I1855">
        <v>1352860017</v>
      </c>
      <c r="J1855" s="25">
        <f t="shared" si="56"/>
        <v>41227.102048611108</v>
      </c>
      <c r="K1855">
        <v>1348536417</v>
      </c>
      <c r="L1855" s="25">
        <f t="shared" si="57"/>
        <v>41177.060381944444</v>
      </c>
      <c r="M1855" t="b">
        <v>0</v>
      </c>
      <c r="N1855">
        <v>14</v>
      </c>
      <c r="O1855" s="6">
        <f>IFERROR(E1855/N1855,0)</f>
        <v>58.214285714285715</v>
      </c>
      <c r="P1855" t="b">
        <v>1</v>
      </c>
      <c r="Q1855" s="20">
        <f>((E1855-D1855)/D1855)*100</f>
        <v>1.875</v>
      </c>
      <c r="R1855" t="s">
        <v>8275</v>
      </c>
      <c r="S1855" t="s">
        <v>8355</v>
      </c>
      <c r="T1855" t="s">
        <v>8321</v>
      </c>
    </row>
    <row r="1856" spans="1:20" ht="45" x14ac:dyDescent="0.25">
      <c r="A1856">
        <v>1854</v>
      </c>
      <c r="B1856" s="3" t="s">
        <v>1855</v>
      </c>
      <c r="C1856" s="3" t="s">
        <v>5963</v>
      </c>
      <c r="D1856">
        <v>15000</v>
      </c>
      <c r="E1856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 s="25">
        <f t="shared" si="56"/>
        <v>41418.021261574075</v>
      </c>
      <c r="K1856">
        <v>1366763437</v>
      </c>
      <c r="L1856" s="25">
        <f t="shared" si="57"/>
        <v>41388.021261574075</v>
      </c>
      <c r="M1856" t="b">
        <v>0</v>
      </c>
      <c r="N1856">
        <v>174</v>
      </c>
      <c r="O1856" s="6">
        <f>IFERROR(E1856/N1856,0)</f>
        <v>88.037643678160919</v>
      </c>
      <c r="P1856" t="b">
        <v>1</v>
      </c>
      <c r="Q1856" s="20">
        <f>((E1856-D1856)/D1856)*100</f>
        <v>2.1236666666666619</v>
      </c>
      <c r="R1856" t="s">
        <v>8275</v>
      </c>
      <c r="S1856" t="s">
        <v>8355</v>
      </c>
      <c r="T1856" t="s">
        <v>8321</v>
      </c>
    </row>
    <row r="1857" spans="1:20" ht="45" x14ac:dyDescent="0.25">
      <c r="A1857">
        <v>1855</v>
      </c>
      <c r="B1857" s="3" t="s">
        <v>1856</v>
      </c>
      <c r="C1857" s="3" t="s">
        <v>5964</v>
      </c>
      <c r="D1857">
        <v>8750</v>
      </c>
      <c r="E185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 s="25">
        <f t="shared" si="56"/>
        <v>41645.538657407407</v>
      </c>
      <c r="K1857">
        <v>1385124940</v>
      </c>
      <c r="L1857" s="25">
        <f t="shared" si="57"/>
        <v>41600.538657407407</v>
      </c>
      <c r="M1857" t="b">
        <v>0</v>
      </c>
      <c r="N1857">
        <v>191</v>
      </c>
      <c r="O1857" s="9">
        <f>IFERROR(E1857/N1857,0)</f>
        <v>70.576753926701571</v>
      </c>
      <c r="P1857" t="b">
        <v>1</v>
      </c>
      <c r="Q1857">
        <f>((E1857-D1857)/D1857)*100</f>
        <v>54.058971428571425</v>
      </c>
      <c r="R1857" t="s">
        <v>8275</v>
      </c>
      <c r="S1857" t="s">
        <v>8355</v>
      </c>
      <c r="T1857" t="s">
        <v>8321</v>
      </c>
    </row>
    <row r="1858" spans="1:20" ht="60" x14ac:dyDescent="0.25">
      <c r="A1858">
        <v>1856</v>
      </c>
      <c r="B1858" s="3" t="s">
        <v>1857</v>
      </c>
      <c r="C1858" s="3" t="s">
        <v>5965</v>
      </c>
      <c r="D1858">
        <v>2000</v>
      </c>
      <c r="E185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 s="25">
        <f t="shared" si="56"/>
        <v>41838.854999999996</v>
      </c>
      <c r="K1858">
        <v>1403901072</v>
      </c>
      <c r="L1858" s="25">
        <f t="shared" si="57"/>
        <v>41817.854999999996</v>
      </c>
      <c r="M1858" t="b">
        <v>0</v>
      </c>
      <c r="N1858">
        <v>38</v>
      </c>
      <c r="O1858" s="6">
        <f>IFERROR(E1858/N1858,0)</f>
        <v>53.289473684210527</v>
      </c>
      <c r="P1858" t="b">
        <v>1</v>
      </c>
      <c r="Q1858" s="20">
        <f>((E1858-D1858)/D1858)*100</f>
        <v>1.25</v>
      </c>
      <c r="R1858" t="s">
        <v>8275</v>
      </c>
      <c r="S1858" t="s">
        <v>8355</v>
      </c>
      <c r="T1858" t="s">
        <v>8321</v>
      </c>
    </row>
    <row r="1859" spans="1:20" ht="45" x14ac:dyDescent="0.25">
      <c r="A1859">
        <v>1857</v>
      </c>
      <c r="B1859" s="3" t="s">
        <v>1858</v>
      </c>
      <c r="C1859" s="3" t="s">
        <v>5966</v>
      </c>
      <c r="D1859">
        <v>3000</v>
      </c>
      <c r="E1859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 s="25">
        <f t="shared" ref="J1859:J1922" si="58">(I1859/86400)+DATE(1970,1,1)</f>
        <v>41894.76866898148</v>
      </c>
      <c r="K1859">
        <v>1407954413</v>
      </c>
      <c r="L1859" s="25">
        <f t="shared" ref="L1859:L1922" si="59">(K1859/86400)+DATE(1970,1,1)</f>
        <v>41864.76866898148</v>
      </c>
      <c r="M1859" t="b">
        <v>0</v>
      </c>
      <c r="N1859">
        <v>22</v>
      </c>
      <c r="O1859" s="6">
        <f>IFERROR(E1859/N1859,0)</f>
        <v>136.36363636363637</v>
      </c>
      <c r="P1859" t="b">
        <v>1</v>
      </c>
      <c r="Q1859" s="20">
        <f>((E1859-D1859)/D1859)*100</f>
        <v>0</v>
      </c>
      <c r="R1859" t="s">
        <v>8275</v>
      </c>
      <c r="S1859" t="s">
        <v>8355</v>
      </c>
      <c r="T1859" t="s">
        <v>8321</v>
      </c>
    </row>
    <row r="1860" spans="1:20" ht="60" x14ac:dyDescent="0.25">
      <c r="A1860">
        <v>1858</v>
      </c>
      <c r="B1860" s="3" t="s">
        <v>1859</v>
      </c>
      <c r="C1860" s="3" t="s">
        <v>5967</v>
      </c>
      <c r="D1860">
        <v>5555.55</v>
      </c>
      <c r="E1860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 s="25">
        <f t="shared" si="58"/>
        <v>40893.242141203707</v>
      </c>
      <c r="K1860">
        <v>1318826921</v>
      </c>
      <c r="L1860" s="25">
        <f t="shared" si="59"/>
        <v>40833.200474537036</v>
      </c>
      <c r="M1860" t="b">
        <v>0</v>
      </c>
      <c r="N1860">
        <v>149</v>
      </c>
      <c r="O1860" s="6">
        <f>IFERROR(E1860/N1860,0)</f>
        <v>40.547315436241611</v>
      </c>
      <c r="P1860" t="b">
        <v>1</v>
      </c>
      <c r="Q1860" s="20">
        <f>((E1860-D1860)/D1860)*100</f>
        <v>8.7480087480087487</v>
      </c>
      <c r="R1860" t="s">
        <v>8275</v>
      </c>
      <c r="S1860" t="s">
        <v>8355</v>
      </c>
      <c r="T1860" t="s">
        <v>8321</v>
      </c>
    </row>
    <row r="1861" spans="1:20" ht="30" x14ac:dyDescent="0.25">
      <c r="A1861">
        <v>1859</v>
      </c>
      <c r="B1861" s="3" t="s">
        <v>1860</v>
      </c>
      <c r="C1861" s="3" t="s">
        <v>5968</v>
      </c>
      <c r="D1861">
        <v>3000</v>
      </c>
      <c r="E1861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 s="25">
        <f t="shared" si="58"/>
        <v>40808.770011574074</v>
      </c>
      <c r="K1861">
        <v>1314124129</v>
      </c>
      <c r="L1861" s="25">
        <f t="shared" si="59"/>
        <v>40778.770011574074</v>
      </c>
      <c r="M1861" t="b">
        <v>0</v>
      </c>
      <c r="N1861">
        <v>56</v>
      </c>
      <c r="O1861" s="6">
        <f>IFERROR(E1861/N1861,0)</f>
        <v>70.625</v>
      </c>
      <c r="P1861" t="b">
        <v>1</v>
      </c>
      <c r="Q1861" s="20">
        <f>((E1861-D1861)/D1861)*100</f>
        <v>31.833333333333336</v>
      </c>
      <c r="R1861" t="s">
        <v>8275</v>
      </c>
      <c r="S1861" t="s">
        <v>8355</v>
      </c>
      <c r="T1861" t="s">
        <v>8321</v>
      </c>
    </row>
    <row r="1862" spans="1:20" ht="45" x14ac:dyDescent="0.25">
      <c r="A1862">
        <v>1860</v>
      </c>
      <c r="B1862" s="3" t="s">
        <v>1861</v>
      </c>
      <c r="C1862" s="3" t="s">
        <v>5969</v>
      </c>
      <c r="D1862">
        <v>750</v>
      </c>
      <c r="E1862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 s="25">
        <f t="shared" si="58"/>
        <v>41676.70930555556</v>
      </c>
      <c r="K1862">
        <v>1389891684</v>
      </c>
      <c r="L1862" s="25">
        <f t="shared" si="59"/>
        <v>41655.70930555556</v>
      </c>
      <c r="M1862" t="b">
        <v>0</v>
      </c>
      <c r="N1862">
        <v>19</v>
      </c>
      <c r="O1862" s="6">
        <f>IFERROR(E1862/N1862,0)</f>
        <v>52.684210526315788</v>
      </c>
      <c r="P1862" t="b">
        <v>1</v>
      </c>
      <c r="Q1862" s="20">
        <f>((E1862-D1862)/D1862)*100</f>
        <v>33.466666666666669</v>
      </c>
      <c r="R1862" t="s">
        <v>8275</v>
      </c>
      <c r="S1862" t="s">
        <v>8355</v>
      </c>
      <c r="T1862" t="s">
        <v>8321</v>
      </c>
    </row>
    <row r="1863" spans="1:20" ht="60" x14ac:dyDescent="0.25">
      <c r="A1863">
        <v>1861</v>
      </c>
      <c r="B1863" s="3" t="s">
        <v>1862</v>
      </c>
      <c r="C1863" s="3" t="s">
        <v>5970</v>
      </c>
      <c r="D1863">
        <v>250000</v>
      </c>
      <c r="E1863">
        <v>0</v>
      </c>
      <c r="F1863" t="s">
        <v>8220</v>
      </c>
      <c r="G1863" t="s">
        <v>8224</v>
      </c>
      <c r="H1863" t="s">
        <v>8246</v>
      </c>
      <c r="I1863">
        <v>1422256341</v>
      </c>
      <c r="J1863" s="25">
        <f t="shared" si="58"/>
        <v>42030.300243055557</v>
      </c>
      <c r="K1863">
        <v>1419664341</v>
      </c>
      <c r="L1863" s="25">
        <f t="shared" si="59"/>
        <v>42000.300243055557</v>
      </c>
      <c r="M1863" t="b">
        <v>0</v>
      </c>
      <c r="N1863">
        <v>0</v>
      </c>
      <c r="O1863" s="13">
        <f>IFERROR(E1863/N1863,0)</f>
        <v>0</v>
      </c>
      <c r="P1863" t="b">
        <v>0</v>
      </c>
      <c r="Q1863">
        <f>((E1863-D1863)/D1863)*100</f>
        <v>-100</v>
      </c>
      <c r="R1863" t="s">
        <v>8282</v>
      </c>
      <c r="S1863" t="s">
        <v>8357</v>
      </c>
      <c r="T1863" t="s">
        <v>8328</v>
      </c>
    </row>
    <row r="1864" spans="1:20" ht="45" x14ac:dyDescent="0.25">
      <c r="A1864">
        <v>1862</v>
      </c>
      <c r="B1864" s="3" t="s">
        <v>1863</v>
      </c>
      <c r="C1864" s="3" t="s">
        <v>5971</v>
      </c>
      <c r="D1864">
        <v>18000</v>
      </c>
      <c r="E186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 s="25">
        <f t="shared" si="58"/>
        <v>42802.3125</v>
      </c>
      <c r="K1864">
        <v>1484912974</v>
      </c>
      <c r="L1864" s="25">
        <f t="shared" si="59"/>
        <v>42755.492754629631</v>
      </c>
      <c r="M1864" t="b">
        <v>0</v>
      </c>
      <c r="N1864">
        <v>16</v>
      </c>
      <c r="O1864" s="6">
        <f>IFERROR(E1864/N1864,0)</f>
        <v>90.9375</v>
      </c>
      <c r="P1864" t="b">
        <v>0</v>
      </c>
      <c r="Q1864" s="20">
        <f>((E1864-D1864)/D1864)*100</f>
        <v>-91.916666666666671</v>
      </c>
      <c r="R1864" t="s">
        <v>8282</v>
      </c>
      <c r="S1864" t="s">
        <v>8357</v>
      </c>
      <c r="T1864" t="s">
        <v>8328</v>
      </c>
    </row>
    <row r="1865" spans="1:20" ht="45" x14ac:dyDescent="0.25">
      <c r="A1865">
        <v>1863</v>
      </c>
      <c r="B1865" s="3" t="s">
        <v>1864</v>
      </c>
      <c r="C1865" s="3" t="s">
        <v>5972</v>
      </c>
      <c r="D1865">
        <v>2500</v>
      </c>
      <c r="E1865">
        <v>10</v>
      </c>
      <c r="F1865" t="s">
        <v>8220</v>
      </c>
      <c r="G1865" t="s">
        <v>8223</v>
      </c>
      <c r="H1865" t="s">
        <v>8245</v>
      </c>
      <c r="I1865">
        <v>1402600085</v>
      </c>
      <c r="J1865" s="25">
        <f t="shared" si="58"/>
        <v>41802.797280092593</v>
      </c>
      <c r="K1865">
        <v>1400008085</v>
      </c>
      <c r="L1865" s="25">
        <f t="shared" si="59"/>
        <v>41772.797280092593</v>
      </c>
      <c r="M1865" t="b">
        <v>0</v>
      </c>
      <c r="N1865">
        <v>2</v>
      </c>
      <c r="O1865" s="6">
        <f>IFERROR(E1865/N1865,0)</f>
        <v>5</v>
      </c>
      <c r="P1865" t="b">
        <v>0</v>
      </c>
      <c r="Q1865" s="20">
        <f>((E1865-D1865)/D1865)*100</f>
        <v>-99.6</v>
      </c>
      <c r="R1865" t="s">
        <v>8282</v>
      </c>
      <c r="S1865" t="s">
        <v>8357</v>
      </c>
      <c r="T1865" t="s">
        <v>8328</v>
      </c>
    </row>
    <row r="1866" spans="1:20" ht="60" x14ac:dyDescent="0.25">
      <c r="A1866">
        <v>1864</v>
      </c>
      <c r="B1866" s="3" t="s">
        <v>1865</v>
      </c>
      <c r="C1866" s="3" t="s">
        <v>5973</v>
      </c>
      <c r="D1866">
        <v>6500</v>
      </c>
      <c r="E1866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 s="25">
        <f t="shared" si="58"/>
        <v>41763.716435185182</v>
      </c>
      <c r="K1866">
        <v>1396631500</v>
      </c>
      <c r="L1866" s="25">
        <f t="shared" si="59"/>
        <v>41733.716435185182</v>
      </c>
      <c r="M1866" t="b">
        <v>0</v>
      </c>
      <c r="N1866">
        <v>48</v>
      </c>
      <c r="O1866" s="6">
        <f>IFERROR(E1866/N1866,0)</f>
        <v>58.083333333333336</v>
      </c>
      <c r="P1866" t="b">
        <v>0</v>
      </c>
      <c r="Q1866" s="20">
        <f>((E1866-D1866)/D1866)*100</f>
        <v>-57.107692307692304</v>
      </c>
      <c r="R1866" t="s">
        <v>8282</v>
      </c>
      <c r="S1866" t="s">
        <v>8357</v>
      </c>
      <c r="T1866" t="s">
        <v>8328</v>
      </c>
    </row>
    <row r="1867" spans="1:20" ht="60" x14ac:dyDescent="0.25">
      <c r="A1867">
        <v>1865</v>
      </c>
      <c r="B1867" s="3" t="s">
        <v>1866</v>
      </c>
      <c r="C1867" s="3" t="s">
        <v>5974</v>
      </c>
      <c r="D1867">
        <v>110000</v>
      </c>
      <c r="E1867">
        <v>4</v>
      </c>
      <c r="F1867" t="s">
        <v>8220</v>
      </c>
      <c r="G1867" t="s">
        <v>8224</v>
      </c>
      <c r="H1867" t="s">
        <v>8246</v>
      </c>
      <c r="I1867">
        <v>1478425747</v>
      </c>
      <c r="J1867" s="25">
        <f t="shared" si="58"/>
        <v>42680.409108796295</v>
      </c>
      <c r="K1867">
        <v>1475398147</v>
      </c>
      <c r="L1867" s="25">
        <f t="shared" si="59"/>
        <v>42645.367442129631</v>
      </c>
      <c r="M1867" t="b">
        <v>0</v>
      </c>
      <c r="N1867">
        <v>2</v>
      </c>
      <c r="O1867" s="13">
        <f>IFERROR(E1867/N1867,0)</f>
        <v>2</v>
      </c>
      <c r="P1867" t="b">
        <v>0</v>
      </c>
      <c r="Q1867">
        <f>((E1867-D1867)/D1867)*100</f>
        <v>-99.99636363636364</v>
      </c>
      <c r="R1867" t="s">
        <v>8282</v>
      </c>
      <c r="S1867" t="s">
        <v>8357</v>
      </c>
      <c r="T1867" t="s">
        <v>8328</v>
      </c>
    </row>
    <row r="1868" spans="1:20" ht="60" x14ac:dyDescent="0.25">
      <c r="A1868">
        <v>1866</v>
      </c>
      <c r="B1868" s="3" t="s">
        <v>1867</v>
      </c>
      <c r="C1868" s="3" t="s">
        <v>5975</v>
      </c>
      <c r="D1868">
        <v>25000</v>
      </c>
      <c r="E186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 s="25">
        <f t="shared" si="58"/>
        <v>42795.166666666672</v>
      </c>
      <c r="K1868">
        <v>1483768497</v>
      </c>
      <c r="L1868" s="25">
        <f t="shared" si="59"/>
        <v>42742.246493055558</v>
      </c>
      <c r="M1868" t="b">
        <v>0</v>
      </c>
      <c r="N1868">
        <v>2</v>
      </c>
      <c r="O1868" s="6">
        <f>IFERROR(E1868/N1868,0)</f>
        <v>62.5</v>
      </c>
      <c r="P1868" t="b">
        <v>0</v>
      </c>
      <c r="Q1868" s="20">
        <f>((E1868-D1868)/D1868)*100</f>
        <v>-99.5</v>
      </c>
      <c r="R1868" t="s">
        <v>8282</v>
      </c>
      <c r="S1868" t="s">
        <v>8357</v>
      </c>
      <c r="T1868" t="s">
        <v>8328</v>
      </c>
    </row>
    <row r="1869" spans="1:20" ht="60" x14ac:dyDescent="0.25">
      <c r="A1869">
        <v>1867</v>
      </c>
      <c r="B1869" s="3" t="s">
        <v>1868</v>
      </c>
      <c r="C1869" s="3" t="s">
        <v>5976</v>
      </c>
      <c r="D1869">
        <v>20000</v>
      </c>
      <c r="E1869">
        <v>10</v>
      </c>
      <c r="F1869" t="s">
        <v>8220</v>
      </c>
      <c r="G1869" t="s">
        <v>8223</v>
      </c>
      <c r="H1869" t="s">
        <v>8245</v>
      </c>
      <c r="I1869">
        <v>1478383912</v>
      </c>
      <c r="J1869" s="25">
        <f t="shared" si="58"/>
        <v>42679.924907407403</v>
      </c>
      <c r="K1869">
        <v>1475791912</v>
      </c>
      <c r="L1869" s="25">
        <f t="shared" si="59"/>
        <v>42649.924907407403</v>
      </c>
      <c r="M1869" t="b">
        <v>0</v>
      </c>
      <c r="N1869">
        <v>1</v>
      </c>
      <c r="O1869" s="6">
        <f>IFERROR(E1869/N1869,0)</f>
        <v>10</v>
      </c>
      <c r="P1869" t="b">
        <v>0</v>
      </c>
      <c r="Q1869" s="20">
        <f>((E1869-D1869)/D1869)*100</f>
        <v>-99.95</v>
      </c>
      <c r="R1869" t="s">
        <v>8282</v>
      </c>
      <c r="S1869" t="s">
        <v>8357</v>
      </c>
      <c r="T1869" t="s">
        <v>8328</v>
      </c>
    </row>
    <row r="1870" spans="1:20" ht="45" x14ac:dyDescent="0.25">
      <c r="A1870">
        <v>1868</v>
      </c>
      <c r="B1870" s="3" t="s">
        <v>1869</v>
      </c>
      <c r="C1870" s="3" t="s">
        <v>5977</v>
      </c>
      <c r="D1870">
        <v>25000</v>
      </c>
      <c r="E1870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 s="25">
        <f t="shared" si="58"/>
        <v>42353.332638888889</v>
      </c>
      <c r="K1870">
        <v>1448044925</v>
      </c>
      <c r="L1870" s="25">
        <f t="shared" si="59"/>
        <v>42328.779224537036</v>
      </c>
      <c r="M1870" t="b">
        <v>0</v>
      </c>
      <c r="N1870">
        <v>17</v>
      </c>
      <c r="O1870" s="6">
        <f>IFERROR(E1870/N1870,0)</f>
        <v>71.588235294117652</v>
      </c>
      <c r="P1870" t="b">
        <v>0</v>
      </c>
      <c r="Q1870" s="20">
        <f>((E1870-D1870)/D1870)*100</f>
        <v>-95.132000000000005</v>
      </c>
      <c r="R1870" t="s">
        <v>8282</v>
      </c>
      <c r="S1870" t="s">
        <v>8357</v>
      </c>
      <c r="T1870" t="s">
        <v>8328</v>
      </c>
    </row>
    <row r="1871" spans="1:20" ht="60" x14ac:dyDescent="0.25">
      <c r="A1871">
        <v>1869</v>
      </c>
      <c r="B1871" s="3" t="s">
        <v>1870</v>
      </c>
      <c r="C1871" s="3" t="s">
        <v>5978</v>
      </c>
      <c r="D1871">
        <v>10000</v>
      </c>
      <c r="E1871">
        <v>0</v>
      </c>
      <c r="F1871" t="s">
        <v>8220</v>
      </c>
      <c r="G1871" t="s">
        <v>8223</v>
      </c>
      <c r="H1871" t="s">
        <v>8245</v>
      </c>
      <c r="I1871">
        <v>1483488249</v>
      </c>
      <c r="J1871" s="25">
        <f t="shared" si="58"/>
        <v>42739.002881944441</v>
      </c>
      <c r="K1871">
        <v>1480896249</v>
      </c>
      <c r="L1871" s="25">
        <f t="shared" si="59"/>
        <v>42709.002881944441</v>
      </c>
      <c r="M1871" t="b">
        <v>0</v>
      </c>
      <c r="N1871">
        <v>0</v>
      </c>
      <c r="O1871" s="6">
        <f>IFERROR(E1871/N1871,0)</f>
        <v>0</v>
      </c>
      <c r="P1871" t="b">
        <v>0</v>
      </c>
      <c r="Q1871" s="20">
        <f>((E1871-D1871)/D1871)*100</f>
        <v>-100</v>
      </c>
      <c r="R1871" t="s">
        <v>8282</v>
      </c>
      <c r="S1871" t="s">
        <v>8357</v>
      </c>
      <c r="T1871" t="s">
        <v>8328</v>
      </c>
    </row>
    <row r="1872" spans="1:20" ht="45" x14ac:dyDescent="0.25">
      <c r="A1872">
        <v>1870</v>
      </c>
      <c r="B1872" s="3" t="s">
        <v>1871</v>
      </c>
      <c r="C1872" s="3" t="s">
        <v>5979</v>
      </c>
      <c r="D1872">
        <v>3500</v>
      </c>
      <c r="E1872">
        <v>361</v>
      </c>
      <c r="F1872" t="s">
        <v>8220</v>
      </c>
      <c r="G1872" t="s">
        <v>8223</v>
      </c>
      <c r="H1872" t="s">
        <v>8245</v>
      </c>
      <c r="I1872">
        <v>1454213820</v>
      </c>
      <c r="J1872" s="25">
        <f t="shared" si="58"/>
        <v>42400.178472222222</v>
      </c>
      <c r="K1872">
        <v>1451723535</v>
      </c>
      <c r="L1872" s="25">
        <f t="shared" si="59"/>
        <v>42371.355729166666</v>
      </c>
      <c r="M1872" t="b">
        <v>0</v>
      </c>
      <c r="N1872">
        <v>11</v>
      </c>
      <c r="O1872" s="6">
        <f>IFERROR(E1872/N1872,0)</f>
        <v>32.81818181818182</v>
      </c>
      <c r="P1872" t="b">
        <v>0</v>
      </c>
      <c r="Q1872" s="20">
        <f>((E1872-D1872)/D1872)*100</f>
        <v>-89.685714285714297</v>
      </c>
      <c r="R1872" t="s">
        <v>8282</v>
      </c>
      <c r="S1872" t="s">
        <v>8357</v>
      </c>
      <c r="T1872" t="s">
        <v>8328</v>
      </c>
    </row>
    <row r="1873" spans="1:20" ht="60" x14ac:dyDescent="0.25">
      <c r="A1873">
        <v>1871</v>
      </c>
      <c r="B1873" s="3" t="s">
        <v>1872</v>
      </c>
      <c r="C1873" s="3" t="s">
        <v>5980</v>
      </c>
      <c r="D1873">
        <v>6500</v>
      </c>
      <c r="E1873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 s="25">
        <f t="shared" si="58"/>
        <v>41963.825243055559</v>
      </c>
      <c r="K1873">
        <v>1413053301</v>
      </c>
      <c r="L1873" s="25">
        <f t="shared" si="59"/>
        <v>41923.783576388887</v>
      </c>
      <c r="M1873" t="b">
        <v>0</v>
      </c>
      <c r="N1873">
        <v>95</v>
      </c>
      <c r="O1873" s="6">
        <f>IFERROR(E1873/N1873,0)</f>
        <v>49.11578947368421</v>
      </c>
      <c r="P1873" t="b">
        <v>0</v>
      </c>
      <c r="Q1873" s="20">
        <f>((E1873-D1873)/D1873)*100</f>
        <v>-28.215384615384615</v>
      </c>
      <c r="R1873" t="s">
        <v>8282</v>
      </c>
      <c r="S1873" t="s">
        <v>8357</v>
      </c>
      <c r="T1873" t="s">
        <v>8328</v>
      </c>
    </row>
    <row r="1874" spans="1:20" ht="60" x14ac:dyDescent="0.25">
      <c r="A1874">
        <v>1872</v>
      </c>
      <c r="B1874" s="3" t="s">
        <v>1873</v>
      </c>
      <c r="C1874" s="3" t="s">
        <v>5981</v>
      </c>
      <c r="D1874">
        <v>20000</v>
      </c>
      <c r="E187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 s="25">
        <f t="shared" si="58"/>
        <v>42185.129652777774</v>
      </c>
      <c r="K1874">
        <v>1433041602</v>
      </c>
      <c r="L1874" s="25">
        <f t="shared" si="59"/>
        <v>42155.129652777774</v>
      </c>
      <c r="M1874" t="b">
        <v>0</v>
      </c>
      <c r="N1874">
        <v>13</v>
      </c>
      <c r="O1874" s="6">
        <f>IFERROR(E1874/N1874,0)</f>
        <v>16.307692307692307</v>
      </c>
      <c r="P1874" t="b">
        <v>0</v>
      </c>
      <c r="Q1874" s="20">
        <f>((E1874-D1874)/D1874)*100</f>
        <v>-98.94</v>
      </c>
      <c r="R1874" t="s">
        <v>8282</v>
      </c>
      <c r="S1874" t="s">
        <v>8357</v>
      </c>
      <c r="T1874" t="s">
        <v>8328</v>
      </c>
    </row>
    <row r="1875" spans="1:20" ht="45" x14ac:dyDescent="0.25">
      <c r="A1875">
        <v>1873</v>
      </c>
      <c r="B1875" s="3" t="s">
        <v>1874</v>
      </c>
      <c r="C1875" s="3" t="s">
        <v>5982</v>
      </c>
      <c r="D1875">
        <v>8000</v>
      </c>
      <c r="E1875">
        <v>36</v>
      </c>
      <c r="F1875" t="s">
        <v>8220</v>
      </c>
      <c r="G1875" t="s">
        <v>8228</v>
      </c>
      <c r="H1875" t="s">
        <v>8250</v>
      </c>
      <c r="I1875">
        <v>1436373900</v>
      </c>
      <c r="J1875" s="25">
        <f t="shared" si="58"/>
        <v>42193.697916666672</v>
      </c>
      <c r="K1875">
        <v>1433861210</v>
      </c>
      <c r="L1875" s="25">
        <f t="shared" si="59"/>
        <v>42164.615856481483</v>
      </c>
      <c r="M1875" t="b">
        <v>0</v>
      </c>
      <c r="N1875">
        <v>2</v>
      </c>
      <c r="O1875" s="9">
        <f>IFERROR(E1875/N1875,0)</f>
        <v>18</v>
      </c>
      <c r="P1875" t="b">
        <v>0</v>
      </c>
      <c r="Q1875">
        <f>((E1875-D1875)/D1875)*100</f>
        <v>-99.550000000000011</v>
      </c>
      <c r="R1875" t="s">
        <v>8282</v>
      </c>
      <c r="S1875" t="s">
        <v>8357</v>
      </c>
      <c r="T1875" t="s">
        <v>8328</v>
      </c>
    </row>
    <row r="1876" spans="1:20" ht="60" x14ac:dyDescent="0.25">
      <c r="A1876">
        <v>1874</v>
      </c>
      <c r="B1876" s="3" t="s">
        <v>1875</v>
      </c>
      <c r="C1876" s="3" t="s">
        <v>5983</v>
      </c>
      <c r="D1876">
        <v>160000</v>
      </c>
      <c r="E1876">
        <v>26</v>
      </c>
      <c r="F1876" t="s">
        <v>8220</v>
      </c>
      <c r="G1876" t="s">
        <v>8223</v>
      </c>
      <c r="H1876" t="s">
        <v>8245</v>
      </c>
      <c r="I1876">
        <v>1467155733</v>
      </c>
      <c r="J1876" s="25">
        <f t="shared" si="58"/>
        <v>42549.969131944439</v>
      </c>
      <c r="K1876">
        <v>1465427733</v>
      </c>
      <c r="L1876" s="25">
        <f t="shared" si="59"/>
        <v>42529.969131944439</v>
      </c>
      <c r="M1876" t="b">
        <v>0</v>
      </c>
      <c r="N1876">
        <v>2</v>
      </c>
      <c r="O1876" s="6">
        <f>IFERROR(E1876/N1876,0)</f>
        <v>13</v>
      </c>
      <c r="P1876" t="b">
        <v>0</v>
      </c>
      <c r="Q1876" s="20">
        <f>((E1876-D1876)/D1876)*100</f>
        <v>-99.983750000000001</v>
      </c>
      <c r="R1876" t="s">
        <v>8282</v>
      </c>
      <c r="S1876" t="s">
        <v>8357</v>
      </c>
      <c r="T1876" t="s">
        <v>8328</v>
      </c>
    </row>
    <row r="1877" spans="1:20" ht="45" x14ac:dyDescent="0.25">
      <c r="A1877">
        <v>1875</v>
      </c>
      <c r="B1877" s="3" t="s">
        <v>1876</v>
      </c>
      <c r="C1877" s="3" t="s">
        <v>5984</v>
      </c>
      <c r="D1877">
        <v>10000</v>
      </c>
      <c r="E1877">
        <v>51</v>
      </c>
      <c r="F1877" t="s">
        <v>8220</v>
      </c>
      <c r="G1877" t="s">
        <v>8223</v>
      </c>
      <c r="H1877" t="s">
        <v>8245</v>
      </c>
      <c r="I1877">
        <v>1470519308</v>
      </c>
      <c r="J1877" s="25">
        <f t="shared" si="58"/>
        <v>42588.899398148147</v>
      </c>
      <c r="K1877">
        <v>1465335308</v>
      </c>
      <c r="L1877" s="25">
        <f t="shared" si="59"/>
        <v>42528.899398148147</v>
      </c>
      <c r="M1877" t="b">
        <v>0</v>
      </c>
      <c r="N1877">
        <v>3</v>
      </c>
      <c r="O1877" s="6">
        <f>IFERROR(E1877/N1877,0)</f>
        <v>17</v>
      </c>
      <c r="P1877" t="b">
        <v>0</v>
      </c>
      <c r="Q1877" s="20">
        <f>((E1877-D1877)/D1877)*100</f>
        <v>-99.49</v>
      </c>
      <c r="R1877" t="s">
        <v>8282</v>
      </c>
      <c r="S1877" t="s">
        <v>8357</v>
      </c>
      <c r="T1877" t="s">
        <v>8328</v>
      </c>
    </row>
    <row r="1878" spans="1:20" ht="45" x14ac:dyDescent="0.25">
      <c r="A1878">
        <v>1876</v>
      </c>
      <c r="B1878" s="3" t="s">
        <v>1877</v>
      </c>
      <c r="C1878" s="3" t="s">
        <v>5985</v>
      </c>
      <c r="D1878">
        <v>280</v>
      </c>
      <c r="E1878">
        <v>0</v>
      </c>
      <c r="F1878" t="s">
        <v>8220</v>
      </c>
      <c r="G1878" t="s">
        <v>8225</v>
      </c>
      <c r="H1878" t="s">
        <v>8247</v>
      </c>
      <c r="I1878">
        <v>1402901405</v>
      </c>
      <c r="J1878" s="25">
        <f t="shared" si="58"/>
        <v>41806.284780092596</v>
      </c>
      <c r="K1878">
        <v>1400309405</v>
      </c>
      <c r="L1878" s="25">
        <f t="shared" si="59"/>
        <v>41776.284780092596</v>
      </c>
      <c r="M1878" t="b">
        <v>0</v>
      </c>
      <c r="N1878">
        <v>0</v>
      </c>
      <c r="O1878" s="8">
        <f>IFERROR(E1878/N1878,0)</f>
        <v>0</v>
      </c>
      <c r="P1878" t="b">
        <v>0</v>
      </c>
      <c r="Q1878">
        <f>((E1878-D1878)/D1878)*100</f>
        <v>-100</v>
      </c>
      <c r="R1878" t="s">
        <v>8282</v>
      </c>
      <c r="S1878" t="s">
        <v>8357</v>
      </c>
      <c r="T1878" t="s">
        <v>8328</v>
      </c>
    </row>
    <row r="1879" spans="1:20" ht="45" x14ac:dyDescent="0.25">
      <c r="A1879">
        <v>1877</v>
      </c>
      <c r="B1879" s="3" t="s">
        <v>1878</v>
      </c>
      <c r="C1879" s="3" t="s">
        <v>5986</v>
      </c>
      <c r="D1879">
        <v>60</v>
      </c>
      <c r="E1879">
        <v>0</v>
      </c>
      <c r="F1879" t="s">
        <v>8220</v>
      </c>
      <c r="G1879" t="s">
        <v>8223</v>
      </c>
      <c r="H1879" t="s">
        <v>8245</v>
      </c>
      <c r="I1879">
        <v>1425170525</v>
      </c>
      <c r="J1879" s="25">
        <f t="shared" si="58"/>
        <v>42064.029224537036</v>
      </c>
      <c r="K1879">
        <v>1422664925</v>
      </c>
      <c r="L1879" s="25">
        <f t="shared" si="59"/>
        <v>42035.029224537036</v>
      </c>
      <c r="M1879" t="b">
        <v>0</v>
      </c>
      <c r="N1879">
        <v>0</v>
      </c>
      <c r="O1879" s="6">
        <f>IFERROR(E1879/N1879,0)</f>
        <v>0</v>
      </c>
      <c r="P1879" t="b">
        <v>0</v>
      </c>
      <c r="Q1879" s="20">
        <f>((E1879-D1879)/D1879)*100</f>
        <v>-100</v>
      </c>
      <c r="R1879" t="s">
        <v>8282</v>
      </c>
      <c r="S1879" t="s">
        <v>8357</v>
      </c>
      <c r="T1879" t="s">
        <v>8328</v>
      </c>
    </row>
    <row r="1880" spans="1:20" ht="60" x14ac:dyDescent="0.25">
      <c r="A1880">
        <v>1878</v>
      </c>
      <c r="B1880" s="3" t="s">
        <v>1879</v>
      </c>
      <c r="C1880" s="3" t="s">
        <v>5987</v>
      </c>
      <c r="D1880">
        <v>8000</v>
      </c>
      <c r="E1880">
        <v>0</v>
      </c>
      <c r="F1880" t="s">
        <v>8220</v>
      </c>
      <c r="G1880" t="s">
        <v>8225</v>
      </c>
      <c r="H1880" t="s">
        <v>8247</v>
      </c>
      <c r="I1880">
        <v>1402618355</v>
      </c>
      <c r="J1880" s="25">
        <f t="shared" si="58"/>
        <v>41803.008738425924</v>
      </c>
      <c r="K1880">
        <v>1400026355</v>
      </c>
      <c r="L1880" s="25">
        <f t="shared" si="59"/>
        <v>41773.008738425924</v>
      </c>
      <c r="M1880" t="b">
        <v>0</v>
      </c>
      <c r="N1880">
        <v>0</v>
      </c>
      <c r="O1880" s="8">
        <f>IFERROR(E1880/N1880,0)</f>
        <v>0</v>
      </c>
      <c r="P1880" t="b">
        <v>0</v>
      </c>
      <c r="Q1880">
        <f>((E1880-D1880)/D1880)*100</f>
        <v>-100</v>
      </c>
      <c r="R1880" t="s">
        <v>8282</v>
      </c>
      <c r="S1880" t="s">
        <v>8357</v>
      </c>
      <c r="T1880" t="s">
        <v>8328</v>
      </c>
    </row>
    <row r="1881" spans="1:20" ht="60" x14ac:dyDescent="0.25">
      <c r="A1881">
        <v>1879</v>
      </c>
      <c r="B1881" s="3" t="s">
        <v>1880</v>
      </c>
      <c r="C1881" s="3" t="s">
        <v>5988</v>
      </c>
      <c r="D1881">
        <v>5000</v>
      </c>
      <c r="E1881">
        <v>6</v>
      </c>
      <c r="F1881" t="s">
        <v>8220</v>
      </c>
      <c r="G1881" t="s">
        <v>8226</v>
      </c>
      <c r="H1881" t="s">
        <v>8248</v>
      </c>
      <c r="I1881">
        <v>1457966129</v>
      </c>
      <c r="J1881" s="25">
        <f t="shared" si="58"/>
        <v>42443.607974537037</v>
      </c>
      <c r="K1881">
        <v>1455377729</v>
      </c>
      <c r="L1881" s="25">
        <f t="shared" si="59"/>
        <v>42413.649641203709</v>
      </c>
      <c r="M1881" t="b">
        <v>0</v>
      </c>
      <c r="N1881">
        <v>2</v>
      </c>
      <c r="O1881" s="12">
        <f>IFERROR(E1881/N1881,0)</f>
        <v>3</v>
      </c>
      <c r="P1881" t="b">
        <v>0</v>
      </c>
      <c r="Q1881">
        <f>((E1881-D1881)/D1881)*100</f>
        <v>-99.88</v>
      </c>
      <c r="R1881" t="s">
        <v>8282</v>
      </c>
      <c r="S1881" t="s">
        <v>8357</v>
      </c>
      <c r="T1881" t="s">
        <v>8328</v>
      </c>
    </row>
    <row r="1882" spans="1:20" ht="30" x14ac:dyDescent="0.25">
      <c r="A1882">
        <v>1880</v>
      </c>
      <c r="B1882" s="3" t="s">
        <v>1881</v>
      </c>
      <c r="C1882" s="3" t="s">
        <v>5989</v>
      </c>
      <c r="D1882">
        <v>5000</v>
      </c>
      <c r="E1882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 s="25">
        <f t="shared" si="58"/>
        <v>42459.525231481486</v>
      </c>
      <c r="K1882">
        <v>1456839380</v>
      </c>
      <c r="L1882" s="25">
        <f t="shared" si="59"/>
        <v>42430.566898148143</v>
      </c>
      <c r="M1882" t="b">
        <v>0</v>
      </c>
      <c r="N1882">
        <v>24</v>
      </c>
      <c r="O1882" s="13">
        <f>IFERROR(E1882/N1882,0)</f>
        <v>41.833333333333336</v>
      </c>
      <c r="P1882" t="b">
        <v>0</v>
      </c>
      <c r="Q1882">
        <f>((E1882-D1882)/D1882)*100</f>
        <v>-79.92</v>
      </c>
      <c r="R1882" t="s">
        <v>8282</v>
      </c>
      <c r="S1882" t="s">
        <v>8357</v>
      </c>
      <c r="T1882" t="s">
        <v>8328</v>
      </c>
    </row>
    <row r="1883" spans="1:20" ht="45" x14ac:dyDescent="0.25">
      <c r="A1883">
        <v>1881</v>
      </c>
      <c r="B1883" s="3" t="s">
        <v>1882</v>
      </c>
      <c r="C1883" s="3" t="s">
        <v>5990</v>
      </c>
      <c r="D1883">
        <v>2000</v>
      </c>
      <c r="E1883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 s="25">
        <f t="shared" si="58"/>
        <v>42073.110983796301</v>
      </c>
      <c r="K1883">
        <v>1423366789</v>
      </c>
      <c r="L1883" s="25">
        <f t="shared" si="59"/>
        <v>42043.152650462958</v>
      </c>
      <c r="M1883" t="b">
        <v>0</v>
      </c>
      <c r="N1883">
        <v>70</v>
      </c>
      <c r="O1883" s="6">
        <f>IFERROR(E1883/N1883,0)</f>
        <v>49.338428571428572</v>
      </c>
      <c r="P1883" t="b">
        <v>1</v>
      </c>
      <c r="Q1883" s="20">
        <f>((E1883-D1883)/D1883)*100</f>
        <v>72.684500000000014</v>
      </c>
      <c r="R1883" t="s">
        <v>8278</v>
      </c>
      <c r="S1883" t="s">
        <v>8355</v>
      </c>
      <c r="T1883" t="s">
        <v>8324</v>
      </c>
    </row>
    <row r="1884" spans="1:20" ht="60" x14ac:dyDescent="0.25">
      <c r="A1884">
        <v>1882</v>
      </c>
      <c r="B1884" s="3" t="s">
        <v>1883</v>
      </c>
      <c r="C1884" s="3" t="s">
        <v>5991</v>
      </c>
      <c r="D1884">
        <v>3350</v>
      </c>
      <c r="E1884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 s="25">
        <f t="shared" si="58"/>
        <v>41100.991666666669</v>
      </c>
      <c r="K1884">
        <v>1339109212</v>
      </c>
      <c r="L1884" s="25">
        <f t="shared" si="59"/>
        <v>41067.949212962965</v>
      </c>
      <c r="M1884" t="b">
        <v>0</v>
      </c>
      <c r="N1884">
        <v>81</v>
      </c>
      <c r="O1884" s="6">
        <f>IFERROR(E1884/N1884,0)</f>
        <v>41.728395061728392</v>
      </c>
      <c r="P1884" t="b">
        <v>1</v>
      </c>
      <c r="Q1884" s="20">
        <f>((E1884-D1884)/D1884)*100</f>
        <v>0.89552238805970152</v>
      </c>
      <c r="R1884" t="s">
        <v>8278</v>
      </c>
      <c r="S1884" t="s">
        <v>8355</v>
      </c>
      <c r="T1884" t="s">
        <v>8324</v>
      </c>
    </row>
    <row r="1885" spans="1:20" ht="45" x14ac:dyDescent="0.25">
      <c r="A1885">
        <v>1883</v>
      </c>
      <c r="B1885" s="3" t="s">
        <v>1884</v>
      </c>
      <c r="C1885" s="3" t="s">
        <v>5992</v>
      </c>
      <c r="D1885">
        <v>999</v>
      </c>
      <c r="E1885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 s="25">
        <f t="shared" si="58"/>
        <v>41007.906342592592</v>
      </c>
      <c r="K1885">
        <v>1331333108</v>
      </c>
      <c r="L1885" s="25">
        <f t="shared" si="59"/>
        <v>40977.948009259257</v>
      </c>
      <c r="M1885" t="b">
        <v>0</v>
      </c>
      <c r="N1885">
        <v>32</v>
      </c>
      <c r="O1885" s="6">
        <f>IFERROR(E1885/N1885,0)</f>
        <v>32.71875</v>
      </c>
      <c r="P1885" t="b">
        <v>1</v>
      </c>
      <c r="Q1885" s="20">
        <f>((E1885-D1885)/D1885)*100</f>
        <v>4.8048048048048049</v>
      </c>
      <c r="R1885" t="s">
        <v>8278</v>
      </c>
      <c r="S1885" t="s">
        <v>8355</v>
      </c>
      <c r="T1885" t="s">
        <v>8324</v>
      </c>
    </row>
    <row r="1886" spans="1:20" ht="60" x14ac:dyDescent="0.25">
      <c r="A1886">
        <v>1884</v>
      </c>
      <c r="B1886" s="3" t="s">
        <v>1885</v>
      </c>
      <c r="C1886" s="3" t="s">
        <v>5993</v>
      </c>
      <c r="D1886">
        <v>1000</v>
      </c>
      <c r="E1886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 s="25">
        <f t="shared" si="58"/>
        <v>41240.5</v>
      </c>
      <c r="K1886">
        <v>1350967535</v>
      </c>
      <c r="L1886" s="25">
        <f t="shared" si="59"/>
        <v>41205.198321759257</v>
      </c>
      <c r="M1886" t="b">
        <v>0</v>
      </c>
      <c r="N1886">
        <v>26</v>
      </c>
      <c r="O1886" s="6">
        <f>IFERROR(E1886/N1886,0)</f>
        <v>51.96153846153846</v>
      </c>
      <c r="P1886" t="b">
        <v>1</v>
      </c>
      <c r="Q1886" s="20">
        <f>((E1886-D1886)/D1886)*100</f>
        <v>35.099999999999994</v>
      </c>
      <c r="R1886" t="s">
        <v>8278</v>
      </c>
      <c r="S1886" t="s">
        <v>8355</v>
      </c>
      <c r="T1886" t="s">
        <v>8324</v>
      </c>
    </row>
    <row r="1887" spans="1:20" ht="45" x14ac:dyDescent="0.25">
      <c r="A1887">
        <v>1885</v>
      </c>
      <c r="B1887" s="3" t="s">
        <v>1886</v>
      </c>
      <c r="C1887" s="3" t="s">
        <v>5994</v>
      </c>
      <c r="D1887">
        <v>4575</v>
      </c>
      <c r="E188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 s="25">
        <f t="shared" si="58"/>
        <v>41131.916666666664</v>
      </c>
      <c r="K1887">
        <v>1341800110</v>
      </c>
      <c r="L1887" s="25">
        <f t="shared" si="59"/>
        <v>41099.093865740739</v>
      </c>
      <c r="M1887" t="b">
        <v>0</v>
      </c>
      <c r="N1887">
        <v>105</v>
      </c>
      <c r="O1887" s="6">
        <f>IFERROR(E1887/N1887,0)</f>
        <v>50.685714285714283</v>
      </c>
      <c r="P1887" t="b">
        <v>1</v>
      </c>
      <c r="Q1887" s="20">
        <f>((E1887-D1887)/D1887)*100</f>
        <v>16.327868852459016</v>
      </c>
      <c r="R1887" t="s">
        <v>8278</v>
      </c>
      <c r="S1887" t="s">
        <v>8355</v>
      </c>
      <c r="T1887" t="s">
        <v>8324</v>
      </c>
    </row>
    <row r="1888" spans="1:20" ht="45" x14ac:dyDescent="0.25">
      <c r="A1888">
        <v>1886</v>
      </c>
      <c r="B1888" s="3" t="s">
        <v>1887</v>
      </c>
      <c r="C1888" s="3" t="s">
        <v>5995</v>
      </c>
      <c r="D1888">
        <v>1200</v>
      </c>
      <c r="E188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 s="25">
        <f t="shared" si="58"/>
        <v>41955.94835648148</v>
      </c>
      <c r="K1888">
        <v>1413236738</v>
      </c>
      <c r="L1888" s="25">
        <f t="shared" si="59"/>
        <v>41925.906689814816</v>
      </c>
      <c r="M1888" t="b">
        <v>0</v>
      </c>
      <c r="N1888">
        <v>29</v>
      </c>
      <c r="O1888" s="6">
        <f>IFERROR(E1888/N1888,0)</f>
        <v>42.241379310344826</v>
      </c>
      <c r="P1888" t="b">
        <v>1</v>
      </c>
      <c r="Q1888" s="20">
        <f>((E1888-D1888)/D1888)*100</f>
        <v>2.083333333333333</v>
      </c>
      <c r="R1888" t="s">
        <v>8278</v>
      </c>
      <c r="S1888" t="s">
        <v>8355</v>
      </c>
      <c r="T1888" t="s">
        <v>8324</v>
      </c>
    </row>
    <row r="1889" spans="1:20" ht="45" x14ac:dyDescent="0.25">
      <c r="A1889">
        <v>1887</v>
      </c>
      <c r="B1889" s="3" t="s">
        <v>1888</v>
      </c>
      <c r="C1889" s="3" t="s">
        <v>5996</v>
      </c>
      <c r="D1889">
        <v>3000</v>
      </c>
      <c r="E1889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 s="25">
        <f t="shared" si="58"/>
        <v>42341.895833333328</v>
      </c>
      <c r="K1889">
        <v>1447614732</v>
      </c>
      <c r="L1889" s="25">
        <f t="shared" si="59"/>
        <v>42323.800138888888</v>
      </c>
      <c r="M1889" t="b">
        <v>0</v>
      </c>
      <c r="N1889">
        <v>8</v>
      </c>
      <c r="O1889" s="12">
        <f>IFERROR(E1889/N1889,0)</f>
        <v>416.875</v>
      </c>
      <c r="P1889" t="b">
        <v>1</v>
      </c>
      <c r="Q1889">
        <f>((E1889-D1889)/D1889)*100</f>
        <v>11.166666666666666</v>
      </c>
      <c r="R1889" t="s">
        <v>8278</v>
      </c>
      <c r="S1889" t="s">
        <v>8355</v>
      </c>
      <c r="T1889" t="s">
        <v>8324</v>
      </c>
    </row>
    <row r="1890" spans="1:20" ht="60" x14ac:dyDescent="0.25">
      <c r="A1890">
        <v>1888</v>
      </c>
      <c r="B1890" s="3" t="s">
        <v>1889</v>
      </c>
      <c r="C1890" s="3" t="s">
        <v>5997</v>
      </c>
      <c r="D1890">
        <v>2500</v>
      </c>
      <c r="E1890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 s="25">
        <f t="shared" si="58"/>
        <v>40330.207638888889</v>
      </c>
      <c r="K1890">
        <v>1272692732</v>
      </c>
      <c r="L1890" s="25">
        <f t="shared" si="59"/>
        <v>40299.239953703705</v>
      </c>
      <c r="M1890" t="b">
        <v>0</v>
      </c>
      <c r="N1890">
        <v>89</v>
      </c>
      <c r="O1890" s="6">
        <f>IFERROR(E1890/N1890,0)</f>
        <v>46.651685393258425</v>
      </c>
      <c r="P1890" t="b">
        <v>1</v>
      </c>
      <c r="Q1890" s="20">
        <f>((E1890-D1890)/D1890)*100</f>
        <v>66.080000000000013</v>
      </c>
      <c r="R1890" t="s">
        <v>8278</v>
      </c>
      <c r="S1890" t="s">
        <v>8355</v>
      </c>
      <c r="T1890" t="s">
        <v>8324</v>
      </c>
    </row>
    <row r="1891" spans="1:20" ht="60" x14ac:dyDescent="0.25">
      <c r="A1891">
        <v>1889</v>
      </c>
      <c r="B1891" s="3" t="s">
        <v>1890</v>
      </c>
      <c r="C1891" s="3" t="s">
        <v>5998</v>
      </c>
      <c r="D1891">
        <v>2000</v>
      </c>
      <c r="E1891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 s="25">
        <f t="shared" si="58"/>
        <v>41344.751689814817</v>
      </c>
      <c r="K1891">
        <v>1359140546</v>
      </c>
      <c r="L1891" s="25">
        <f t="shared" si="59"/>
        <v>41299.793356481481</v>
      </c>
      <c r="M1891" t="b">
        <v>0</v>
      </c>
      <c r="N1891">
        <v>44</v>
      </c>
      <c r="O1891" s="6">
        <f>IFERROR(E1891/N1891,0)</f>
        <v>48.454545454545453</v>
      </c>
      <c r="P1891" t="b">
        <v>1</v>
      </c>
      <c r="Q1891" s="20">
        <f>((E1891-D1891)/D1891)*100</f>
        <v>6.6000000000000005</v>
      </c>
      <c r="R1891" t="s">
        <v>8278</v>
      </c>
      <c r="S1891" t="s">
        <v>8355</v>
      </c>
      <c r="T1891" t="s">
        <v>8324</v>
      </c>
    </row>
    <row r="1892" spans="1:20" ht="45" x14ac:dyDescent="0.25">
      <c r="A1892">
        <v>1890</v>
      </c>
      <c r="B1892" s="3" t="s">
        <v>1891</v>
      </c>
      <c r="C1892" s="3" t="s">
        <v>5999</v>
      </c>
      <c r="D1892">
        <v>12000</v>
      </c>
      <c r="E1892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 s="25">
        <f t="shared" si="58"/>
        <v>41258.786203703705</v>
      </c>
      <c r="K1892">
        <v>1353005528</v>
      </c>
      <c r="L1892" s="25">
        <f t="shared" si="59"/>
        <v>41228.786203703705</v>
      </c>
      <c r="M1892" t="b">
        <v>0</v>
      </c>
      <c r="N1892">
        <v>246</v>
      </c>
      <c r="O1892" s="6">
        <f>IFERROR(E1892/N1892,0)</f>
        <v>70.5289837398374</v>
      </c>
      <c r="P1892" t="b">
        <v>1</v>
      </c>
      <c r="Q1892" s="20">
        <f>((E1892-D1892)/D1892)*100</f>
        <v>44.584416666666677</v>
      </c>
      <c r="R1892" t="s">
        <v>8278</v>
      </c>
      <c r="S1892" t="s">
        <v>8355</v>
      </c>
      <c r="T1892" t="s">
        <v>8324</v>
      </c>
    </row>
    <row r="1893" spans="1:20" ht="60" x14ac:dyDescent="0.25">
      <c r="A1893">
        <v>1891</v>
      </c>
      <c r="B1893" s="3" t="s">
        <v>1892</v>
      </c>
      <c r="C1893" s="3" t="s">
        <v>6000</v>
      </c>
      <c r="D1893">
        <v>10000</v>
      </c>
      <c r="E1893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 s="25">
        <f t="shared" si="58"/>
        <v>40381.25</v>
      </c>
      <c r="K1893">
        <v>1275851354</v>
      </c>
      <c r="L1893" s="25">
        <f t="shared" si="59"/>
        <v>40335.798078703701</v>
      </c>
      <c r="M1893" t="b">
        <v>0</v>
      </c>
      <c r="N1893">
        <v>120</v>
      </c>
      <c r="O1893" s="6">
        <f>IFERROR(E1893/N1893,0)</f>
        <v>87.958333333333329</v>
      </c>
      <c r="P1893" t="b">
        <v>1</v>
      </c>
      <c r="Q1893" s="20">
        <f>((E1893-D1893)/D1893)*100</f>
        <v>5.55</v>
      </c>
      <c r="R1893" t="s">
        <v>8278</v>
      </c>
      <c r="S1893" t="s">
        <v>8355</v>
      </c>
      <c r="T1893" t="s">
        <v>8324</v>
      </c>
    </row>
    <row r="1894" spans="1:20" ht="45" x14ac:dyDescent="0.25">
      <c r="A1894">
        <v>1892</v>
      </c>
      <c r="B1894" s="3" t="s">
        <v>1893</v>
      </c>
      <c r="C1894" s="3" t="s">
        <v>6001</v>
      </c>
      <c r="D1894">
        <v>500</v>
      </c>
      <c r="E1894">
        <v>683</v>
      </c>
      <c r="F1894" t="s">
        <v>8218</v>
      </c>
      <c r="G1894" t="s">
        <v>8223</v>
      </c>
      <c r="H1894" t="s">
        <v>8245</v>
      </c>
      <c r="I1894">
        <v>1307459881</v>
      </c>
      <c r="J1894" s="25">
        <f t="shared" si="58"/>
        <v>40701.637511574074</v>
      </c>
      <c r="K1894">
        <v>1304867881</v>
      </c>
      <c r="L1894" s="25">
        <f t="shared" si="59"/>
        <v>40671.637511574074</v>
      </c>
      <c r="M1894" t="b">
        <v>0</v>
      </c>
      <c r="N1894">
        <v>26</v>
      </c>
      <c r="O1894" s="6">
        <f>IFERROR(E1894/N1894,0)</f>
        <v>26.26923076923077</v>
      </c>
      <c r="P1894" t="b">
        <v>1</v>
      </c>
      <c r="Q1894" s="20">
        <f>((E1894-D1894)/D1894)*100</f>
        <v>36.6</v>
      </c>
      <c r="R1894" t="s">
        <v>8278</v>
      </c>
      <c r="S1894" t="s">
        <v>8355</v>
      </c>
      <c r="T1894" t="s">
        <v>8324</v>
      </c>
    </row>
    <row r="1895" spans="1:20" ht="45" x14ac:dyDescent="0.25">
      <c r="A1895">
        <v>1893</v>
      </c>
      <c r="B1895" s="3" t="s">
        <v>1894</v>
      </c>
      <c r="C1895" s="3" t="s">
        <v>6002</v>
      </c>
      <c r="D1895">
        <v>2500</v>
      </c>
      <c r="E1895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 s="25">
        <f t="shared" si="58"/>
        <v>40649.165972222225</v>
      </c>
      <c r="K1895">
        <v>1301524585</v>
      </c>
      <c r="L1895" s="25">
        <f t="shared" si="59"/>
        <v>40632.94195601852</v>
      </c>
      <c r="M1895" t="b">
        <v>0</v>
      </c>
      <c r="N1895">
        <v>45</v>
      </c>
      <c r="O1895" s="6">
        <f>IFERROR(E1895/N1895,0)</f>
        <v>57.777777777777779</v>
      </c>
      <c r="P1895" t="b">
        <v>1</v>
      </c>
      <c r="Q1895" s="20">
        <f>((E1895-D1895)/D1895)*100</f>
        <v>4</v>
      </c>
      <c r="R1895" t="s">
        <v>8278</v>
      </c>
      <c r="S1895" t="s">
        <v>8355</v>
      </c>
      <c r="T1895" t="s">
        <v>8324</v>
      </c>
    </row>
    <row r="1896" spans="1:20" ht="30" x14ac:dyDescent="0.25">
      <c r="A1896">
        <v>1894</v>
      </c>
      <c r="B1896" s="3" t="s">
        <v>1895</v>
      </c>
      <c r="C1896" s="3" t="s">
        <v>6003</v>
      </c>
      <c r="D1896">
        <v>1000</v>
      </c>
      <c r="E1896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 s="25">
        <f t="shared" si="58"/>
        <v>40951.90489583333</v>
      </c>
      <c r="K1896">
        <v>1326404583</v>
      </c>
      <c r="L1896" s="25">
        <f t="shared" si="59"/>
        <v>40920.90489583333</v>
      </c>
      <c r="M1896" t="b">
        <v>0</v>
      </c>
      <c r="N1896">
        <v>20</v>
      </c>
      <c r="O1896" s="6">
        <f>IFERROR(E1896/N1896,0)</f>
        <v>57.25</v>
      </c>
      <c r="P1896" t="b">
        <v>1</v>
      </c>
      <c r="Q1896" s="20">
        <f>((E1896-D1896)/D1896)*100</f>
        <v>14.499999999999998</v>
      </c>
      <c r="R1896" t="s">
        <v>8278</v>
      </c>
      <c r="S1896" t="s">
        <v>8355</v>
      </c>
      <c r="T1896" t="s">
        <v>8324</v>
      </c>
    </row>
    <row r="1897" spans="1:20" ht="60" x14ac:dyDescent="0.25">
      <c r="A1897">
        <v>1895</v>
      </c>
      <c r="B1897" s="3" t="s">
        <v>1896</v>
      </c>
      <c r="C1897" s="3" t="s">
        <v>6004</v>
      </c>
      <c r="D1897">
        <v>9072</v>
      </c>
      <c r="E189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 s="25">
        <f t="shared" si="58"/>
        <v>42297.746782407412</v>
      </c>
      <c r="K1897">
        <v>1442771722</v>
      </c>
      <c r="L1897" s="25">
        <f t="shared" si="59"/>
        <v>42267.746782407412</v>
      </c>
      <c r="M1897" t="b">
        <v>0</v>
      </c>
      <c r="N1897">
        <v>47</v>
      </c>
      <c r="O1897" s="6">
        <f>IFERROR(E1897/N1897,0)</f>
        <v>196.34042553191489</v>
      </c>
      <c r="P1897" t="b">
        <v>1</v>
      </c>
      <c r="Q1897" s="20">
        <f>((E1897-D1897)/D1897)*100</f>
        <v>1.7195767195767195</v>
      </c>
      <c r="R1897" t="s">
        <v>8278</v>
      </c>
      <c r="S1897" t="s">
        <v>8355</v>
      </c>
      <c r="T1897" t="s">
        <v>8324</v>
      </c>
    </row>
    <row r="1898" spans="1:20" ht="45" x14ac:dyDescent="0.25">
      <c r="A1898">
        <v>1896</v>
      </c>
      <c r="B1898" s="3" t="s">
        <v>1897</v>
      </c>
      <c r="C1898" s="3" t="s">
        <v>6005</v>
      </c>
      <c r="D1898">
        <v>451</v>
      </c>
      <c r="E189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 s="25">
        <f t="shared" si="58"/>
        <v>41011.710243055553</v>
      </c>
      <c r="K1898">
        <v>1331658165</v>
      </c>
      <c r="L1898" s="25">
        <f t="shared" si="59"/>
        <v>40981.710243055553</v>
      </c>
      <c r="M1898" t="b">
        <v>0</v>
      </c>
      <c r="N1898">
        <v>13</v>
      </c>
      <c r="O1898" s="6">
        <f>IFERROR(E1898/N1898,0)</f>
        <v>43</v>
      </c>
      <c r="P1898" t="b">
        <v>1</v>
      </c>
      <c r="Q1898" s="20">
        <f>((E1898-D1898)/D1898)*100</f>
        <v>23.946784922394677</v>
      </c>
      <c r="R1898" t="s">
        <v>8278</v>
      </c>
      <c r="S1898" t="s">
        <v>8355</v>
      </c>
      <c r="T1898" t="s">
        <v>8324</v>
      </c>
    </row>
    <row r="1899" spans="1:20" ht="60" x14ac:dyDescent="0.25">
      <c r="A1899">
        <v>1897</v>
      </c>
      <c r="B1899" s="3" t="s">
        <v>1898</v>
      </c>
      <c r="C1899" s="3" t="s">
        <v>6006</v>
      </c>
      <c r="D1899">
        <v>6350</v>
      </c>
      <c r="E1899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 s="25">
        <f t="shared" si="58"/>
        <v>41702.875</v>
      </c>
      <c r="K1899">
        <v>1392040806</v>
      </c>
      <c r="L1899" s="25">
        <f t="shared" si="59"/>
        <v>41680.583402777775</v>
      </c>
      <c r="M1899" t="b">
        <v>0</v>
      </c>
      <c r="N1899">
        <v>183</v>
      </c>
      <c r="O1899" s="6">
        <f>IFERROR(E1899/N1899,0)</f>
        <v>35.551912568306008</v>
      </c>
      <c r="P1899" t="b">
        <v>1</v>
      </c>
      <c r="Q1899" s="20">
        <f>((E1899-D1899)/D1899)*100</f>
        <v>2.4566929133858264</v>
      </c>
      <c r="R1899" t="s">
        <v>8278</v>
      </c>
      <c r="S1899" t="s">
        <v>8355</v>
      </c>
      <c r="T1899" t="s">
        <v>8324</v>
      </c>
    </row>
    <row r="1900" spans="1:20" ht="45" x14ac:dyDescent="0.25">
      <c r="A1900">
        <v>1898</v>
      </c>
      <c r="B1900" s="3" t="s">
        <v>1899</v>
      </c>
      <c r="C1900" s="3" t="s">
        <v>6007</v>
      </c>
      <c r="D1900">
        <v>1000</v>
      </c>
      <c r="E1900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 s="25">
        <f t="shared" si="58"/>
        <v>42401.75</v>
      </c>
      <c r="K1900">
        <v>1451277473</v>
      </c>
      <c r="L1900" s="25">
        <f t="shared" si="59"/>
        <v>42366.192974537036</v>
      </c>
      <c r="M1900" t="b">
        <v>0</v>
      </c>
      <c r="N1900">
        <v>21</v>
      </c>
      <c r="O1900" s="6">
        <f>IFERROR(E1900/N1900,0)</f>
        <v>68.80952380952381</v>
      </c>
      <c r="P1900" t="b">
        <v>1</v>
      </c>
      <c r="Q1900" s="20">
        <f>((E1900-D1900)/D1900)*100</f>
        <v>44.5</v>
      </c>
      <c r="R1900" t="s">
        <v>8278</v>
      </c>
      <c r="S1900" t="s">
        <v>8355</v>
      </c>
      <c r="T1900" t="s">
        <v>8324</v>
      </c>
    </row>
    <row r="1901" spans="1:20" ht="60" x14ac:dyDescent="0.25">
      <c r="A1901">
        <v>1899</v>
      </c>
      <c r="B1901" s="3" t="s">
        <v>1900</v>
      </c>
      <c r="C1901" s="3" t="s">
        <v>6008</v>
      </c>
      <c r="D1901">
        <v>900</v>
      </c>
      <c r="E1901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 s="25">
        <f t="shared" si="58"/>
        <v>42088.90006944444</v>
      </c>
      <c r="K1901">
        <v>1424730966</v>
      </c>
      <c r="L1901" s="25">
        <f t="shared" si="59"/>
        <v>42058.941736111112</v>
      </c>
      <c r="M1901" t="b">
        <v>0</v>
      </c>
      <c r="N1901">
        <v>42</v>
      </c>
      <c r="O1901" s="6">
        <f>IFERROR(E1901/N1901,0)</f>
        <v>28.571428571428573</v>
      </c>
      <c r="P1901" t="b">
        <v>1</v>
      </c>
      <c r="Q1901" s="20">
        <f>((E1901-D1901)/D1901)*100</f>
        <v>33.333333333333329</v>
      </c>
      <c r="R1901" t="s">
        <v>8278</v>
      </c>
      <c r="S1901" t="s">
        <v>8355</v>
      </c>
      <c r="T1901" t="s">
        <v>8324</v>
      </c>
    </row>
    <row r="1902" spans="1:20" ht="60" x14ac:dyDescent="0.25">
      <c r="A1902">
        <v>1900</v>
      </c>
      <c r="B1902" s="3" t="s">
        <v>1901</v>
      </c>
      <c r="C1902" s="3" t="s">
        <v>6009</v>
      </c>
      <c r="D1902">
        <v>2500</v>
      </c>
      <c r="E1902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 s="25">
        <f t="shared" si="58"/>
        <v>41188.415972222225</v>
      </c>
      <c r="K1902">
        <v>1347137731</v>
      </c>
      <c r="L1902" s="25">
        <f t="shared" si="59"/>
        <v>41160.871886574074</v>
      </c>
      <c r="M1902" t="b">
        <v>0</v>
      </c>
      <c r="N1902">
        <v>54</v>
      </c>
      <c r="O1902" s="6">
        <f>IFERROR(E1902/N1902,0)</f>
        <v>50.631666666666668</v>
      </c>
      <c r="P1902" t="b">
        <v>1</v>
      </c>
      <c r="Q1902" s="20">
        <f>((E1902-D1902)/D1902)*100</f>
        <v>9.3644000000000052</v>
      </c>
      <c r="R1902" t="s">
        <v>8278</v>
      </c>
      <c r="S1902" t="s">
        <v>8355</v>
      </c>
      <c r="T1902" t="s">
        <v>8324</v>
      </c>
    </row>
    <row r="1903" spans="1:20" ht="45" x14ac:dyDescent="0.25">
      <c r="A1903">
        <v>1901</v>
      </c>
      <c r="B1903" s="3" t="s">
        <v>1902</v>
      </c>
      <c r="C1903" s="3" t="s">
        <v>6010</v>
      </c>
      <c r="D1903">
        <v>99000</v>
      </c>
      <c r="E1903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 s="25">
        <f t="shared" si="58"/>
        <v>42146.541666666672</v>
      </c>
      <c r="K1903">
        <v>1429707729</v>
      </c>
      <c r="L1903" s="25">
        <f t="shared" si="59"/>
        <v>42116.54315972222</v>
      </c>
      <c r="M1903" t="b">
        <v>0</v>
      </c>
      <c r="N1903">
        <v>25</v>
      </c>
      <c r="O1903" s="13">
        <f>IFERROR(E1903/N1903,0)</f>
        <v>106.8</v>
      </c>
      <c r="P1903" t="b">
        <v>0</v>
      </c>
      <c r="Q1903">
        <f>((E1903-D1903)/D1903)*100</f>
        <v>-97.303030303030297</v>
      </c>
      <c r="R1903" t="s">
        <v>8293</v>
      </c>
      <c r="S1903" t="s">
        <v>8353</v>
      </c>
      <c r="T1903" t="s">
        <v>8339</v>
      </c>
    </row>
    <row r="1904" spans="1:20" ht="60" x14ac:dyDescent="0.25">
      <c r="A1904">
        <v>1902</v>
      </c>
      <c r="B1904" s="3" t="s">
        <v>1903</v>
      </c>
      <c r="C1904" s="3" t="s">
        <v>6011</v>
      </c>
      <c r="D1904">
        <v>1000</v>
      </c>
      <c r="E1904">
        <v>12</v>
      </c>
      <c r="F1904" t="s">
        <v>8220</v>
      </c>
      <c r="G1904" t="s">
        <v>8232</v>
      </c>
      <c r="H1904" t="s">
        <v>8248</v>
      </c>
      <c r="I1904">
        <v>1425495447</v>
      </c>
      <c r="J1904" s="25">
        <f t="shared" si="58"/>
        <v>42067.789895833332</v>
      </c>
      <c r="K1904">
        <v>1422903447</v>
      </c>
      <c r="L1904" s="25">
        <f t="shared" si="59"/>
        <v>42037.789895833332</v>
      </c>
      <c r="M1904" t="b">
        <v>0</v>
      </c>
      <c r="N1904">
        <v>3</v>
      </c>
      <c r="O1904" s="12">
        <f>IFERROR(E1904/N1904,0)</f>
        <v>4</v>
      </c>
      <c r="P1904" t="b">
        <v>0</v>
      </c>
      <c r="Q1904">
        <f>((E1904-D1904)/D1904)*100</f>
        <v>-98.8</v>
      </c>
      <c r="R1904" t="s">
        <v>8293</v>
      </c>
      <c r="S1904" t="s">
        <v>8353</v>
      </c>
      <c r="T1904" t="s">
        <v>8339</v>
      </c>
    </row>
    <row r="1905" spans="1:20" ht="60" x14ac:dyDescent="0.25">
      <c r="A1905">
        <v>1903</v>
      </c>
      <c r="B1905" s="3" t="s">
        <v>1904</v>
      </c>
      <c r="C1905" s="3" t="s">
        <v>6012</v>
      </c>
      <c r="D1905">
        <v>3000</v>
      </c>
      <c r="E190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 s="25">
        <f t="shared" si="58"/>
        <v>42762.770729166667</v>
      </c>
      <c r="K1905">
        <v>1480357791</v>
      </c>
      <c r="L1905" s="25">
        <f t="shared" si="59"/>
        <v>42702.770729166667</v>
      </c>
      <c r="M1905" t="b">
        <v>0</v>
      </c>
      <c r="N1905">
        <v>41</v>
      </c>
      <c r="O1905" s="6">
        <f>IFERROR(E1905/N1905,0)</f>
        <v>34.097560975609753</v>
      </c>
      <c r="P1905" t="b">
        <v>0</v>
      </c>
      <c r="Q1905" s="20">
        <f>((E1905-D1905)/D1905)*100</f>
        <v>-53.400000000000006</v>
      </c>
      <c r="R1905" t="s">
        <v>8293</v>
      </c>
      <c r="S1905" t="s">
        <v>8353</v>
      </c>
      <c r="T1905" t="s">
        <v>8339</v>
      </c>
    </row>
    <row r="1906" spans="1:20" ht="45" x14ac:dyDescent="0.25">
      <c r="A1906">
        <v>1904</v>
      </c>
      <c r="B1906" s="3" t="s">
        <v>1905</v>
      </c>
      <c r="C1906" s="3" t="s">
        <v>6013</v>
      </c>
      <c r="D1906">
        <v>50000</v>
      </c>
      <c r="E1906">
        <v>50</v>
      </c>
      <c r="F1906" t="s">
        <v>8220</v>
      </c>
      <c r="G1906" t="s">
        <v>8223</v>
      </c>
      <c r="H1906" t="s">
        <v>8245</v>
      </c>
      <c r="I1906">
        <v>1451752021</v>
      </c>
      <c r="J1906" s="25">
        <f t="shared" si="58"/>
        <v>42371.685428240744</v>
      </c>
      <c r="K1906">
        <v>1447864021</v>
      </c>
      <c r="L1906" s="25">
        <f t="shared" si="59"/>
        <v>42326.685428240744</v>
      </c>
      <c r="M1906" t="b">
        <v>0</v>
      </c>
      <c r="N1906">
        <v>2</v>
      </c>
      <c r="O1906" s="6">
        <f>IFERROR(E1906/N1906,0)</f>
        <v>25</v>
      </c>
      <c r="P1906" t="b">
        <v>0</v>
      </c>
      <c r="Q1906" s="20">
        <f>((E1906-D1906)/D1906)*100</f>
        <v>-99.9</v>
      </c>
      <c r="R1906" t="s">
        <v>8293</v>
      </c>
      <c r="S1906" t="s">
        <v>8353</v>
      </c>
      <c r="T1906" t="s">
        <v>8339</v>
      </c>
    </row>
    <row r="1907" spans="1:20" ht="60" x14ac:dyDescent="0.25">
      <c r="A1907">
        <v>1905</v>
      </c>
      <c r="B1907" s="3" t="s">
        <v>1906</v>
      </c>
      <c r="C1907" s="3" t="s">
        <v>6014</v>
      </c>
      <c r="D1907">
        <v>25000</v>
      </c>
      <c r="E1907">
        <v>42</v>
      </c>
      <c r="F1907" t="s">
        <v>8220</v>
      </c>
      <c r="G1907" t="s">
        <v>8223</v>
      </c>
      <c r="H1907" t="s">
        <v>8245</v>
      </c>
      <c r="I1907">
        <v>1410127994</v>
      </c>
      <c r="J1907" s="25">
        <f t="shared" si="58"/>
        <v>41889.925856481481</v>
      </c>
      <c r="K1907">
        <v>1407535994</v>
      </c>
      <c r="L1907" s="25">
        <f t="shared" si="59"/>
        <v>41859.925856481481</v>
      </c>
      <c r="M1907" t="b">
        <v>0</v>
      </c>
      <c r="N1907">
        <v>4</v>
      </c>
      <c r="O1907" s="6">
        <f>IFERROR(E1907/N1907,0)</f>
        <v>10.5</v>
      </c>
      <c r="P1907" t="b">
        <v>0</v>
      </c>
      <c r="Q1907" s="20">
        <f>((E1907-D1907)/D1907)*100</f>
        <v>-99.831999999999994</v>
      </c>
      <c r="R1907" t="s">
        <v>8293</v>
      </c>
      <c r="S1907" t="s">
        <v>8353</v>
      </c>
      <c r="T1907" t="s">
        <v>8339</v>
      </c>
    </row>
    <row r="1908" spans="1:20" ht="45" x14ac:dyDescent="0.25">
      <c r="A1908">
        <v>1906</v>
      </c>
      <c r="B1908" s="3" t="s">
        <v>1907</v>
      </c>
      <c r="C1908" s="3" t="s">
        <v>6015</v>
      </c>
      <c r="D1908">
        <v>50000</v>
      </c>
      <c r="E190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 s="25">
        <f t="shared" si="58"/>
        <v>42544.671099537038</v>
      </c>
      <c r="K1908">
        <v>1464105983</v>
      </c>
      <c r="L1908" s="25">
        <f t="shared" si="59"/>
        <v>42514.671099537038</v>
      </c>
      <c r="M1908" t="b">
        <v>0</v>
      </c>
      <c r="N1908">
        <v>99</v>
      </c>
      <c r="O1908" s="6">
        <f>IFERROR(E1908/N1908,0)</f>
        <v>215.95959595959596</v>
      </c>
      <c r="P1908" t="b">
        <v>0</v>
      </c>
      <c r="Q1908" s="20">
        <f>((E1908-D1908)/D1908)*100</f>
        <v>-57.24</v>
      </c>
      <c r="R1908" t="s">
        <v>8293</v>
      </c>
      <c r="S1908" t="s">
        <v>8353</v>
      </c>
      <c r="T1908" t="s">
        <v>8339</v>
      </c>
    </row>
    <row r="1909" spans="1:20" ht="45" x14ac:dyDescent="0.25">
      <c r="A1909">
        <v>1907</v>
      </c>
      <c r="B1909" s="3" t="s">
        <v>1908</v>
      </c>
      <c r="C1909" s="3" t="s">
        <v>6016</v>
      </c>
      <c r="D1909">
        <v>30000</v>
      </c>
      <c r="E1909">
        <v>85</v>
      </c>
      <c r="F1909" t="s">
        <v>8220</v>
      </c>
      <c r="G1909" t="s">
        <v>8223</v>
      </c>
      <c r="H1909" t="s">
        <v>8245</v>
      </c>
      <c r="I1909">
        <v>1400853925</v>
      </c>
      <c r="J1909" s="25">
        <f t="shared" si="58"/>
        <v>41782.587094907409</v>
      </c>
      <c r="K1909">
        <v>1399557925</v>
      </c>
      <c r="L1909" s="25">
        <f t="shared" si="59"/>
        <v>41767.587094907409</v>
      </c>
      <c r="M1909" t="b">
        <v>0</v>
      </c>
      <c r="N1909">
        <v>4</v>
      </c>
      <c r="O1909" s="6">
        <f>IFERROR(E1909/N1909,0)</f>
        <v>21.25</v>
      </c>
      <c r="P1909" t="b">
        <v>0</v>
      </c>
      <c r="Q1909" s="20">
        <f>((E1909-D1909)/D1909)*100</f>
        <v>-99.716666666666669</v>
      </c>
      <c r="R1909" t="s">
        <v>8293</v>
      </c>
      <c r="S1909" t="s">
        <v>8353</v>
      </c>
      <c r="T1909" t="s">
        <v>8339</v>
      </c>
    </row>
    <row r="1910" spans="1:20" ht="60" x14ac:dyDescent="0.25">
      <c r="A1910">
        <v>1908</v>
      </c>
      <c r="B1910" s="3" t="s">
        <v>1909</v>
      </c>
      <c r="C1910" s="3" t="s">
        <v>6017</v>
      </c>
      <c r="D1910">
        <v>25000</v>
      </c>
      <c r="E1910">
        <v>433</v>
      </c>
      <c r="F1910" t="s">
        <v>8220</v>
      </c>
      <c r="G1910" t="s">
        <v>8223</v>
      </c>
      <c r="H1910" t="s">
        <v>8245</v>
      </c>
      <c r="I1910">
        <v>1483048900</v>
      </c>
      <c r="J1910" s="25">
        <f t="shared" si="58"/>
        <v>42733.917824074073</v>
      </c>
      <c r="K1910">
        <v>1480456900</v>
      </c>
      <c r="L1910" s="25">
        <f t="shared" si="59"/>
        <v>42703.917824074073</v>
      </c>
      <c r="M1910" t="b">
        <v>0</v>
      </c>
      <c r="N1910">
        <v>4</v>
      </c>
      <c r="O1910" s="6">
        <f>IFERROR(E1910/N1910,0)</f>
        <v>108.25</v>
      </c>
      <c r="P1910" t="b">
        <v>0</v>
      </c>
      <c r="Q1910" s="20">
        <f>((E1910-D1910)/D1910)*100</f>
        <v>-98.268000000000001</v>
      </c>
      <c r="R1910" t="s">
        <v>8293</v>
      </c>
      <c r="S1910" t="s">
        <v>8353</v>
      </c>
      <c r="T1910" t="s">
        <v>8339</v>
      </c>
    </row>
    <row r="1911" spans="1:20" ht="60" x14ac:dyDescent="0.25">
      <c r="A1911">
        <v>1909</v>
      </c>
      <c r="B1911" s="3" t="s">
        <v>1910</v>
      </c>
      <c r="C1911" s="3" t="s">
        <v>6018</v>
      </c>
      <c r="D1911">
        <v>35000</v>
      </c>
      <c r="E1911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 s="25">
        <f t="shared" si="58"/>
        <v>41935.429155092592</v>
      </c>
      <c r="K1911">
        <v>1411467479</v>
      </c>
      <c r="L1911" s="25">
        <f t="shared" si="59"/>
        <v>41905.429155092592</v>
      </c>
      <c r="M1911" t="b">
        <v>0</v>
      </c>
      <c r="N1911">
        <v>38</v>
      </c>
      <c r="O1911" s="6">
        <f>IFERROR(E1911/N1911,0)</f>
        <v>129.97368421052633</v>
      </c>
      <c r="P1911" t="b">
        <v>0</v>
      </c>
      <c r="Q1911" s="20">
        <f>((E1911-D1911)/D1911)*100</f>
        <v>-85.888571428571424</v>
      </c>
      <c r="R1911" t="s">
        <v>8293</v>
      </c>
      <c r="S1911" t="s">
        <v>8353</v>
      </c>
      <c r="T1911" t="s">
        <v>8339</v>
      </c>
    </row>
    <row r="1912" spans="1:20" ht="45" x14ac:dyDescent="0.25">
      <c r="A1912">
        <v>1910</v>
      </c>
      <c r="B1912" s="3" t="s">
        <v>1911</v>
      </c>
      <c r="C1912" s="3" t="s">
        <v>6019</v>
      </c>
      <c r="D1912">
        <v>85000</v>
      </c>
      <c r="E1912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 s="25">
        <f t="shared" si="58"/>
        <v>42308.947916666672</v>
      </c>
      <c r="K1912">
        <v>1442531217</v>
      </c>
      <c r="L1912" s="25">
        <f t="shared" si="59"/>
        <v>42264.963159722218</v>
      </c>
      <c r="M1912" t="b">
        <v>0</v>
      </c>
      <c r="N1912">
        <v>285</v>
      </c>
      <c r="O1912" s="12">
        <f>IFERROR(E1912/N1912,0)</f>
        <v>117.49473684210527</v>
      </c>
      <c r="P1912" t="b">
        <v>0</v>
      </c>
      <c r="Q1912">
        <f>((E1912-D1912)/D1912)*100</f>
        <v>-60.604705882352938</v>
      </c>
      <c r="R1912" t="s">
        <v>8293</v>
      </c>
      <c r="S1912" t="s">
        <v>8353</v>
      </c>
      <c r="T1912" t="s">
        <v>8339</v>
      </c>
    </row>
    <row r="1913" spans="1:20" ht="60" x14ac:dyDescent="0.25">
      <c r="A1913">
        <v>1911</v>
      </c>
      <c r="B1913" s="3" t="s">
        <v>1912</v>
      </c>
      <c r="C1913" s="3" t="s">
        <v>6020</v>
      </c>
      <c r="D1913">
        <v>42500</v>
      </c>
      <c r="E1913">
        <v>10</v>
      </c>
      <c r="F1913" t="s">
        <v>8220</v>
      </c>
      <c r="G1913" t="s">
        <v>8227</v>
      </c>
      <c r="H1913" t="s">
        <v>8249</v>
      </c>
      <c r="I1913">
        <v>1407545334</v>
      </c>
      <c r="J1913" s="25">
        <f t="shared" si="58"/>
        <v>41860.033958333333</v>
      </c>
      <c r="K1913">
        <v>1404953334</v>
      </c>
      <c r="L1913" s="25">
        <f t="shared" si="59"/>
        <v>41830.033958333333</v>
      </c>
      <c r="M1913" t="b">
        <v>0</v>
      </c>
      <c r="N1913">
        <v>1</v>
      </c>
      <c r="O1913" s="17">
        <f>IFERROR(E1913/N1913,0)</f>
        <v>10</v>
      </c>
      <c r="P1913" t="b">
        <v>0</v>
      </c>
      <c r="Q1913">
        <f>((E1913-D1913)/D1913)*100</f>
        <v>-99.976470588235287</v>
      </c>
      <c r="R1913" t="s">
        <v>8293</v>
      </c>
      <c r="S1913" t="s">
        <v>8353</v>
      </c>
      <c r="T1913" t="s">
        <v>8339</v>
      </c>
    </row>
    <row r="1914" spans="1:20" ht="45" x14ac:dyDescent="0.25">
      <c r="A1914">
        <v>1912</v>
      </c>
      <c r="B1914" s="3" t="s">
        <v>1913</v>
      </c>
      <c r="C1914" s="3" t="s">
        <v>6021</v>
      </c>
      <c r="D1914">
        <v>5000</v>
      </c>
      <c r="E191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 s="25">
        <f t="shared" si="58"/>
        <v>42159.226388888885</v>
      </c>
      <c r="K1914">
        <v>1430803560</v>
      </c>
      <c r="L1914" s="25">
        <f t="shared" si="59"/>
        <v>42129.226388888885</v>
      </c>
      <c r="M1914" t="b">
        <v>0</v>
      </c>
      <c r="N1914">
        <v>42</v>
      </c>
      <c r="O1914" s="6">
        <f>IFERROR(E1914/N1914,0)</f>
        <v>70.595238095238102</v>
      </c>
      <c r="P1914" t="b">
        <v>0</v>
      </c>
      <c r="Q1914" s="20">
        <f>((E1914-D1914)/D1914)*100</f>
        <v>-40.699999999999996</v>
      </c>
      <c r="R1914" t="s">
        <v>8293</v>
      </c>
      <c r="S1914" t="s">
        <v>8353</v>
      </c>
      <c r="T1914" t="s">
        <v>8339</v>
      </c>
    </row>
    <row r="1915" spans="1:20" ht="30" x14ac:dyDescent="0.25">
      <c r="A1915">
        <v>1913</v>
      </c>
      <c r="B1915" s="3" t="s">
        <v>1914</v>
      </c>
      <c r="C1915" s="3" t="s">
        <v>6022</v>
      </c>
      <c r="D1915">
        <v>48000</v>
      </c>
      <c r="E191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 s="25">
        <f t="shared" si="58"/>
        <v>41920.511319444442</v>
      </c>
      <c r="K1915">
        <v>1410178578</v>
      </c>
      <c r="L1915" s="25">
        <f t="shared" si="59"/>
        <v>41890.511319444442</v>
      </c>
      <c r="M1915" t="b">
        <v>0</v>
      </c>
      <c r="N1915">
        <v>26</v>
      </c>
      <c r="O1915" s="13">
        <f>IFERROR(E1915/N1915,0)</f>
        <v>24.5</v>
      </c>
      <c r="P1915" t="b">
        <v>0</v>
      </c>
      <c r="Q1915">
        <f>((E1915-D1915)/D1915)*100</f>
        <v>-98.672916666666666</v>
      </c>
      <c r="R1915" t="s">
        <v>8293</v>
      </c>
      <c r="S1915" t="s">
        <v>8353</v>
      </c>
      <c r="T1915" t="s">
        <v>8339</v>
      </c>
    </row>
    <row r="1916" spans="1:20" ht="60" x14ac:dyDescent="0.25">
      <c r="A1916">
        <v>1914</v>
      </c>
      <c r="B1916" s="3" t="s">
        <v>1915</v>
      </c>
      <c r="C1916" s="3" t="s">
        <v>6023</v>
      </c>
      <c r="D1916">
        <v>666</v>
      </c>
      <c r="E1916">
        <v>60</v>
      </c>
      <c r="F1916" t="s">
        <v>8220</v>
      </c>
      <c r="G1916" t="s">
        <v>8223</v>
      </c>
      <c r="H1916" t="s">
        <v>8245</v>
      </c>
      <c r="I1916">
        <v>1414814340</v>
      </c>
      <c r="J1916" s="25">
        <f t="shared" si="58"/>
        <v>41944.165972222225</v>
      </c>
      <c r="K1916">
        <v>1413519073</v>
      </c>
      <c r="L1916" s="25">
        <f t="shared" si="59"/>
        <v>41929.174456018518</v>
      </c>
      <c r="M1916" t="b">
        <v>0</v>
      </c>
      <c r="N1916">
        <v>2</v>
      </c>
      <c r="O1916" s="6">
        <f>IFERROR(E1916/N1916,0)</f>
        <v>30</v>
      </c>
      <c r="P1916" t="b">
        <v>0</v>
      </c>
      <c r="Q1916" s="20">
        <f>((E1916-D1916)/D1916)*100</f>
        <v>-90.990990990990994</v>
      </c>
      <c r="R1916" t="s">
        <v>8293</v>
      </c>
      <c r="S1916" t="s">
        <v>8353</v>
      </c>
      <c r="T1916" t="s">
        <v>8339</v>
      </c>
    </row>
    <row r="1917" spans="1:20" ht="60" x14ac:dyDescent="0.25">
      <c r="A1917">
        <v>1915</v>
      </c>
      <c r="B1917" s="3" t="s">
        <v>1916</v>
      </c>
      <c r="C1917" s="3" t="s">
        <v>6024</v>
      </c>
      <c r="D1917">
        <v>500</v>
      </c>
      <c r="E1917">
        <v>8</v>
      </c>
      <c r="F1917" t="s">
        <v>8220</v>
      </c>
      <c r="G1917" t="s">
        <v>8223</v>
      </c>
      <c r="H1917" t="s">
        <v>8245</v>
      </c>
      <c r="I1917">
        <v>1409620222</v>
      </c>
      <c r="J1917" s="25">
        <f t="shared" si="58"/>
        <v>41884.04886574074</v>
      </c>
      <c r="K1917">
        <v>1407892222</v>
      </c>
      <c r="L1917" s="25">
        <f t="shared" si="59"/>
        <v>41864.04886574074</v>
      </c>
      <c r="M1917" t="b">
        <v>0</v>
      </c>
      <c r="N1917">
        <v>4</v>
      </c>
      <c r="O1917" s="6">
        <f>IFERROR(E1917/N1917,0)</f>
        <v>2</v>
      </c>
      <c r="P1917" t="b">
        <v>0</v>
      </c>
      <c r="Q1917" s="20">
        <f>((E1917-D1917)/D1917)*100</f>
        <v>-98.4</v>
      </c>
      <c r="R1917" t="s">
        <v>8293</v>
      </c>
      <c r="S1917" t="s">
        <v>8353</v>
      </c>
      <c r="T1917" t="s">
        <v>8339</v>
      </c>
    </row>
    <row r="1918" spans="1:20" ht="30" x14ac:dyDescent="0.25">
      <c r="A1918">
        <v>1916</v>
      </c>
      <c r="B1918" s="3" t="s">
        <v>1917</v>
      </c>
      <c r="C1918" s="3" t="s">
        <v>6025</v>
      </c>
      <c r="D1918">
        <v>20000</v>
      </c>
      <c r="E191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 s="25">
        <f t="shared" si="58"/>
        <v>42681.758969907409</v>
      </c>
      <c r="K1918">
        <v>1476378775</v>
      </c>
      <c r="L1918" s="25">
        <f t="shared" si="59"/>
        <v>42656.717303240745</v>
      </c>
      <c r="M1918" t="b">
        <v>0</v>
      </c>
      <c r="N1918">
        <v>6</v>
      </c>
      <c r="O1918" s="6">
        <f>IFERROR(E1918/N1918,0)</f>
        <v>17</v>
      </c>
      <c r="P1918" t="b">
        <v>0</v>
      </c>
      <c r="Q1918" s="20">
        <f>((E1918-D1918)/D1918)*100</f>
        <v>-99.49</v>
      </c>
      <c r="R1918" t="s">
        <v>8293</v>
      </c>
      <c r="S1918" t="s">
        <v>8353</v>
      </c>
      <c r="T1918" t="s">
        <v>8339</v>
      </c>
    </row>
    <row r="1919" spans="1:20" ht="30" x14ac:dyDescent="0.25">
      <c r="A1919">
        <v>1917</v>
      </c>
      <c r="B1919" s="3" t="s">
        <v>1918</v>
      </c>
      <c r="C1919" s="3" t="s">
        <v>6026</v>
      </c>
      <c r="D1919">
        <v>390000</v>
      </c>
      <c r="E1919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 s="25">
        <f t="shared" si="58"/>
        <v>42776.270057870366</v>
      </c>
      <c r="K1919">
        <v>1484116133</v>
      </c>
      <c r="L1919" s="25">
        <f t="shared" si="59"/>
        <v>42746.270057870366</v>
      </c>
      <c r="M1919" t="b">
        <v>0</v>
      </c>
      <c r="N1919">
        <v>70</v>
      </c>
      <c r="O1919" s="14">
        <f>IFERROR(E1919/N1919,0)</f>
        <v>2928.9285714285716</v>
      </c>
      <c r="P1919" t="b">
        <v>0</v>
      </c>
      <c r="Q1919">
        <f>((E1919-D1919)/D1919)*100</f>
        <v>-47.429487179487175</v>
      </c>
      <c r="R1919" t="s">
        <v>8293</v>
      </c>
      <c r="S1919" t="s">
        <v>8353</v>
      </c>
      <c r="T1919" t="s">
        <v>8339</v>
      </c>
    </row>
    <row r="1920" spans="1:20" ht="45" x14ac:dyDescent="0.25">
      <c r="A1920">
        <v>1918</v>
      </c>
      <c r="B1920" s="3" t="s">
        <v>1919</v>
      </c>
      <c r="C1920" s="3" t="s">
        <v>6027</v>
      </c>
      <c r="D1920">
        <v>25000</v>
      </c>
      <c r="E1920">
        <v>260</v>
      </c>
      <c r="F1920" t="s">
        <v>8220</v>
      </c>
      <c r="G1920" t="s">
        <v>8223</v>
      </c>
      <c r="H1920" t="s">
        <v>8245</v>
      </c>
      <c r="I1920">
        <v>1407869851</v>
      </c>
      <c r="J1920" s="25">
        <f t="shared" si="58"/>
        <v>41863.789942129632</v>
      </c>
      <c r="K1920">
        <v>1404845851</v>
      </c>
      <c r="L1920" s="25">
        <f t="shared" si="59"/>
        <v>41828.789942129632</v>
      </c>
      <c r="M1920" t="b">
        <v>0</v>
      </c>
      <c r="N1920">
        <v>9</v>
      </c>
      <c r="O1920" s="6">
        <f>IFERROR(E1920/N1920,0)</f>
        <v>28.888888888888889</v>
      </c>
      <c r="P1920" t="b">
        <v>0</v>
      </c>
      <c r="Q1920" s="20">
        <f>((E1920-D1920)/D1920)*100</f>
        <v>-98.960000000000008</v>
      </c>
      <c r="R1920" t="s">
        <v>8293</v>
      </c>
      <c r="S1920" t="s">
        <v>8353</v>
      </c>
      <c r="T1920" t="s">
        <v>8339</v>
      </c>
    </row>
    <row r="1921" spans="1:20" ht="60" x14ac:dyDescent="0.25">
      <c r="A1921">
        <v>1919</v>
      </c>
      <c r="B1921" s="3" t="s">
        <v>1920</v>
      </c>
      <c r="C1921" s="3" t="s">
        <v>6028</v>
      </c>
      <c r="D1921">
        <v>500</v>
      </c>
      <c r="E1921">
        <v>237</v>
      </c>
      <c r="F1921" t="s">
        <v>8220</v>
      </c>
      <c r="G1921" t="s">
        <v>8223</v>
      </c>
      <c r="H1921" t="s">
        <v>8245</v>
      </c>
      <c r="I1921">
        <v>1432069249</v>
      </c>
      <c r="J1921" s="25">
        <f t="shared" si="58"/>
        <v>42143.875567129631</v>
      </c>
      <c r="K1921">
        <v>1429477249</v>
      </c>
      <c r="L1921" s="25">
        <f t="shared" si="59"/>
        <v>42113.875567129631</v>
      </c>
      <c r="M1921" t="b">
        <v>0</v>
      </c>
      <c r="N1921">
        <v>8</v>
      </c>
      <c r="O1921" s="6">
        <f>IFERROR(E1921/N1921,0)</f>
        <v>29.625</v>
      </c>
      <c r="P1921" t="b">
        <v>0</v>
      </c>
      <c r="Q1921" s="20">
        <f>((E1921-D1921)/D1921)*100</f>
        <v>-52.6</v>
      </c>
      <c r="R1921" t="s">
        <v>8293</v>
      </c>
      <c r="S1921" t="s">
        <v>8353</v>
      </c>
      <c r="T1921" t="s">
        <v>8339</v>
      </c>
    </row>
    <row r="1922" spans="1:20" ht="45" x14ac:dyDescent="0.25">
      <c r="A1922">
        <v>1920</v>
      </c>
      <c r="B1922" s="3" t="s">
        <v>1921</v>
      </c>
      <c r="C1922" s="3" t="s">
        <v>6029</v>
      </c>
      <c r="D1922">
        <v>10000</v>
      </c>
      <c r="E1922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 s="25">
        <f t="shared" si="58"/>
        <v>42298.958333333328</v>
      </c>
      <c r="K1922">
        <v>1443042061</v>
      </c>
      <c r="L1922" s="25">
        <f t="shared" si="59"/>
        <v>42270.875706018516</v>
      </c>
      <c r="M1922" t="b">
        <v>0</v>
      </c>
      <c r="N1922">
        <v>105</v>
      </c>
      <c r="O1922" s="13">
        <f>IFERROR(E1922/N1922,0)</f>
        <v>40.980952380952381</v>
      </c>
      <c r="P1922" t="b">
        <v>0</v>
      </c>
      <c r="Q1922">
        <f>((E1922-D1922)/D1922)*100</f>
        <v>-56.97</v>
      </c>
      <c r="R1922" t="s">
        <v>8293</v>
      </c>
      <c r="S1922" t="s">
        <v>8353</v>
      </c>
      <c r="T1922" t="s">
        <v>8339</v>
      </c>
    </row>
    <row r="1923" spans="1:20" ht="30" x14ac:dyDescent="0.25">
      <c r="A1923">
        <v>1921</v>
      </c>
      <c r="B1923" s="3" t="s">
        <v>1922</v>
      </c>
      <c r="C1923" s="3" t="s">
        <v>6030</v>
      </c>
      <c r="D1923">
        <v>1500</v>
      </c>
      <c r="E1923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 s="25">
        <f t="shared" ref="J1923:J1986" si="60">(I1923/86400)+DATE(1970,1,1)</f>
        <v>41104.221562500003</v>
      </c>
      <c r="K1923">
        <v>1339651143</v>
      </c>
      <c r="L1923" s="25">
        <f t="shared" ref="L1923:L1986" si="61">(K1923/86400)+DATE(1970,1,1)</f>
        <v>41074.221562500003</v>
      </c>
      <c r="M1923" t="b">
        <v>0</v>
      </c>
      <c r="N1923">
        <v>38</v>
      </c>
      <c r="O1923" s="6">
        <f>IFERROR(E1923/N1923,0)</f>
        <v>54</v>
      </c>
      <c r="P1923" t="b">
        <v>1</v>
      </c>
      <c r="Q1923" s="20">
        <f>((E1923-D1923)/D1923)*100</f>
        <v>36.799999999999997</v>
      </c>
      <c r="R1923" t="s">
        <v>8278</v>
      </c>
      <c r="S1923" t="s">
        <v>8355</v>
      </c>
      <c r="T1923" t="s">
        <v>8324</v>
      </c>
    </row>
    <row r="1924" spans="1:20" ht="45" x14ac:dyDescent="0.25">
      <c r="A1924">
        <v>1922</v>
      </c>
      <c r="B1924" s="3" t="s">
        <v>1923</v>
      </c>
      <c r="C1924" s="3" t="s">
        <v>6031</v>
      </c>
      <c r="D1924">
        <v>2000</v>
      </c>
      <c r="E1924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 s="25">
        <f t="shared" si="60"/>
        <v>41620.255868055552</v>
      </c>
      <c r="K1924">
        <v>1384236507</v>
      </c>
      <c r="L1924" s="25">
        <f t="shared" si="61"/>
        <v>41590.255868055552</v>
      </c>
      <c r="M1924" t="b">
        <v>0</v>
      </c>
      <c r="N1924">
        <v>64</v>
      </c>
      <c r="O1924" s="6">
        <f>IFERROR(E1924/N1924,0)</f>
        <v>36.109375</v>
      </c>
      <c r="P1924" t="b">
        <v>1</v>
      </c>
      <c r="Q1924" s="20">
        <f>((E1924-D1924)/D1924)*100</f>
        <v>15.55</v>
      </c>
      <c r="R1924" t="s">
        <v>8278</v>
      </c>
      <c r="S1924" t="s">
        <v>8355</v>
      </c>
      <c r="T1924" t="s">
        <v>8324</v>
      </c>
    </row>
    <row r="1925" spans="1:20" ht="45" x14ac:dyDescent="0.25">
      <c r="A1925">
        <v>1923</v>
      </c>
      <c r="B1925" s="3" t="s">
        <v>1924</v>
      </c>
      <c r="C1925" s="3" t="s">
        <v>6032</v>
      </c>
      <c r="D1925">
        <v>125</v>
      </c>
      <c r="E1925">
        <v>301</v>
      </c>
      <c r="F1925" t="s">
        <v>8218</v>
      </c>
      <c r="G1925" t="s">
        <v>8223</v>
      </c>
      <c r="H1925" t="s">
        <v>8245</v>
      </c>
      <c r="I1925">
        <v>1317099540</v>
      </c>
      <c r="J1925" s="25">
        <f t="shared" si="60"/>
        <v>40813.207638888889</v>
      </c>
      <c r="K1925">
        <v>1313612532</v>
      </c>
      <c r="L1925" s="25">
        <f t="shared" si="61"/>
        <v>40772.848749999997</v>
      </c>
      <c r="M1925" t="b">
        <v>0</v>
      </c>
      <c r="N1925">
        <v>13</v>
      </c>
      <c r="O1925" s="6">
        <f>IFERROR(E1925/N1925,0)</f>
        <v>23.153846153846153</v>
      </c>
      <c r="P1925" t="b">
        <v>1</v>
      </c>
      <c r="Q1925" s="20">
        <f>((E1925-D1925)/D1925)*100</f>
        <v>140.79999999999998</v>
      </c>
      <c r="R1925" t="s">
        <v>8278</v>
      </c>
      <c r="S1925" t="s">
        <v>8355</v>
      </c>
      <c r="T1925" t="s">
        <v>8324</v>
      </c>
    </row>
    <row r="1926" spans="1:20" ht="75" x14ac:dyDescent="0.25">
      <c r="A1926">
        <v>1924</v>
      </c>
      <c r="B1926" s="3" t="s">
        <v>1925</v>
      </c>
      <c r="C1926" s="3" t="s">
        <v>6033</v>
      </c>
      <c r="D1926">
        <v>3000</v>
      </c>
      <c r="E1926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 s="25">
        <f t="shared" si="60"/>
        <v>41654.814583333333</v>
      </c>
      <c r="K1926">
        <v>1387390555</v>
      </c>
      <c r="L1926" s="25">
        <f t="shared" si="61"/>
        <v>41626.761053240742</v>
      </c>
      <c r="M1926" t="b">
        <v>0</v>
      </c>
      <c r="N1926">
        <v>33</v>
      </c>
      <c r="O1926" s="6">
        <f>IFERROR(E1926/N1926,0)</f>
        <v>104</v>
      </c>
      <c r="P1926" t="b">
        <v>1</v>
      </c>
      <c r="Q1926" s="20">
        <f>((E1926-D1926)/D1926)*100</f>
        <v>14.399999999999999</v>
      </c>
      <c r="R1926" t="s">
        <v>8278</v>
      </c>
      <c r="S1926" t="s">
        <v>8355</v>
      </c>
      <c r="T1926" t="s">
        <v>8324</v>
      </c>
    </row>
    <row r="1927" spans="1:20" ht="45" x14ac:dyDescent="0.25">
      <c r="A1927">
        <v>1925</v>
      </c>
      <c r="B1927" s="3" t="s">
        <v>1926</v>
      </c>
      <c r="C1927" s="3" t="s">
        <v>6034</v>
      </c>
      <c r="D1927">
        <v>1500</v>
      </c>
      <c r="E192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 s="25">
        <f t="shared" si="60"/>
        <v>41558</v>
      </c>
      <c r="K1927">
        <v>1379540288</v>
      </c>
      <c r="L1927" s="25">
        <f t="shared" si="61"/>
        <v>41535.90148148148</v>
      </c>
      <c r="M1927" t="b">
        <v>0</v>
      </c>
      <c r="N1927">
        <v>52</v>
      </c>
      <c r="O1927" s="6">
        <f>IFERROR(E1927/N1927,0)</f>
        <v>31.826923076923077</v>
      </c>
      <c r="P1927" t="b">
        <v>1</v>
      </c>
      <c r="Q1927" s="20">
        <f>((E1927-D1927)/D1927)*100</f>
        <v>10.333333333333334</v>
      </c>
      <c r="R1927" t="s">
        <v>8278</v>
      </c>
      <c r="S1927" t="s">
        <v>8355</v>
      </c>
      <c r="T1927" t="s">
        <v>8324</v>
      </c>
    </row>
    <row r="1928" spans="1:20" ht="60" x14ac:dyDescent="0.25">
      <c r="A1928">
        <v>1926</v>
      </c>
      <c r="B1928" s="3" t="s">
        <v>1927</v>
      </c>
      <c r="C1928" s="3" t="s">
        <v>6035</v>
      </c>
      <c r="D1928">
        <v>1500</v>
      </c>
      <c r="E192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 s="25">
        <f t="shared" si="60"/>
        <v>40484.018055555556</v>
      </c>
      <c r="K1928">
        <v>1286319256</v>
      </c>
      <c r="L1928" s="25">
        <f t="shared" si="61"/>
        <v>40456.954351851848</v>
      </c>
      <c r="M1928" t="b">
        <v>0</v>
      </c>
      <c r="N1928">
        <v>107</v>
      </c>
      <c r="O1928" s="6">
        <f>IFERROR(E1928/N1928,0)</f>
        <v>27.3896261682243</v>
      </c>
      <c r="P1928" t="b">
        <v>1</v>
      </c>
      <c r="Q1928" s="20">
        <f>((E1928-D1928)/D1928)*100</f>
        <v>95.379333333333335</v>
      </c>
      <c r="R1928" t="s">
        <v>8278</v>
      </c>
      <c r="S1928" t="s">
        <v>8355</v>
      </c>
      <c r="T1928" t="s">
        <v>8324</v>
      </c>
    </row>
    <row r="1929" spans="1:20" x14ac:dyDescent="0.25">
      <c r="A1929">
        <v>1927</v>
      </c>
      <c r="B1929" s="3" t="s">
        <v>1928</v>
      </c>
      <c r="C1929" s="3" t="s">
        <v>6036</v>
      </c>
      <c r="D1929">
        <v>600</v>
      </c>
      <c r="E1929">
        <v>620</v>
      </c>
      <c r="F1929" t="s">
        <v>8218</v>
      </c>
      <c r="G1929" t="s">
        <v>8223</v>
      </c>
      <c r="H1929" t="s">
        <v>8245</v>
      </c>
      <c r="I1929">
        <v>1331182740</v>
      </c>
      <c r="J1929" s="25">
        <f t="shared" si="60"/>
        <v>40976.207638888889</v>
      </c>
      <c r="K1929">
        <v>1329856839</v>
      </c>
      <c r="L1929" s="25">
        <f t="shared" si="61"/>
        <v>40960.861562500002</v>
      </c>
      <c r="M1929" t="b">
        <v>0</v>
      </c>
      <c r="N1929">
        <v>11</v>
      </c>
      <c r="O1929" s="6">
        <f>IFERROR(E1929/N1929,0)</f>
        <v>56.363636363636367</v>
      </c>
      <c r="P1929" t="b">
        <v>1</v>
      </c>
      <c r="Q1929" s="20">
        <f>((E1929-D1929)/D1929)*100</f>
        <v>3.3333333333333335</v>
      </c>
      <c r="R1929" t="s">
        <v>8278</v>
      </c>
      <c r="S1929" t="s">
        <v>8355</v>
      </c>
      <c r="T1929" t="s">
        <v>8324</v>
      </c>
    </row>
    <row r="1930" spans="1:20" ht="30" x14ac:dyDescent="0.25">
      <c r="A1930">
        <v>1928</v>
      </c>
      <c r="B1930" s="3" t="s">
        <v>1929</v>
      </c>
      <c r="C1930" s="3" t="s">
        <v>6037</v>
      </c>
      <c r="D1930">
        <v>2550</v>
      </c>
      <c r="E1930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 s="25">
        <f t="shared" si="60"/>
        <v>41401.6480787037</v>
      </c>
      <c r="K1930">
        <v>1365348794</v>
      </c>
      <c r="L1930" s="25">
        <f t="shared" si="61"/>
        <v>41371.6480787037</v>
      </c>
      <c r="M1930" t="b">
        <v>0</v>
      </c>
      <c r="N1930">
        <v>34</v>
      </c>
      <c r="O1930" s="6">
        <f>IFERROR(E1930/N1930,0)</f>
        <v>77.352941176470594</v>
      </c>
      <c r="P1930" t="b">
        <v>1</v>
      </c>
      <c r="Q1930" s="20">
        <f>((E1930-D1930)/D1930)*100</f>
        <v>3.1372549019607843</v>
      </c>
      <c r="R1930" t="s">
        <v>8278</v>
      </c>
      <c r="S1930" t="s">
        <v>8355</v>
      </c>
      <c r="T1930" t="s">
        <v>8324</v>
      </c>
    </row>
    <row r="1931" spans="1:20" ht="45" x14ac:dyDescent="0.25">
      <c r="A1931">
        <v>1929</v>
      </c>
      <c r="B1931" s="3" t="s">
        <v>1930</v>
      </c>
      <c r="C1931" s="3" t="s">
        <v>6038</v>
      </c>
      <c r="D1931">
        <v>3200</v>
      </c>
      <c r="E1931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 s="25">
        <f t="shared" si="60"/>
        <v>40729.021597222221</v>
      </c>
      <c r="K1931">
        <v>1306197066</v>
      </c>
      <c r="L1931" s="25">
        <f t="shared" si="61"/>
        <v>40687.021597222221</v>
      </c>
      <c r="M1931" t="b">
        <v>0</v>
      </c>
      <c r="N1931">
        <v>75</v>
      </c>
      <c r="O1931" s="6">
        <f>IFERROR(E1931/N1931,0)</f>
        <v>42.8</v>
      </c>
      <c r="P1931" t="b">
        <v>1</v>
      </c>
      <c r="Q1931" s="20">
        <f>((E1931-D1931)/D1931)*100</f>
        <v>0.3125</v>
      </c>
      <c r="R1931" t="s">
        <v>8278</v>
      </c>
      <c r="S1931" t="s">
        <v>8355</v>
      </c>
      <c r="T1931" t="s">
        <v>8324</v>
      </c>
    </row>
    <row r="1932" spans="1:20" ht="30" x14ac:dyDescent="0.25">
      <c r="A1932">
        <v>1930</v>
      </c>
      <c r="B1932" s="3" t="s">
        <v>1931</v>
      </c>
      <c r="C1932" s="3" t="s">
        <v>6039</v>
      </c>
      <c r="D1932">
        <v>1000</v>
      </c>
      <c r="E1932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 s="25">
        <f t="shared" si="60"/>
        <v>41462.558819444443</v>
      </c>
      <c r="K1932">
        <v>1368019482</v>
      </c>
      <c r="L1932" s="25">
        <f t="shared" si="61"/>
        <v>41402.558819444443</v>
      </c>
      <c r="M1932" t="b">
        <v>0</v>
      </c>
      <c r="N1932">
        <v>26</v>
      </c>
      <c r="O1932" s="6">
        <f>IFERROR(E1932/N1932,0)</f>
        <v>48.846153846153847</v>
      </c>
      <c r="P1932" t="b">
        <v>1</v>
      </c>
      <c r="Q1932" s="20">
        <f>((E1932-D1932)/D1932)*100</f>
        <v>27</v>
      </c>
      <c r="R1932" t="s">
        <v>8278</v>
      </c>
      <c r="S1932" t="s">
        <v>8355</v>
      </c>
      <c r="T1932" t="s">
        <v>8324</v>
      </c>
    </row>
    <row r="1933" spans="1:20" ht="45" x14ac:dyDescent="0.25">
      <c r="A1933">
        <v>1931</v>
      </c>
      <c r="B1933" s="3" t="s">
        <v>1932</v>
      </c>
      <c r="C1933" s="3" t="s">
        <v>6040</v>
      </c>
      <c r="D1933">
        <v>2000</v>
      </c>
      <c r="E1933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 s="25">
        <f t="shared" si="60"/>
        <v>41051.145833333336</v>
      </c>
      <c r="K1933">
        <v>1336512309</v>
      </c>
      <c r="L1933" s="25">
        <f t="shared" si="61"/>
        <v>41037.892465277779</v>
      </c>
      <c r="M1933" t="b">
        <v>0</v>
      </c>
      <c r="N1933">
        <v>50</v>
      </c>
      <c r="O1933" s="6">
        <f>IFERROR(E1933/N1933,0)</f>
        <v>48.240400000000001</v>
      </c>
      <c r="P1933" t="b">
        <v>1</v>
      </c>
      <c r="Q1933" s="20">
        <f>((E1933-D1933)/D1933)*100</f>
        <v>20.600999999999999</v>
      </c>
      <c r="R1933" t="s">
        <v>8278</v>
      </c>
      <c r="S1933" t="s">
        <v>8355</v>
      </c>
      <c r="T1933" t="s">
        <v>8324</v>
      </c>
    </row>
    <row r="1934" spans="1:20" ht="60" x14ac:dyDescent="0.25">
      <c r="A1934">
        <v>1932</v>
      </c>
      <c r="B1934" s="3" t="s">
        <v>1933</v>
      </c>
      <c r="C1934" s="3" t="s">
        <v>6041</v>
      </c>
      <c r="D1934">
        <v>5250</v>
      </c>
      <c r="E1934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 s="25">
        <f t="shared" si="60"/>
        <v>40932.809872685189</v>
      </c>
      <c r="K1934">
        <v>1325618773</v>
      </c>
      <c r="L1934" s="25">
        <f t="shared" si="61"/>
        <v>40911.809872685189</v>
      </c>
      <c r="M1934" t="b">
        <v>0</v>
      </c>
      <c r="N1934">
        <v>80</v>
      </c>
      <c r="O1934" s="6">
        <f>IFERROR(E1934/N1934,0)</f>
        <v>70.212500000000006</v>
      </c>
      <c r="P1934" t="b">
        <v>1</v>
      </c>
      <c r="Q1934" s="20">
        <f>((E1934-D1934)/D1934)*100</f>
        <v>6.9904761904761896</v>
      </c>
      <c r="R1934" t="s">
        <v>8278</v>
      </c>
      <c r="S1934" t="s">
        <v>8355</v>
      </c>
      <c r="T1934" t="s">
        <v>8324</v>
      </c>
    </row>
    <row r="1935" spans="1:20" ht="60" x14ac:dyDescent="0.25">
      <c r="A1935">
        <v>1933</v>
      </c>
      <c r="B1935" s="3" t="s">
        <v>1934</v>
      </c>
      <c r="C1935" s="3" t="s">
        <v>6042</v>
      </c>
      <c r="D1935">
        <v>6000</v>
      </c>
      <c r="E1935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 s="25">
        <f t="shared" si="60"/>
        <v>41909.130868055552</v>
      </c>
      <c r="K1935">
        <v>1409195307</v>
      </c>
      <c r="L1935" s="25">
        <f t="shared" si="61"/>
        <v>41879.130868055552</v>
      </c>
      <c r="M1935" t="b">
        <v>0</v>
      </c>
      <c r="N1935">
        <v>110</v>
      </c>
      <c r="O1935" s="6">
        <f>IFERROR(E1935/N1935,0)</f>
        <v>94.054545454545448</v>
      </c>
      <c r="P1935" t="b">
        <v>1</v>
      </c>
      <c r="Q1935" s="20">
        <f>((E1935-D1935)/D1935)*100</f>
        <v>72.433333333333337</v>
      </c>
      <c r="R1935" t="s">
        <v>8278</v>
      </c>
      <c r="S1935" t="s">
        <v>8355</v>
      </c>
      <c r="T1935" t="s">
        <v>8324</v>
      </c>
    </row>
    <row r="1936" spans="1:20" ht="60" x14ac:dyDescent="0.25">
      <c r="A1936">
        <v>1934</v>
      </c>
      <c r="B1936" s="3" t="s">
        <v>1935</v>
      </c>
      <c r="C1936" s="3" t="s">
        <v>6043</v>
      </c>
      <c r="D1936">
        <v>5000</v>
      </c>
      <c r="E1936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 s="25">
        <f t="shared" si="60"/>
        <v>40902.208333333336</v>
      </c>
      <c r="K1936">
        <v>1321649321</v>
      </c>
      <c r="L1936" s="25">
        <f t="shared" si="61"/>
        <v>40865.867141203707</v>
      </c>
      <c r="M1936" t="b">
        <v>0</v>
      </c>
      <c r="N1936">
        <v>77</v>
      </c>
      <c r="O1936" s="6">
        <f>IFERROR(E1936/N1936,0)</f>
        <v>80.272727272727266</v>
      </c>
      <c r="P1936" t="b">
        <v>1</v>
      </c>
      <c r="Q1936" s="20">
        <f>((E1936-D1936)/D1936)*100</f>
        <v>23.62</v>
      </c>
      <c r="R1936" t="s">
        <v>8278</v>
      </c>
      <c r="S1936" t="s">
        <v>8355</v>
      </c>
      <c r="T1936" t="s">
        <v>8324</v>
      </c>
    </row>
    <row r="1937" spans="1:20" ht="60" x14ac:dyDescent="0.25">
      <c r="A1937">
        <v>1935</v>
      </c>
      <c r="B1937" s="3" t="s">
        <v>1936</v>
      </c>
      <c r="C1937" s="3" t="s">
        <v>6044</v>
      </c>
      <c r="D1937">
        <v>2500</v>
      </c>
      <c r="E193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 s="25">
        <f t="shared" si="60"/>
        <v>41811.207638888889</v>
      </c>
      <c r="K1937">
        <v>1400106171</v>
      </c>
      <c r="L1937" s="25">
        <f t="shared" si="61"/>
        <v>41773.932534722218</v>
      </c>
      <c r="M1937" t="b">
        <v>0</v>
      </c>
      <c r="N1937">
        <v>50</v>
      </c>
      <c r="O1937" s="6">
        <f>IFERROR(E1937/N1937,0)</f>
        <v>54.2</v>
      </c>
      <c r="P1937" t="b">
        <v>1</v>
      </c>
      <c r="Q1937" s="20">
        <f>((E1937-D1937)/D1937)*100</f>
        <v>8.4</v>
      </c>
      <c r="R1937" t="s">
        <v>8278</v>
      </c>
      <c r="S1937" t="s">
        <v>8355</v>
      </c>
      <c r="T1937" t="s">
        <v>8324</v>
      </c>
    </row>
    <row r="1938" spans="1:20" ht="60" x14ac:dyDescent="0.25">
      <c r="A1938">
        <v>1936</v>
      </c>
      <c r="B1938" s="3" t="s">
        <v>1937</v>
      </c>
      <c r="C1938" s="3" t="s">
        <v>6045</v>
      </c>
      <c r="D1938">
        <v>7500</v>
      </c>
      <c r="E193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 s="25">
        <f t="shared" si="60"/>
        <v>40883.249305555553</v>
      </c>
      <c r="K1938">
        <v>1320528070</v>
      </c>
      <c r="L1938" s="25">
        <f t="shared" si="61"/>
        <v>40852.889699074076</v>
      </c>
      <c r="M1938" t="b">
        <v>0</v>
      </c>
      <c r="N1938">
        <v>145</v>
      </c>
      <c r="O1938" s="6">
        <f>IFERROR(E1938/N1938,0)</f>
        <v>60.26903448275862</v>
      </c>
      <c r="P1938" t="b">
        <v>1</v>
      </c>
      <c r="Q1938" s="20">
        <f>((E1938-D1938)/D1938)*100</f>
        <v>16.520133333333337</v>
      </c>
      <c r="R1938" t="s">
        <v>8278</v>
      </c>
      <c r="S1938" t="s">
        <v>8355</v>
      </c>
      <c r="T1938" t="s">
        <v>8324</v>
      </c>
    </row>
    <row r="1939" spans="1:20" ht="45" x14ac:dyDescent="0.25">
      <c r="A1939">
        <v>1937</v>
      </c>
      <c r="B1939" s="3" t="s">
        <v>1938</v>
      </c>
      <c r="C1939" s="3" t="s">
        <v>6046</v>
      </c>
      <c r="D1939">
        <v>600</v>
      </c>
      <c r="E1939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 s="25">
        <f t="shared" si="60"/>
        <v>41075.165972222225</v>
      </c>
      <c r="K1939">
        <v>1338346281</v>
      </c>
      <c r="L1939" s="25">
        <f t="shared" si="61"/>
        <v>41059.118993055556</v>
      </c>
      <c r="M1939" t="b">
        <v>0</v>
      </c>
      <c r="N1939">
        <v>29</v>
      </c>
      <c r="O1939" s="6">
        <f>IFERROR(E1939/N1939,0)</f>
        <v>38.740344827586206</v>
      </c>
      <c r="P1939" t="b">
        <v>1</v>
      </c>
      <c r="Q1939" s="20">
        <f>((E1939-D1939)/D1939)*100</f>
        <v>87.245000000000005</v>
      </c>
      <c r="R1939" t="s">
        <v>8278</v>
      </c>
      <c r="S1939" t="s">
        <v>8355</v>
      </c>
      <c r="T1939" t="s">
        <v>8324</v>
      </c>
    </row>
    <row r="1940" spans="1:20" ht="60" x14ac:dyDescent="0.25">
      <c r="A1940">
        <v>1938</v>
      </c>
      <c r="B1940" s="3" t="s">
        <v>1939</v>
      </c>
      <c r="C1940" s="3" t="s">
        <v>6047</v>
      </c>
      <c r="D1940">
        <v>15000</v>
      </c>
      <c r="E1940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 s="25">
        <f t="shared" si="60"/>
        <v>41457.208333333336</v>
      </c>
      <c r="K1940">
        <v>1370067231</v>
      </c>
      <c r="L1940" s="25">
        <f t="shared" si="61"/>
        <v>41426.259618055556</v>
      </c>
      <c r="M1940" t="b">
        <v>0</v>
      </c>
      <c r="N1940">
        <v>114</v>
      </c>
      <c r="O1940" s="6">
        <f>IFERROR(E1940/N1940,0)</f>
        <v>152.54385964912279</v>
      </c>
      <c r="P1940" t="b">
        <v>1</v>
      </c>
      <c r="Q1940" s="20">
        <f>((E1940-D1940)/D1940)*100</f>
        <v>15.933333333333334</v>
      </c>
      <c r="R1940" t="s">
        <v>8278</v>
      </c>
      <c r="S1940" t="s">
        <v>8355</v>
      </c>
      <c r="T1940" t="s">
        <v>8324</v>
      </c>
    </row>
    <row r="1941" spans="1:20" ht="60" x14ac:dyDescent="0.25">
      <c r="A1941">
        <v>1939</v>
      </c>
      <c r="B1941" s="3" t="s">
        <v>1940</v>
      </c>
      <c r="C1941" s="3" t="s">
        <v>6048</v>
      </c>
      <c r="D1941">
        <v>10000</v>
      </c>
      <c r="E1941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 s="25">
        <f t="shared" si="60"/>
        <v>41343.943379629629</v>
      </c>
      <c r="K1941">
        <v>1360366708</v>
      </c>
      <c r="L1941" s="25">
        <f t="shared" si="61"/>
        <v>41313.985046296293</v>
      </c>
      <c r="M1941" t="b">
        <v>0</v>
      </c>
      <c r="N1941">
        <v>96</v>
      </c>
      <c r="O1941" s="6">
        <f>IFERROR(E1941/N1941,0)</f>
        <v>115.3125</v>
      </c>
      <c r="P1941" t="b">
        <v>1</v>
      </c>
      <c r="Q1941" s="20">
        <f>((E1941-D1941)/D1941)*100</f>
        <v>10.7</v>
      </c>
      <c r="R1941" t="s">
        <v>8278</v>
      </c>
      <c r="S1941" t="s">
        <v>8355</v>
      </c>
      <c r="T1941" t="s">
        <v>8324</v>
      </c>
    </row>
    <row r="1942" spans="1:20" ht="45" x14ac:dyDescent="0.25">
      <c r="A1942">
        <v>1940</v>
      </c>
      <c r="B1942" s="3" t="s">
        <v>1941</v>
      </c>
      <c r="C1942" s="3" t="s">
        <v>6049</v>
      </c>
      <c r="D1942">
        <v>650</v>
      </c>
      <c r="E1942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 s="25">
        <f t="shared" si="60"/>
        <v>40709.165972222225</v>
      </c>
      <c r="K1942">
        <v>1304770233</v>
      </c>
      <c r="L1942" s="25">
        <f t="shared" si="61"/>
        <v>40670.507326388892</v>
      </c>
      <c r="M1942" t="b">
        <v>0</v>
      </c>
      <c r="N1942">
        <v>31</v>
      </c>
      <c r="O1942" s="6">
        <f>IFERROR(E1942/N1942,0)</f>
        <v>35.838709677419352</v>
      </c>
      <c r="P1942" t="b">
        <v>1</v>
      </c>
      <c r="Q1942" s="20">
        <f>((E1942-D1942)/D1942)*100</f>
        <v>70.92307692307692</v>
      </c>
      <c r="R1942" t="s">
        <v>8278</v>
      </c>
      <c r="S1942" t="s">
        <v>8355</v>
      </c>
      <c r="T1942" t="s">
        <v>8324</v>
      </c>
    </row>
    <row r="1943" spans="1:20" ht="60" x14ac:dyDescent="0.25">
      <c r="A1943">
        <v>1941</v>
      </c>
      <c r="B1943" s="3" t="s">
        <v>1942</v>
      </c>
      <c r="C1943" s="3" t="s">
        <v>6050</v>
      </c>
      <c r="D1943">
        <v>250000</v>
      </c>
      <c r="E1943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 s="25">
        <f t="shared" si="60"/>
        <v>41774.290868055556</v>
      </c>
      <c r="K1943">
        <v>1397545131</v>
      </c>
      <c r="L1943" s="25">
        <f t="shared" si="61"/>
        <v>41744.290868055556</v>
      </c>
      <c r="M1943" t="b">
        <v>1</v>
      </c>
      <c r="N1943">
        <v>4883</v>
      </c>
      <c r="O1943" s="6">
        <f>IFERROR(E1943/N1943,0)</f>
        <v>64.570118779438872</v>
      </c>
      <c r="P1943" t="b">
        <v>1</v>
      </c>
      <c r="Q1943" s="20">
        <f>((E1943-D1943)/D1943)*100</f>
        <v>26.118356000000002</v>
      </c>
      <c r="R1943" t="s">
        <v>8294</v>
      </c>
      <c r="S1943" t="s">
        <v>8353</v>
      </c>
      <c r="T1943" t="s">
        <v>8340</v>
      </c>
    </row>
    <row r="1944" spans="1:20" ht="60" x14ac:dyDescent="0.25">
      <c r="A1944">
        <v>1942</v>
      </c>
      <c r="B1944" s="3" t="s">
        <v>1943</v>
      </c>
      <c r="C1944" s="3" t="s">
        <v>6051</v>
      </c>
      <c r="D1944">
        <v>6000</v>
      </c>
      <c r="E1944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 s="25">
        <f t="shared" si="60"/>
        <v>40728.828009259261</v>
      </c>
      <c r="K1944">
        <v>1302033140</v>
      </c>
      <c r="L1944" s="25">
        <f t="shared" si="61"/>
        <v>40638.828009259261</v>
      </c>
      <c r="M1944" t="b">
        <v>1</v>
      </c>
      <c r="N1944">
        <v>95</v>
      </c>
      <c r="O1944" s="6">
        <f>IFERROR(E1944/N1944,0)</f>
        <v>87.436000000000007</v>
      </c>
      <c r="P1944" t="b">
        <v>1</v>
      </c>
      <c r="Q1944" s="20">
        <f>((E1944-D1944)/D1944)*100</f>
        <v>38.440333333333335</v>
      </c>
      <c r="R1944" t="s">
        <v>8294</v>
      </c>
      <c r="S1944" t="s">
        <v>8353</v>
      </c>
      <c r="T1944" t="s">
        <v>8340</v>
      </c>
    </row>
    <row r="1945" spans="1:20" ht="45" x14ac:dyDescent="0.25">
      <c r="A1945">
        <v>1943</v>
      </c>
      <c r="B1945" s="3" t="s">
        <v>1944</v>
      </c>
      <c r="C1945" s="3" t="s">
        <v>6052</v>
      </c>
      <c r="D1945">
        <v>10000</v>
      </c>
      <c r="E1945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 s="25">
        <f t="shared" si="60"/>
        <v>42593.269861111112</v>
      </c>
      <c r="K1945">
        <v>1467008916</v>
      </c>
      <c r="L1945" s="25">
        <f t="shared" si="61"/>
        <v>42548.269861111112</v>
      </c>
      <c r="M1945" t="b">
        <v>1</v>
      </c>
      <c r="N1945">
        <v>2478</v>
      </c>
      <c r="O1945" s="6">
        <f>IFERROR(E1945/N1945,0)</f>
        <v>68.815577078288939</v>
      </c>
      <c r="P1945" t="b">
        <v>1</v>
      </c>
      <c r="Q1945" s="20">
        <f>((E1945-D1945)/D1945)*100</f>
        <v>1605.2499999999998</v>
      </c>
      <c r="R1945" t="s">
        <v>8294</v>
      </c>
      <c r="S1945" t="s">
        <v>8353</v>
      </c>
      <c r="T1945" t="s">
        <v>8340</v>
      </c>
    </row>
    <row r="1946" spans="1:20" ht="60" x14ac:dyDescent="0.25">
      <c r="A1946">
        <v>1944</v>
      </c>
      <c r="B1946" s="3" t="s">
        <v>1945</v>
      </c>
      <c r="C1946" s="3" t="s">
        <v>6053</v>
      </c>
      <c r="D1946">
        <v>40000</v>
      </c>
      <c r="E1946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 s="25">
        <f t="shared" si="60"/>
        <v>41760.584374999999</v>
      </c>
      <c r="K1946">
        <v>1396360890</v>
      </c>
      <c r="L1946" s="25">
        <f t="shared" si="61"/>
        <v>41730.584374999999</v>
      </c>
      <c r="M1946" t="b">
        <v>1</v>
      </c>
      <c r="N1946">
        <v>1789</v>
      </c>
      <c r="O1946" s="6">
        <f>IFERROR(E1946/N1946,0)</f>
        <v>176.200223588597</v>
      </c>
      <c r="P1946" t="b">
        <v>1</v>
      </c>
      <c r="Q1946" s="20">
        <f>((E1946-D1946)/D1946)*100</f>
        <v>688.05550000000005</v>
      </c>
      <c r="R1946" t="s">
        <v>8294</v>
      </c>
      <c r="S1946" t="s">
        <v>8353</v>
      </c>
      <c r="T1946" t="s">
        <v>8340</v>
      </c>
    </row>
    <row r="1947" spans="1:20" ht="45" x14ac:dyDescent="0.25">
      <c r="A1947">
        <v>1945</v>
      </c>
      <c r="B1947" s="3" t="s">
        <v>1946</v>
      </c>
      <c r="C1947" s="3" t="s">
        <v>6054</v>
      </c>
      <c r="D1947">
        <v>100000</v>
      </c>
      <c r="E194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 s="25">
        <f t="shared" si="60"/>
        <v>42197.251828703702</v>
      </c>
      <c r="K1947">
        <v>1433224958</v>
      </c>
      <c r="L1947" s="25">
        <f t="shared" si="61"/>
        <v>42157.251828703702</v>
      </c>
      <c r="M1947" t="b">
        <v>1</v>
      </c>
      <c r="N1947">
        <v>680</v>
      </c>
      <c r="O1947" s="12">
        <f>IFERROR(E1947/N1947,0)</f>
        <v>511.79117647058825</v>
      </c>
      <c r="P1947" t="b">
        <v>1</v>
      </c>
      <c r="Q1947">
        <f>((E1947-D1947)/D1947)*100</f>
        <v>248.01799999999997</v>
      </c>
      <c r="R1947" t="s">
        <v>8294</v>
      </c>
      <c r="S1947" t="s">
        <v>8353</v>
      </c>
      <c r="T1947" t="s">
        <v>8340</v>
      </c>
    </row>
    <row r="1948" spans="1:20" ht="60" x14ac:dyDescent="0.25">
      <c r="A1948">
        <v>1946</v>
      </c>
      <c r="B1948" s="3" t="s">
        <v>1947</v>
      </c>
      <c r="C1948" s="3" t="s">
        <v>6055</v>
      </c>
      <c r="D1948">
        <v>7500</v>
      </c>
      <c r="E194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 s="25">
        <f t="shared" si="60"/>
        <v>41749.108344907407</v>
      </c>
      <c r="K1948">
        <v>1392780961</v>
      </c>
      <c r="L1948" s="25">
        <f t="shared" si="61"/>
        <v>41689.150011574078</v>
      </c>
      <c r="M1948" t="b">
        <v>1</v>
      </c>
      <c r="N1948">
        <v>70</v>
      </c>
      <c r="O1948" s="6">
        <f>IFERROR(E1948/N1948,0)</f>
        <v>160.44285714285715</v>
      </c>
      <c r="P1948" t="b">
        <v>1</v>
      </c>
      <c r="Q1948" s="20">
        <f>((E1948-D1948)/D1948)*100</f>
        <v>49.74666666666667</v>
      </c>
      <c r="R1948" t="s">
        <v>8294</v>
      </c>
      <c r="S1948" t="s">
        <v>8353</v>
      </c>
      <c r="T1948" t="s">
        <v>8340</v>
      </c>
    </row>
    <row r="1949" spans="1:20" ht="60" x14ac:dyDescent="0.25">
      <c r="A1949">
        <v>1947</v>
      </c>
      <c r="B1949" s="3" t="s">
        <v>1948</v>
      </c>
      <c r="C1949" s="3" t="s">
        <v>6056</v>
      </c>
      <c r="D1949">
        <v>800</v>
      </c>
      <c r="E1949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 s="25">
        <f t="shared" si="60"/>
        <v>40140.249305555553</v>
      </c>
      <c r="K1949">
        <v>1255730520</v>
      </c>
      <c r="L1949" s="25">
        <f t="shared" si="61"/>
        <v>40102.918055555558</v>
      </c>
      <c r="M1949" t="b">
        <v>1</v>
      </c>
      <c r="N1949">
        <v>23</v>
      </c>
      <c r="O1949" s="6">
        <f>IFERROR(E1949/N1949,0)</f>
        <v>35.003043478260871</v>
      </c>
      <c r="P1949" t="b">
        <v>1</v>
      </c>
      <c r="Q1949" s="20">
        <f>((E1949-D1949)/D1949)*100</f>
        <v>0.63375000000000625</v>
      </c>
      <c r="R1949" t="s">
        <v>8294</v>
      </c>
      <c r="S1949" t="s">
        <v>8353</v>
      </c>
      <c r="T1949" t="s">
        <v>8340</v>
      </c>
    </row>
    <row r="1950" spans="1:20" ht="30" x14ac:dyDescent="0.25">
      <c r="A1950">
        <v>1948</v>
      </c>
      <c r="B1950" s="3" t="s">
        <v>1949</v>
      </c>
      <c r="C1950" s="3" t="s">
        <v>6057</v>
      </c>
      <c r="D1950">
        <v>100000</v>
      </c>
      <c r="E1950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 s="25">
        <f t="shared" si="60"/>
        <v>42527.709722222222</v>
      </c>
      <c r="K1950">
        <v>1460557809</v>
      </c>
      <c r="L1950" s="25">
        <f t="shared" si="61"/>
        <v>42473.604270833333</v>
      </c>
      <c r="M1950" t="b">
        <v>1</v>
      </c>
      <c r="N1950">
        <v>4245</v>
      </c>
      <c r="O1950" s="6">
        <f>IFERROR(E1950/N1950,0)</f>
        <v>188.50671378091872</v>
      </c>
      <c r="P1950" t="b">
        <v>1</v>
      </c>
      <c r="Q1950" s="20">
        <f>((E1950-D1950)/D1950)*100</f>
        <v>700.21100000000001</v>
      </c>
      <c r="R1950" t="s">
        <v>8294</v>
      </c>
      <c r="S1950" t="s">
        <v>8353</v>
      </c>
      <c r="T1950" t="s">
        <v>8340</v>
      </c>
    </row>
    <row r="1951" spans="1:20" ht="45" x14ac:dyDescent="0.25">
      <c r="A1951">
        <v>1949</v>
      </c>
      <c r="B1951" s="3" t="s">
        <v>1950</v>
      </c>
      <c r="C1951" s="3" t="s">
        <v>6058</v>
      </c>
      <c r="D1951">
        <v>50000</v>
      </c>
      <c r="E1951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 s="25">
        <f t="shared" si="60"/>
        <v>41830.423043981486</v>
      </c>
      <c r="K1951">
        <v>1402394951</v>
      </c>
      <c r="L1951" s="25">
        <f t="shared" si="61"/>
        <v>41800.423043981486</v>
      </c>
      <c r="M1951" t="b">
        <v>1</v>
      </c>
      <c r="N1951">
        <v>943</v>
      </c>
      <c r="O1951" s="13">
        <f>IFERROR(E1951/N1951,0)</f>
        <v>56.204984093319197</v>
      </c>
      <c r="P1951" t="b">
        <v>1</v>
      </c>
      <c r="Q1951">
        <f>((E1951-D1951)/D1951)*100</f>
        <v>6.0026000000000055</v>
      </c>
      <c r="R1951" t="s">
        <v>8294</v>
      </c>
      <c r="S1951" t="s">
        <v>8353</v>
      </c>
      <c r="T1951" t="s">
        <v>8340</v>
      </c>
    </row>
    <row r="1952" spans="1:20" ht="45" x14ac:dyDescent="0.25">
      <c r="A1952">
        <v>1950</v>
      </c>
      <c r="B1952" s="3" t="s">
        <v>1951</v>
      </c>
      <c r="C1952" s="3" t="s">
        <v>6059</v>
      </c>
      <c r="D1952">
        <v>48000</v>
      </c>
      <c r="E1952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 s="25">
        <f t="shared" si="60"/>
        <v>40655.181400462963</v>
      </c>
      <c r="K1952">
        <v>1300767673</v>
      </c>
      <c r="L1952" s="25">
        <f t="shared" si="61"/>
        <v>40624.181400462963</v>
      </c>
      <c r="M1952" t="b">
        <v>1</v>
      </c>
      <c r="N1952">
        <v>1876</v>
      </c>
      <c r="O1952" s="6">
        <f>IFERROR(E1952/N1952,0)</f>
        <v>51.3054157782516</v>
      </c>
      <c r="P1952" t="b">
        <v>1</v>
      </c>
      <c r="Q1952" s="20">
        <f>((E1952-D1952)/D1952)*100</f>
        <v>100.51866666666669</v>
      </c>
      <c r="R1952" t="s">
        <v>8294</v>
      </c>
      <c r="S1952" t="s">
        <v>8353</v>
      </c>
      <c r="T1952" t="s">
        <v>8340</v>
      </c>
    </row>
    <row r="1953" spans="1:20" ht="45" x14ac:dyDescent="0.25">
      <c r="A1953">
        <v>1951</v>
      </c>
      <c r="B1953" s="3" t="s">
        <v>1952</v>
      </c>
      <c r="C1953" s="3" t="s">
        <v>6060</v>
      </c>
      <c r="D1953">
        <v>50000</v>
      </c>
      <c r="E1953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 s="25">
        <f t="shared" si="60"/>
        <v>42681.462233796294</v>
      </c>
      <c r="K1953">
        <v>1475921137</v>
      </c>
      <c r="L1953" s="25">
        <f t="shared" si="61"/>
        <v>42651.420567129629</v>
      </c>
      <c r="M1953" t="b">
        <v>1</v>
      </c>
      <c r="N1953">
        <v>834</v>
      </c>
      <c r="O1953" s="6">
        <f>IFERROR(E1953/N1953,0)</f>
        <v>127.36450839328538</v>
      </c>
      <c r="P1953" t="b">
        <v>1</v>
      </c>
      <c r="Q1953" s="20">
        <f>((E1953-D1953)/D1953)*100</f>
        <v>112.44400000000002</v>
      </c>
      <c r="R1953" t="s">
        <v>8294</v>
      </c>
      <c r="S1953" t="s">
        <v>8353</v>
      </c>
      <c r="T1953" t="s">
        <v>8340</v>
      </c>
    </row>
    <row r="1954" spans="1:20" ht="45" x14ac:dyDescent="0.25">
      <c r="A1954">
        <v>1952</v>
      </c>
      <c r="B1954" s="3" t="s">
        <v>1953</v>
      </c>
      <c r="C1954" s="3" t="s">
        <v>6061</v>
      </c>
      <c r="D1954">
        <v>35000</v>
      </c>
      <c r="E1954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 s="25">
        <f t="shared" si="60"/>
        <v>41563.60665509259</v>
      </c>
      <c r="K1954">
        <v>1378737215</v>
      </c>
      <c r="L1954" s="25">
        <f t="shared" si="61"/>
        <v>41526.60665509259</v>
      </c>
      <c r="M1954" t="b">
        <v>1</v>
      </c>
      <c r="N1954">
        <v>682</v>
      </c>
      <c r="O1954" s="9">
        <f>IFERROR(E1954/N1954,0)</f>
        <v>101.85532258064516</v>
      </c>
      <c r="P1954" t="b">
        <v>1</v>
      </c>
      <c r="Q1954">
        <f>((E1954-D1954)/D1954)*100</f>
        <v>98.472371428571435</v>
      </c>
      <c r="R1954" t="s">
        <v>8294</v>
      </c>
      <c r="S1954" t="s">
        <v>8353</v>
      </c>
      <c r="T1954" t="s">
        <v>8340</v>
      </c>
    </row>
    <row r="1955" spans="1:20" ht="45" x14ac:dyDescent="0.25">
      <c r="A1955">
        <v>1953</v>
      </c>
      <c r="B1955" s="3" t="s">
        <v>1954</v>
      </c>
      <c r="C1955" s="3" t="s">
        <v>6062</v>
      </c>
      <c r="D1955">
        <v>15000</v>
      </c>
      <c r="E1955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 s="25">
        <f t="shared" si="60"/>
        <v>40970.125</v>
      </c>
      <c r="K1955">
        <v>1328158065</v>
      </c>
      <c r="L1955" s="25">
        <f t="shared" si="61"/>
        <v>40941.199826388889</v>
      </c>
      <c r="M1955" t="b">
        <v>1</v>
      </c>
      <c r="N1955">
        <v>147</v>
      </c>
      <c r="O1955" s="6">
        <f>IFERROR(E1955/N1955,0)</f>
        <v>230.55782312925169</v>
      </c>
      <c r="P1955" t="b">
        <v>1</v>
      </c>
      <c r="Q1955" s="20">
        <f>((E1955-D1955)/D1955)*100</f>
        <v>125.94666666666667</v>
      </c>
      <c r="R1955" t="s">
        <v>8294</v>
      </c>
      <c r="S1955" t="s">
        <v>8353</v>
      </c>
      <c r="T1955" t="s">
        <v>8340</v>
      </c>
    </row>
    <row r="1956" spans="1:20" ht="30" x14ac:dyDescent="0.25">
      <c r="A1956">
        <v>1954</v>
      </c>
      <c r="B1956" s="3" t="s">
        <v>1955</v>
      </c>
      <c r="C1956" s="3" t="s">
        <v>6063</v>
      </c>
      <c r="D1956">
        <v>50000</v>
      </c>
      <c r="E1956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 s="25">
        <f t="shared" si="60"/>
        <v>42441.208333333328</v>
      </c>
      <c r="K1956">
        <v>1453730176</v>
      </c>
      <c r="L1956" s="25">
        <f t="shared" si="61"/>
        <v>42394.580740740741</v>
      </c>
      <c r="M1956" t="b">
        <v>1</v>
      </c>
      <c r="N1956">
        <v>415</v>
      </c>
      <c r="O1956" s="6">
        <f>IFERROR(E1956/N1956,0)</f>
        <v>842.10602409638557</v>
      </c>
      <c r="P1956" t="b">
        <v>1</v>
      </c>
      <c r="Q1956" s="20">
        <f>((E1956-D1956)/D1956)*100</f>
        <v>598.94800000000009</v>
      </c>
      <c r="R1956" t="s">
        <v>8294</v>
      </c>
      <c r="S1956" t="s">
        <v>8353</v>
      </c>
      <c r="T1956" t="s">
        <v>8340</v>
      </c>
    </row>
    <row r="1957" spans="1:20" ht="60" x14ac:dyDescent="0.25">
      <c r="A1957">
        <v>1955</v>
      </c>
      <c r="B1957" s="3" t="s">
        <v>1956</v>
      </c>
      <c r="C1957" s="3" t="s">
        <v>6064</v>
      </c>
      <c r="D1957">
        <v>42000</v>
      </c>
      <c r="E195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 s="25">
        <f t="shared" si="60"/>
        <v>41052.791666666664</v>
      </c>
      <c r="K1957">
        <v>1334989881</v>
      </c>
      <c r="L1957" s="25">
        <f t="shared" si="61"/>
        <v>41020.271770833337</v>
      </c>
      <c r="M1957" t="b">
        <v>1</v>
      </c>
      <c r="N1957">
        <v>290</v>
      </c>
      <c r="O1957" s="6">
        <f>IFERROR(E1957/N1957,0)</f>
        <v>577.27593103448271</v>
      </c>
      <c r="P1957" t="b">
        <v>1</v>
      </c>
      <c r="Q1957" s="20">
        <f>((E1957-D1957)/D1957)*100</f>
        <v>298.59528571428569</v>
      </c>
      <c r="R1957" t="s">
        <v>8294</v>
      </c>
      <c r="S1957" t="s">
        <v>8353</v>
      </c>
      <c r="T1957" t="s">
        <v>8340</v>
      </c>
    </row>
    <row r="1958" spans="1:20" ht="60" x14ac:dyDescent="0.25">
      <c r="A1958">
        <v>1956</v>
      </c>
      <c r="B1958" s="3" t="s">
        <v>1957</v>
      </c>
      <c r="C1958" s="3" t="s">
        <v>6065</v>
      </c>
      <c r="D1958">
        <v>60000</v>
      </c>
      <c r="E195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 s="25">
        <f t="shared" si="60"/>
        <v>42112.882002314815</v>
      </c>
      <c r="K1958">
        <v>1425507005</v>
      </c>
      <c r="L1958" s="25">
        <f t="shared" si="61"/>
        <v>42067.923668981486</v>
      </c>
      <c r="M1958" t="b">
        <v>1</v>
      </c>
      <c r="N1958">
        <v>365</v>
      </c>
      <c r="O1958" s="6">
        <f>IFERROR(E1958/N1958,0)</f>
        <v>483.34246575342468</v>
      </c>
      <c r="P1958" t="b">
        <v>1</v>
      </c>
      <c r="Q1958" s="20">
        <f>((E1958-D1958)/D1958)*100</f>
        <v>194.03333333333333</v>
      </c>
      <c r="R1958" t="s">
        <v>8294</v>
      </c>
      <c r="S1958" t="s">
        <v>8353</v>
      </c>
      <c r="T1958" t="s">
        <v>8340</v>
      </c>
    </row>
    <row r="1959" spans="1:20" ht="30" x14ac:dyDescent="0.25">
      <c r="A1959">
        <v>1957</v>
      </c>
      <c r="B1959" s="3" t="s">
        <v>1958</v>
      </c>
      <c r="C1959" s="3" t="s">
        <v>6066</v>
      </c>
      <c r="D1959">
        <v>30000</v>
      </c>
      <c r="E1959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 s="25">
        <f t="shared" si="60"/>
        <v>41209.098530092597</v>
      </c>
      <c r="K1959">
        <v>1348712513</v>
      </c>
      <c r="L1959" s="25">
        <f t="shared" si="61"/>
        <v>41179.098530092597</v>
      </c>
      <c r="M1959" t="b">
        <v>1</v>
      </c>
      <c r="N1959">
        <v>660</v>
      </c>
      <c r="O1959" s="6">
        <f>IFERROR(E1959/N1959,0)</f>
        <v>76.138500000000008</v>
      </c>
      <c r="P1959" t="b">
        <v>1</v>
      </c>
      <c r="Q1959" s="20">
        <f>((E1959-D1959)/D1959)*100</f>
        <v>67.5047</v>
      </c>
      <c r="R1959" t="s">
        <v>8294</v>
      </c>
      <c r="S1959" t="s">
        <v>8353</v>
      </c>
      <c r="T1959" t="s">
        <v>8340</v>
      </c>
    </row>
    <row r="1960" spans="1:20" ht="60" x14ac:dyDescent="0.25">
      <c r="A1960">
        <v>1958</v>
      </c>
      <c r="B1960" s="3" t="s">
        <v>1959</v>
      </c>
      <c r="C1960" s="3" t="s">
        <v>6067</v>
      </c>
      <c r="D1960">
        <v>7000</v>
      </c>
      <c r="E1960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 s="25">
        <f t="shared" si="60"/>
        <v>41356.94630787037</v>
      </c>
      <c r="K1960">
        <v>1361490161</v>
      </c>
      <c r="L1960" s="25">
        <f t="shared" si="61"/>
        <v>41326.987974537034</v>
      </c>
      <c r="M1960" t="b">
        <v>1</v>
      </c>
      <c r="N1960">
        <v>1356</v>
      </c>
      <c r="O1960" s="6">
        <f>IFERROR(E1960/N1960,0)</f>
        <v>74.107684365781708</v>
      </c>
      <c r="P1960" t="b">
        <v>1</v>
      </c>
      <c r="Q1960" s="20">
        <f>((E1960-D1960)/D1960)*100</f>
        <v>1335.5717142857143</v>
      </c>
      <c r="R1960" t="s">
        <v>8294</v>
      </c>
      <c r="S1960" t="s">
        <v>8353</v>
      </c>
      <c r="T1960" t="s">
        <v>8340</v>
      </c>
    </row>
    <row r="1961" spans="1:20" ht="60" x14ac:dyDescent="0.25">
      <c r="A1961">
        <v>1959</v>
      </c>
      <c r="B1961" s="3" t="s">
        <v>1960</v>
      </c>
      <c r="C1961" s="3" t="s">
        <v>6068</v>
      </c>
      <c r="D1961">
        <v>10000</v>
      </c>
      <c r="E1961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 s="25">
        <f t="shared" si="60"/>
        <v>41913</v>
      </c>
      <c r="K1961">
        <v>1408565860</v>
      </c>
      <c r="L1961" s="25">
        <f t="shared" si="61"/>
        <v>41871.845601851848</v>
      </c>
      <c r="M1961" t="b">
        <v>1</v>
      </c>
      <c r="N1961">
        <v>424</v>
      </c>
      <c r="O1961" s="6">
        <f>IFERROR(E1961/N1961,0)</f>
        <v>36.965660377358489</v>
      </c>
      <c r="P1961" t="b">
        <v>1</v>
      </c>
      <c r="Q1961" s="20">
        <f>((E1961-D1961)/D1961)*100</f>
        <v>56.734400000000008</v>
      </c>
      <c r="R1961" t="s">
        <v>8294</v>
      </c>
      <c r="S1961" t="s">
        <v>8353</v>
      </c>
      <c r="T1961" t="s">
        <v>8340</v>
      </c>
    </row>
    <row r="1962" spans="1:20" ht="60" x14ac:dyDescent="0.25">
      <c r="A1962">
        <v>1960</v>
      </c>
      <c r="B1962" s="3" t="s">
        <v>1961</v>
      </c>
      <c r="C1962" s="3" t="s">
        <v>6069</v>
      </c>
      <c r="D1962">
        <v>70000</v>
      </c>
      <c r="E1962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 s="25">
        <f t="shared" si="60"/>
        <v>41994.362743055557</v>
      </c>
      <c r="K1962">
        <v>1416559341</v>
      </c>
      <c r="L1962" s="25">
        <f t="shared" si="61"/>
        <v>41964.362743055557</v>
      </c>
      <c r="M1962" t="b">
        <v>1</v>
      </c>
      <c r="N1962">
        <v>33</v>
      </c>
      <c r="O1962" s="18">
        <f>IFERROR(E1962/N1962,0)</f>
        <v>2500.969696969697</v>
      </c>
      <c r="P1962" t="b">
        <v>1</v>
      </c>
      <c r="Q1962">
        <f>((E1962-D1962)/D1962)*100</f>
        <v>17.902857142857144</v>
      </c>
      <c r="R1962" t="s">
        <v>8294</v>
      </c>
      <c r="S1962" t="s">
        <v>8353</v>
      </c>
      <c r="T1962" t="s">
        <v>8340</v>
      </c>
    </row>
    <row r="1963" spans="1:20" ht="45" x14ac:dyDescent="0.25">
      <c r="A1963">
        <v>1961</v>
      </c>
      <c r="B1963" s="3" t="s">
        <v>1962</v>
      </c>
      <c r="C1963" s="3" t="s">
        <v>6070</v>
      </c>
      <c r="D1963">
        <v>10000</v>
      </c>
      <c r="E1963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 s="25">
        <f t="shared" si="60"/>
        <v>41188.165972222225</v>
      </c>
      <c r="K1963">
        <v>1346042417</v>
      </c>
      <c r="L1963" s="25">
        <f t="shared" si="61"/>
        <v>41148.194641203707</v>
      </c>
      <c r="M1963" t="b">
        <v>1</v>
      </c>
      <c r="N1963">
        <v>1633</v>
      </c>
      <c r="O1963" s="6">
        <f>IFERROR(E1963/N1963,0)</f>
        <v>67.690214329454989</v>
      </c>
      <c r="P1963" t="b">
        <v>1</v>
      </c>
      <c r="Q1963" s="20">
        <f>((E1963-D1963)/D1963)*100</f>
        <v>1005.3811999999999</v>
      </c>
      <c r="R1963" t="s">
        <v>8294</v>
      </c>
      <c r="S1963" t="s">
        <v>8353</v>
      </c>
      <c r="T1963" t="s">
        <v>8340</v>
      </c>
    </row>
    <row r="1964" spans="1:20" ht="60" x14ac:dyDescent="0.25">
      <c r="A1964">
        <v>1962</v>
      </c>
      <c r="B1964" s="3" t="s">
        <v>1963</v>
      </c>
      <c r="C1964" s="3" t="s">
        <v>6071</v>
      </c>
      <c r="D1964">
        <v>10000</v>
      </c>
      <c r="E1964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 s="25">
        <f t="shared" si="60"/>
        <v>41772.780509259261</v>
      </c>
      <c r="K1964">
        <v>1397414636</v>
      </c>
      <c r="L1964" s="25">
        <f t="shared" si="61"/>
        <v>41742.780509259261</v>
      </c>
      <c r="M1964" t="b">
        <v>1</v>
      </c>
      <c r="N1964">
        <v>306</v>
      </c>
      <c r="O1964" s="6">
        <f>IFERROR(E1964/N1964,0)</f>
        <v>63.04738562091503</v>
      </c>
      <c r="P1964" t="b">
        <v>1</v>
      </c>
      <c r="Q1964" s="20">
        <f>((E1964-D1964)/D1964)*100</f>
        <v>92.924999999999997</v>
      </c>
      <c r="R1964" t="s">
        <v>8294</v>
      </c>
      <c r="S1964" t="s">
        <v>8353</v>
      </c>
      <c r="T1964" t="s">
        <v>8340</v>
      </c>
    </row>
    <row r="1965" spans="1:20" ht="60" x14ac:dyDescent="0.25">
      <c r="A1965">
        <v>1963</v>
      </c>
      <c r="B1965" s="3" t="s">
        <v>1964</v>
      </c>
      <c r="C1965" s="3" t="s">
        <v>6072</v>
      </c>
      <c r="D1965">
        <v>19000</v>
      </c>
      <c r="E1965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 s="25">
        <f t="shared" si="60"/>
        <v>41898.429791666669</v>
      </c>
      <c r="K1965">
        <v>1407838734</v>
      </c>
      <c r="L1965" s="25">
        <f t="shared" si="61"/>
        <v>41863.429791666669</v>
      </c>
      <c r="M1965" t="b">
        <v>1</v>
      </c>
      <c r="N1965">
        <v>205</v>
      </c>
      <c r="O1965" s="13">
        <f>IFERROR(E1965/N1965,0)</f>
        <v>117.6</v>
      </c>
      <c r="P1965" t="b">
        <v>1</v>
      </c>
      <c r="Q1965">
        <f>((E1965-D1965)/D1965)*100</f>
        <v>26.884210526315787</v>
      </c>
      <c r="R1965" t="s">
        <v>8294</v>
      </c>
      <c r="S1965" t="s">
        <v>8353</v>
      </c>
      <c r="T1965" t="s">
        <v>8340</v>
      </c>
    </row>
    <row r="1966" spans="1:20" ht="45" x14ac:dyDescent="0.25">
      <c r="A1966">
        <v>1964</v>
      </c>
      <c r="B1966" s="3" t="s">
        <v>1965</v>
      </c>
      <c r="C1966" s="3" t="s">
        <v>6073</v>
      </c>
      <c r="D1966">
        <v>89200</v>
      </c>
      <c r="E1966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 s="25">
        <f t="shared" si="60"/>
        <v>42482.272824074069</v>
      </c>
      <c r="K1966">
        <v>1458714772</v>
      </c>
      <c r="L1966" s="25">
        <f t="shared" si="61"/>
        <v>42452.272824074069</v>
      </c>
      <c r="M1966" t="b">
        <v>1</v>
      </c>
      <c r="N1966">
        <v>1281</v>
      </c>
      <c r="O1966" s="12">
        <f>IFERROR(E1966/N1966,0)</f>
        <v>180.75185011709601</v>
      </c>
      <c r="P1966" t="b">
        <v>1</v>
      </c>
      <c r="Q1966">
        <f>((E1966-D1966)/D1966)*100</f>
        <v>159.57748878923766</v>
      </c>
      <c r="R1966" t="s">
        <v>8294</v>
      </c>
      <c r="S1966" t="s">
        <v>8353</v>
      </c>
      <c r="T1966" t="s">
        <v>8340</v>
      </c>
    </row>
    <row r="1967" spans="1:20" ht="45" x14ac:dyDescent="0.25">
      <c r="A1967">
        <v>1965</v>
      </c>
      <c r="B1967" s="3" t="s">
        <v>1966</v>
      </c>
      <c r="C1967" s="3" t="s">
        <v>6074</v>
      </c>
      <c r="D1967">
        <v>5000</v>
      </c>
      <c r="E196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 s="25">
        <f t="shared" si="60"/>
        <v>40920.041666666664</v>
      </c>
      <c r="K1967">
        <v>1324433310</v>
      </c>
      <c r="L1967" s="25">
        <f t="shared" si="61"/>
        <v>40898.089236111111</v>
      </c>
      <c r="M1967" t="b">
        <v>1</v>
      </c>
      <c r="N1967">
        <v>103</v>
      </c>
      <c r="O1967" s="6">
        <f>IFERROR(E1967/N1967,0)</f>
        <v>127.32038834951456</v>
      </c>
      <c r="P1967" t="b">
        <v>1</v>
      </c>
      <c r="Q1967" s="20">
        <f>((E1967-D1967)/D1967)*100</f>
        <v>162.28</v>
      </c>
      <c r="R1967" t="s">
        <v>8294</v>
      </c>
      <c r="S1967" t="s">
        <v>8353</v>
      </c>
      <c r="T1967" t="s">
        <v>8340</v>
      </c>
    </row>
    <row r="1968" spans="1:20" ht="60" x14ac:dyDescent="0.25">
      <c r="A1968">
        <v>1966</v>
      </c>
      <c r="B1968" s="3" t="s">
        <v>1967</v>
      </c>
      <c r="C1968" s="3" t="s">
        <v>6075</v>
      </c>
      <c r="D1968">
        <v>100000</v>
      </c>
      <c r="E196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 s="25">
        <f t="shared" si="60"/>
        <v>41865.540486111109</v>
      </c>
      <c r="K1968">
        <v>1405429098</v>
      </c>
      <c r="L1968" s="25">
        <f t="shared" si="61"/>
        <v>41835.540486111109</v>
      </c>
      <c r="M1968" t="b">
        <v>1</v>
      </c>
      <c r="N1968">
        <v>1513</v>
      </c>
      <c r="O1968" s="6">
        <f>IFERROR(E1968/N1968,0)</f>
        <v>136.6444745538665</v>
      </c>
      <c r="P1968" t="b">
        <v>1</v>
      </c>
      <c r="Q1968" s="20">
        <f>((E1968-D1968)/D1968)*100</f>
        <v>106.74309</v>
      </c>
      <c r="R1968" t="s">
        <v>8294</v>
      </c>
      <c r="S1968" t="s">
        <v>8353</v>
      </c>
      <c r="T1968" t="s">
        <v>8340</v>
      </c>
    </row>
    <row r="1969" spans="1:20" ht="60" x14ac:dyDescent="0.25">
      <c r="A1969">
        <v>1967</v>
      </c>
      <c r="B1969" s="3" t="s">
        <v>1968</v>
      </c>
      <c r="C1969" s="3" t="s">
        <v>6076</v>
      </c>
      <c r="D1969">
        <v>20000</v>
      </c>
      <c r="E1969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 s="25">
        <f t="shared" si="60"/>
        <v>41760.663530092592</v>
      </c>
      <c r="K1969">
        <v>1396367729</v>
      </c>
      <c r="L1969" s="25">
        <f t="shared" si="61"/>
        <v>41730.663530092592</v>
      </c>
      <c r="M1969" t="b">
        <v>1</v>
      </c>
      <c r="N1969">
        <v>405</v>
      </c>
      <c r="O1969" s="6">
        <f>IFERROR(E1969/N1969,0)</f>
        <v>182.78024691358024</v>
      </c>
      <c r="P1969" t="b">
        <v>1</v>
      </c>
      <c r="Q1969" s="20">
        <f>((E1969-D1969)/D1969)*100</f>
        <v>270.13</v>
      </c>
      <c r="R1969" t="s">
        <v>8294</v>
      </c>
      <c r="S1969" t="s">
        <v>8353</v>
      </c>
      <c r="T1969" t="s">
        <v>8340</v>
      </c>
    </row>
    <row r="1970" spans="1:20" ht="30" x14ac:dyDescent="0.25">
      <c r="A1970">
        <v>1968</v>
      </c>
      <c r="B1970" s="3" t="s">
        <v>1969</v>
      </c>
      <c r="C1970" s="3" t="s">
        <v>6077</v>
      </c>
      <c r="D1970">
        <v>50000</v>
      </c>
      <c r="E1970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 s="25">
        <f t="shared" si="60"/>
        <v>42707.628645833334</v>
      </c>
      <c r="K1970">
        <v>1478095515</v>
      </c>
      <c r="L1970" s="25">
        <f t="shared" si="61"/>
        <v>42676.586979166663</v>
      </c>
      <c r="M1970" t="b">
        <v>1</v>
      </c>
      <c r="N1970">
        <v>510</v>
      </c>
      <c r="O1970" s="6">
        <f>IFERROR(E1970/N1970,0)</f>
        <v>279.37843137254902</v>
      </c>
      <c r="P1970" t="b">
        <v>1</v>
      </c>
      <c r="Q1970" s="20">
        <f>((E1970-D1970)/D1970)*100</f>
        <v>184.96600000000001</v>
      </c>
      <c r="R1970" t="s">
        <v>8294</v>
      </c>
      <c r="S1970" t="s">
        <v>8353</v>
      </c>
      <c r="T1970" t="s">
        <v>8340</v>
      </c>
    </row>
    <row r="1971" spans="1:20" ht="60" x14ac:dyDescent="0.25">
      <c r="A1971">
        <v>1969</v>
      </c>
      <c r="B1971" s="3" t="s">
        <v>1970</v>
      </c>
      <c r="C1971" s="3" t="s">
        <v>6078</v>
      </c>
      <c r="D1971">
        <v>20000</v>
      </c>
      <c r="E1971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 s="25">
        <f t="shared" si="60"/>
        <v>42587.792453703703</v>
      </c>
      <c r="K1971">
        <v>1467831668</v>
      </c>
      <c r="L1971" s="25">
        <f t="shared" si="61"/>
        <v>42557.792453703703</v>
      </c>
      <c r="M1971" t="b">
        <v>1</v>
      </c>
      <c r="N1971">
        <v>1887</v>
      </c>
      <c r="O1971" s="13">
        <f>IFERROR(E1971/N1971,0)</f>
        <v>61.375728669846318</v>
      </c>
      <c r="P1971" t="b">
        <v>1</v>
      </c>
      <c r="Q1971">
        <f>((E1971-D1971)/D1971)*100</f>
        <v>479.08</v>
      </c>
      <c r="R1971" t="s">
        <v>8294</v>
      </c>
      <c r="S1971" t="s">
        <v>8353</v>
      </c>
      <c r="T1971" t="s">
        <v>8340</v>
      </c>
    </row>
    <row r="1972" spans="1:20" ht="45" x14ac:dyDescent="0.25">
      <c r="A1972">
        <v>1970</v>
      </c>
      <c r="B1972" s="3" t="s">
        <v>1971</v>
      </c>
      <c r="C1972" s="3" t="s">
        <v>6079</v>
      </c>
      <c r="D1972">
        <v>5000</v>
      </c>
      <c r="E1972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 s="25">
        <f t="shared" si="60"/>
        <v>41384.151631944442</v>
      </c>
      <c r="K1972">
        <v>1361248701</v>
      </c>
      <c r="L1972" s="25">
        <f t="shared" si="61"/>
        <v>41324.193298611113</v>
      </c>
      <c r="M1972" t="b">
        <v>1</v>
      </c>
      <c r="N1972">
        <v>701</v>
      </c>
      <c r="O1972" s="6">
        <f>IFERROR(E1972/N1972,0)</f>
        <v>80.727532097004286</v>
      </c>
      <c r="P1972" t="b">
        <v>1</v>
      </c>
      <c r="Q1972" s="20">
        <f>((E1972-D1972)/D1972)*100</f>
        <v>1031.8</v>
      </c>
      <c r="R1972" t="s">
        <v>8294</v>
      </c>
      <c r="S1972" t="s">
        <v>8353</v>
      </c>
      <c r="T1972" t="s">
        <v>8340</v>
      </c>
    </row>
    <row r="1973" spans="1:20" ht="60" x14ac:dyDescent="0.25">
      <c r="A1973">
        <v>1971</v>
      </c>
      <c r="B1973" s="3" t="s">
        <v>1972</v>
      </c>
      <c r="C1973" s="3" t="s">
        <v>6080</v>
      </c>
      <c r="D1973">
        <v>400000</v>
      </c>
      <c r="E1973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 s="25">
        <f t="shared" si="60"/>
        <v>41593.166666666664</v>
      </c>
      <c r="K1973">
        <v>1381752061</v>
      </c>
      <c r="L1973" s="25">
        <f t="shared" si="61"/>
        <v>41561.500706018516</v>
      </c>
      <c r="M1973" t="b">
        <v>1</v>
      </c>
      <c r="N1973">
        <v>3863</v>
      </c>
      <c r="O1973" s="6">
        <f>IFERROR(E1973/N1973,0)</f>
        <v>272.35590732591254</v>
      </c>
      <c r="P1973" t="b">
        <v>1</v>
      </c>
      <c r="Q1973" s="20">
        <f>((E1973-D1973)/D1973)*100</f>
        <v>163.02771750000002</v>
      </c>
      <c r="R1973" t="s">
        <v>8294</v>
      </c>
      <c r="S1973" t="s">
        <v>8353</v>
      </c>
      <c r="T1973" t="s">
        <v>8340</v>
      </c>
    </row>
    <row r="1974" spans="1:20" ht="60" x14ac:dyDescent="0.25">
      <c r="A1974">
        <v>1972</v>
      </c>
      <c r="B1974" s="3" t="s">
        <v>1973</v>
      </c>
      <c r="C1974" s="3" t="s">
        <v>6081</v>
      </c>
      <c r="D1974">
        <v>2500</v>
      </c>
      <c r="E1974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 s="25">
        <f t="shared" si="60"/>
        <v>41231.053749999999</v>
      </c>
      <c r="K1974">
        <v>1350605844</v>
      </c>
      <c r="L1974" s="25">
        <f t="shared" si="61"/>
        <v>41201.012083333335</v>
      </c>
      <c r="M1974" t="b">
        <v>1</v>
      </c>
      <c r="N1974">
        <v>238</v>
      </c>
      <c r="O1974" s="6">
        <f>IFERROR(E1974/N1974,0)</f>
        <v>70.848739495798313</v>
      </c>
      <c r="P1974" t="b">
        <v>1</v>
      </c>
      <c r="Q1974" s="20">
        <f>((E1974-D1974)/D1974)*100</f>
        <v>574.48</v>
      </c>
      <c r="R1974" t="s">
        <v>8294</v>
      </c>
      <c r="S1974" t="s">
        <v>8353</v>
      </c>
      <c r="T1974" t="s">
        <v>8340</v>
      </c>
    </row>
    <row r="1975" spans="1:20" ht="60" x14ac:dyDescent="0.25">
      <c r="A1975">
        <v>1973</v>
      </c>
      <c r="B1975" s="3" t="s">
        <v>1974</v>
      </c>
      <c r="C1975" s="3" t="s">
        <v>6082</v>
      </c>
      <c r="D1975">
        <v>198000</v>
      </c>
      <c r="E1975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 s="25">
        <f t="shared" si="60"/>
        <v>42588.291666666672</v>
      </c>
      <c r="K1975">
        <v>1467134464</v>
      </c>
      <c r="L1975" s="25">
        <f t="shared" si="61"/>
        <v>42549.722962962958</v>
      </c>
      <c r="M1975" t="b">
        <v>1</v>
      </c>
      <c r="N1975">
        <v>2051</v>
      </c>
      <c r="O1975" s="6">
        <f>IFERROR(E1975/N1975,0)</f>
        <v>247.94003412969283</v>
      </c>
      <c r="P1975" t="b">
        <v>1</v>
      </c>
      <c r="Q1975" s="20">
        <f>((E1975-D1975)/D1975)*100</f>
        <v>156.83081313131314</v>
      </c>
      <c r="R1975" t="s">
        <v>8294</v>
      </c>
      <c r="S1975" t="s">
        <v>8353</v>
      </c>
      <c r="T1975" t="s">
        <v>8340</v>
      </c>
    </row>
    <row r="1976" spans="1:20" ht="60" x14ac:dyDescent="0.25">
      <c r="A1976">
        <v>1974</v>
      </c>
      <c r="B1976" s="3" t="s">
        <v>1975</v>
      </c>
      <c r="C1976" s="3" t="s">
        <v>6083</v>
      </c>
      <c r="D1976">
        <v>20000</v>
      </c>
      <c r="E1976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 s="25">
        <f t="shared" si="60"/>
        <v>41505.334131944444</v>
      </c>
      <c r="K1976">
        <v>1371715269</v>
      </c>
      <c r="L1976" s="25">
        <f t="shared" si="61"/>
        <v>41445.334131944444</v>
      </c>
      <c r="M1976" t="b">
        <v>1</v>
      </c>
      <c r="N1976">
        <v>402</v>
      </c>
      <c r="O1976" s="13">
        <f>IFERROR(E1976/N1976,0)</f>
        <v>186.81393034825871</v>
      </c>
      <c r="P1976" t="b">
        <v>1</v>
      </c>
      <c r="Q1976">
        <f>((E1976-D1976)/D1976)*100</f>
        <v>275.49599999999998</v>
      </c>
      <c r="R1976" t="s">
        <v>8294</v>
      </c>
      <c r="S1976" t="s">
        <v>8353</v>
      </c>
      <c r="T1976" t="s">
        <v>8340</v>
      </c>
    </row>
    <row r="1977" spans="1:20" ht="30" x14ac:dyDescent="0.25">
      <c r="A1977">
        <v>1975</v>
      </c>
      <c r="B1977" s="3" t="s">
        <v>1976</v>
      </c>
      <c r="C1977" s="3" t="s">
        <v>6084</v>
      </c>
      <c r="D1977">
        <v>16000</v>
      </c>
      <c r="E197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 s="25">
        <f t="shared" si="60"/>
        <v>41343.755219907405</v>
      </c>
      <c r="K1977">
        <v>1360346851</v>
      </c>
      <c r="L1977" s="25">
        <f t="shared" si="61"/>
        <v>41313.755219907405</v>
      </c>
      <c r="M1977" t="b">
        <v>1</v>
      </c>
      <c r="N1977">
        <v>253</v>
      </c>
      <c r="O1977" s="6">
        <f>IFERROR(E1977/N1977,0)</f>
        <v>131.98948616600788</v>
      </c>
      <c r="P1977" t="b">
        <v>1</v>
      </c>
      <c r="Q1977" s="20">
        <f>((E1977-D1977)/D1977)*100</f>
        <v>108.70837499999996</v>
      </c>
      <c r="R1977" t="s">
        <v>8294</v>
      </c>
      <c r="S1977" t="s">
        <v>8353</v>
      </c>
      <c r="T1977" t="s">
        <v>8340</v>
      </c>
    </row>
    <row r="1978" spans="1:20" ht="30" x14ac:dyDescent="0.25">
      <c r="A1978">
        <v>1976</v>
      </c>
      <c r="B1978" s="3" t="s">
        <v>1977</v>
      </c>
      <c r="C1978" s="3" t="s">
        <v>6085</v>
      </c>
      <c r="D1978">
        <v>4000</v>
      </c>
      <c r="E197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 s="25">
        <f t="shared" si="60"/>
        <v>41468.899594907409</v>
      </c>
      <c r="K1978">
        <v>1371159325</v>
      </c>
      <c r="L1978" s="25">
        <f t="shared" si="61"/>
        <v>41438.899594907409</v>
      </c>
      <c r="M1978" t="b">
        <v>1</v>
      </c>
      <c r="N1978">
        <v>473</v>
      </c>
      <c r="O1978" s="13">
        <f>IFERROR(E1978/N1978,0)</f>
        <v>29.310782241014799</v>
      </c>
      <c r="P1978" t="b">
        <v>1</v>
      </c>
      <c r="Q1978">
        <f>((E1978-D1978)/D1978)*100</f>
        <v>246.60000000000002</v>
      </c>
      <c r="R1978" t="s">
        <v>8294</v>
      </c>
      <c r="S1978" t="s">
        <v>8353</v>
      </c>
      <c r="T1978" t="s">
        <v>8340</v>
      </c>
    </row>
    <row r="1979" spans="1:20" ht="45" x14ac:dyDescent="0.25">
      <c r="A1979">
        <v>1977</v>
      </c>
      <c r="B1979" s="3" t="s">
        <v>1978</v>
      </c>
      <c r="C1979" s="3" t="s">
        <v>6086</v>
      </c>
      <c r="D1979">
        <v>50000</v>
      </c>
      <c r="E1979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 s="25">
        <f t="shared" si="60"/>
        <v>42357.332638888889</v>
      </c>
      <c r="K1979">
        <v>1446527540</v>
      </c>
      <c r="L1979" s="25">
        <f t="shared" si="61"/>
        <v>42311.216898148152</v>
      </c>
      <c r="M1979" t="b">
        <v>1</v>
      </c>
      <c r="N1979">
        <v>821</v>
      </c>
      <c r="O1979" s="6">
        <f>IFERROR(E1979/N1979,0)</f>
        <v>245.02436053593178</v>
      </c>
      <c r="P1979" t="b">
        <v>1</v>
      </c>
      <c r="Q1979" s="20">
        <f>((E1979-D1979)/D1979)*100</f>
        <v>302.33</v>
      </c>
      <c r="R1979" t="s">
        <v>8294</v>
      </c>
      <c r="S1979" t="s">
        <v>8353</v>
      </c>
      <c r="T1979" t="s">
        <v>8340</v>
      </c>
    </row>
    <row r="1980" spans="1:20" ht="60" x14ac:dyDescent="0.25">
      <c r="A1980">
        <v>1978</v>
      </c>
      <c r="B1980" s="3" t="s">
        <v>1979</v>
      </c>
      <c r="C1980" s="3" t="s">
        <v>6087</v>
      </c>
      <c r="D1980">
        <v>50000</v>
      </c>
      <c r="E1980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 s="25">
        <f t="shared" si="60"/>
        <v>41072.291666666664</v>
      </c>
      <c r="K1980">
        <v>1336627492</v>
      </c>
      <c r="L1980" s="25">
        <f t="shared" si="61"/>
        <v>41039.225601851853</v>
      </c>
      <c r="M1980" t="b">
        <v>1</v>
      </c>
      <c r="N1980">
        <v>388</v>
      </c>
      <c r="O1980" s="6">
        <f>IFERROR(E1980/N1980,0)</f>
        <v>1323.2540463917526</v>
      </c>
      <c r="P1980" t="b">
        <v>1</v>
      </c>
      <c r="Q1980" s="20">
        <f>((E1980-D1980)/D1980)*100</f>
        <v>926.84514000000001</v>
      </c>
      <c r="R1980" t="s">
        <v>8294</v>
      </c>
      <c r="S1980" t="s">
        <v>8353</v>
      </c>
      <c r="T1980" t="s">
        <v>8340</v>
      </c>
    </row>
    <row r="1981" spans="1:20" ht="45" x14ac:dyDescent="0.25">
      <c r="A1981">
        <v>1979</v>
      </c>
      <c r="B1981" s="3" t="s">
        <v>1980</v>
      </c>
      <c r="C1981" s="3" t="s">
        <v>6088</v>
      </c>
      <c r="D1981">
        <v>200000</v>
      </c>
      <c r="E1981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 s="25">
        <f t="shared" si="60"/>
        <v>42327.207638888889</v>
      </c>
      <c r="K1981">
        <v>1444734146</v>
      </c>
      <c r="L1981" s="25">
        <f t="shared" si="61"/>
        <v>42290.460023148145</v>
      </c>
      <c r="M1981" t="b">
        <v>1</v>
      </c>
      <c r="N1981">
        <v>813</v>
      </c>
      <c r="O1981" s="6">
        <f>IFERROR(E1981/N1981,0)</f>
        <v>282.65966789667897</v>
      </c>
      <c r="P1981" t="b">
        <v>1</v>
      </c>
      <c r="Q1981" s="20">
        <f>((E1981-D1981)/D1981)*100</f>
        <v>14.901154999999999</v>
      </c>
      <c r="R1981" t="s">
        <v>8294</v>
      </c>
      <c r="S1981" t="s">
        <v>8353</v>
      </c>
      <c r="T1981" t="s">
        <v>8340</v>
      </c>
    </row>
    <row r="1982" spans="1:20" ht="30" x14ac:dyDescent="0.25">
      <c r="A1982">
        <v>1980</v>
      </c>
      <c r="B1982" s="3" t="s">
        <v>1981</v>
      </c>
      <c r="C1982" s="3" t="s">
        <v>6089</v>
      </c>
      <c r="D1982">
        <v>50000</v>
      </c>
      <c r="E1982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 s="25">
        <f t="shared" si="60"/>
        <v>42463.500717592593</v>
      </c>
      <c r="K1982">
        <v>1456232462</v>
      </c>
      <c r="L1982" s="25">
        <f t="shared" si="61"/>
        <v>42423.542384259257</v>
      </c>
      <c r="M1982" t="b">
        <v>1</v>
      </c>
      <c r="N1982">
        <v>1945</v>
      </c>
      <c r="O1982" s="12">
        <f>IFERROR(E1982/N1982,0)</f>
        <v>91.214401028277635</v>
      </c>
      <c r="P1982" t="b">
        <v>1</v>
      </c>
      <c r="Q1982">
        <f>((E1982-D1982)/D1982)*100</f>
        <v>254.82402000000005</v>
      </c>
      <c r="R1982" t="s">
        <v>8294</v>
      </c>
      <c r="S1982" t="s">
        <v>8353</v>
      </c>
      <c r="T1982" t="s">
        <v>8340</v>
      </c>
    </row>
    <row r="1983" spans="1:20" ht="60" x14ac:dyDescent="0.25">
      <c r="A1983">
        <v>1981</v>
      </c>
      <c r="B1983" s="3" t="s">
        <v>1982</v>
      </c>
      <c r="C1983" s="3" t="s">
        <v>6090</v>
      </c>
      <c r="D1983">
        <v>7500</v>
      </c>
      <c r="E1983">
        <v>381</v>
      </c>
      <c r="F1983" t="s">
        <v>8220</v>
      </c>
      <c r="G1983" t="s">
        <v>8228</v>
      </c>
      <c r="H1983" t="s">
        <v>8250</v>
      </c>
      <c r="I1983">
        <v>1404926665</v>
      </c>
      <c r="J1983" s="25">
        <f t="shared" si="60"/>
        <v>41829.725289351853</v>
      </c>
      <c r="K1983">
        <v>1402334665</v>
      </c>
      <c r="L1983" s="25">
        <f t="shared" si="61"/>
        <v>41799.725289351853</v>
      </c>
      <c r="M1983" t="b">
        <v>0</v>
      </c>
      <c r="N1983">
        <v>12</v>
      </c>
      <c r="O1983" s="9">
        <f>IFERROR(E1983/N1983,0)</f>
        <v>31.75</v>
      </c>
      <c r="P1983" t="b">
        <v>0</v>
      </c>
      <c r="Q1983">
        <f>((E1983-D1983)/D1983)*100</f>
        <v>-94.92</v>
      </c>
      <c r="R1983" t="s">
        <v>8295</v>
      </c>
      <c r="S1983" t="s">
        <v>8359</v>
      </c>
      <c r="T1983" t="s">
        <v>8341</v>
      </c>
    </row>
    <row r="1984" spans="1:20" ht="45" x14ac:dyDescent="0.25">
      <c r="A1984">
        <v>1982</v>
      </c>
      <c r="B1984" s="3" t="s">
        <v>1983</v>
      </c>
      <c r="C1984" s="3" t="s">
        <v>6091</v>
      </c>
      <c r="D1984">
        <v>180000</v>
      </c>
      <c r="E1984">
        <v>0</v>
      </c>
      <c r="F1984" t="s">
        <v>8220</v>
      </c>
      <c r="G1984" t="s">
        <v>8230</v>
      </c>
      <c r="H1984" t="s">
        <v>8251</v>
      </c>
      <c r="I1984">
        <v>1480863887</v>
      </c>
      <c r="J1984" s="25">
        <f t="shared" si="60"/>
        <v>42708.628321759257</v>
      </c>
      <c r="K1984">
        <v>1478268287</v>
      </c>
      <c r="L1984" s="25">
        <f t="shared" si="61"/>
        <v>42678.586655092593</v>
      </c>
      <c r="M1984" t="b">
        <v>0</v>
      </c>
      <c r="N1984">
        <v>0</v>
      </c>
      <c r="O1984" s="14">
        <f>IFERROR(E1984/N1984,0)</f>
        <v>0</v>
      </c>
      <c r="P1984" t="b">
        <v>0</v>
      </c>
      <c r="Q1984">
        <f>((E1984-D1984)/D1984)*100</f>
        <v>-100</v>
      </c>
      <c r="R1984" t="s">
        <v>8295</v>
      </c>
      <c r="S1984" t="s">
        <v>8359</v>
      </c>
      <c r="T1984" t="s">
        <v>8341</v>
      </c>
    </row>
    <row r="1985" spans="1:20" ht="60" x14ac:dyDescent="0.25">
      <c r="A1985">
        <v>1983</v>
      </c>
      <c r="B1985" s="3" t="s">
        <v>1984</v>
      </c>
      <c r="C1985" s="3" t="s">
        <v>6092</v>
      </c>
      <c r="D1985">
        <v>33000</v>
      </c>
      <c r="E198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 s="25">
        <f t="shared" si="60"/>
        <v>42615.291666666672</v>
      </c>
      <c r="K1985">
        <v>1470874618</v>
      </c>
      <c r="L1985" s="25">
        <f t="shared" si="61"/>
        <v>42593.011782407411</v>
      </c>
      <c r="M1985" t="b">
        <v>0</v>
      </c>
      <c r="N1985">
        <v>16</v>
      </c>
      <c r="O1985" s="6">
        <f>IFERROR(E1985/N1985,0)</f>
        <v>88.6875</v>
      </c>
      <c r="P1985" t="b">
        <v>0</v>
      </c>
      <c r="Q1985" s="20">
        <f>((E1985-D1985)/D1985)*100</f>
        <v>-95.7</v>
      </c>
      <c r="R1985" t="s">
        <v>8295</v>
      </c>
      <c r="S1985" t="s">
        <v>8359</v>
      </c>
      <c r="T1985" t="s">
        <v>8341</v>
      </c>
    </row>
    <row r="1986" spans="1:20" ht="60" x14ac:dyDescent="0.25">
      <c r="A1986">
        <v>1984</v>
      </c>
      <c r="B1986" s="3" t="s">
        <v>1985</v>
      </c>
      <c r="C1986" s="3" t="s">
        <v>6093</v>
      </c>
      <c r="D1986">
        <v>15000</v>
      </c>
      <c r="E1986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 s="25">
        <f t="shared" si="60"/>
        <v>41973.831956018519</v>
      </c>
      <c r="K1986">
        <v>1412189881</v>
      </c>
      <c r="L1986" s="25">
        <f t="shared" si="61"/>
        <v>41913.790289351848</v>
      </c>
      <c r="M1986" t="b">
        <v>0</v>
      </c>
      <c r="N1986">
        <v>7</v>
      </c>
      <c r="O1986" s="6">
        <f>IFERROR(E1986/N1986,0)</f>
        <v>453.14285714285717</v>
      </c>
      <c r="P1986" t="b">
        <v>0</v>
      </c>
      <c r="Q1986" s="20">
        <f>((E1986-D1986)/D1986)*100</f>
        <v>-78.853333333333325</v>
      </c>
      <c r="R1986" t="s">
        <v>8295</v>
      </c>
      <c r="S1986" t="s">
        <v>8359</v>
      </c>
      <c r="T1986" t="s">
        <v>8341</v>
      </c>
    </row>
    <row r="1987" spans="1:20" ht="60" x14ac:dyDescent="0.25">
      <c r="A1987">
        <v>1985</v>
      </c>
      <c r="B1987" s="3" t="s">
        <v>1986</v>
      </c>
      <c r="C1987" s="3" t="s">
        <v>6094</v>
      </c>
      <c r="D1987">
        <v>1600</v>
      </c>
      <c r="E1987">
        <v>51</v>
      </c>
      <c r="F1987" t="s">
        <v>8220</v>
      </c>
      <c r="G1987" t="s">
        <v>8224</v>
      </c>
      <c r="H1987" t="s">
        <v>8246</v>
      </c>
      <c r="I1987">
        <v>1470178800</v>
      </c>
      <c r="J1987" s="25">
        <f t="shared" ref="J1987:J2050" si="62">(I1987/86400)+DATE(1970,1,1)</f>
        <v>42584.958333333328</v>
      </c>
      <c r="K1987">
        <v>1467650771</v>
      </c>
      <c r="L1987" s="25">
        <f t="shared" ref="L1987:L2050" si="63">(K1987/86400)+DATE(1970,1,1)</f>
        <v>42555.698738425926</v>
      </c>
      <c r="M1987" t="b">
        <v>0</v>
      </c>
      <c r="N1987">
        <v>4</v>
      </c>
      <c r="O1987" s="13">
        <f>IFERROR(E1987/N1987,0)</f>
        <v>12.75</v>
      </c>
      <c r="P1987" t="b">
        <v>0</v>
      </c>
      <c r="Q1987">
        <f>((E1987-D1987)/D1987)*100</f>
        <v>-96.8125</v>
      </c>
      <c r="R1987" t="s">
        <v>8295</v>
      </c>
      <c r="S1987" t="s">
        <v>8359</v>
      </c>
      <c r="T1987" t="s">
        <v>8341</v>
      </c>
    </row>
    <row r="1988" spans="1:20" ht="60" x14ac:dyDescent="0.25">
      <c r="A1988">
        <v>1986</v>
      </c>
      <c r="B1988" s="3" t="s">
        <v>1987</v>
      </c>
      <c r="C1988" s="3" t="s">
        <v>6095</v>
      </c>
      <c r="D1988">
        <v>2000</v>
      </c>
      <c r="E1988">
        <v>1</v>
      </c>
      <c r="F1988" t="s">
        <v>8220</v>
      </c>
      <c r="G1988" t="s">
        <v>8224</v>
      </c>
      <c r="H1988" t="s">
        <v>8246</v>
      </c>
      <c r="I1988">
        <v>1457947483</v>
      </c>
      <c r="J1988" s="25">
        <f t="shared" si="62"/>
        <v>42443.392164351855</v>
      </c>
      <c r="K1988">
        <v>1455359083</v>
      </c>
      <c r="L1988" s="25">
        <f t="shared" si="63"/>
        <v>42413.433831018519</v>
      </c>
      <c r="M1988" t="b">
        <v>0</v>
      </c>
      <c r="N1988">
        <v>1</v>
      </c>
      <c r="O1988" s="13">
        <f>IFERROR(E1988/N1988,0)</f>
        <v>1</v>
      </c>
      <c r="P1988" t="b">
        <v>0</v>
      </c>
      <c r="Q1988">
        <f>((E1988-D1988)/D1988)*100</f>
        <v>-99.95</v>
      </c>
      <c r="R1988" t="s">
        <v>8295</v>
      </c>
      <c r="S1988" t="s">
        <v>8359</v>
      </c>
      <c r="T1988" t="s">
        <v>8341</v>
      </c>
    </row>
    <row r="1989" spans="1:20" ht="30" x14ac:dyDescent="0.25">
      <c r="A1989">
        <v>1987</v>
      </c>
      <c r="B1989" s="3" t="s">
        <v>1988</v>
      </c>
      <c r="C1989" s="3" t="s">
        <v>6096</v>
      </c>
      <c r="D1989">
        <v>5500</v>
      </c>
      <c r="E1989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 s="25">
        <f t="shared" si="62"/>
        <v>42064.639768518522</v>
      </c>
      <c r="K1989">
        <v>1422631276</v>
      </c>
      <c r="L1989" s="25">
        <f t="shared" si="63"/>
        <v>42034.639768518522</v>
      </c>
      <c r="M1989" t="b">
        <v>0</v>
      </c>
      <c r="N1989">
        <v>28</v>
      </c>
      <c r="O1989" s="13">
        <f>IFERROR(E1989/N1989,0)</f>
        <v>83.428571428571431</v>
      </c>
      <c r="P1989" t="b">
        <v>0</v>
      </c>
      <c r="Q1989">
        <f>((E1989-D1989)/D1989)*100</f>
        <v>-57.527272727272724</v>
      </c>
      <c r="R1989" t="s">
        <v>8295</v>
      </c>
      <c r="S1989" t="s">
        <v>8359</v>
      </c>
      <c r="T1989" t="s">
        <v>8341</v>
      </c>
    </row>
    <row r="1990" spans="1:20" x14ac:dyDescent="0.25">
      <c r="A1990">
        <v>1988</v>
      </c>
      <c r="B1990" s="3" t="s">
        <v>1989</v>
      </c>
      <c r="C1990" s="3" t="s">
        <v>6097</v>
      </c>
      <c r="D1990">
        <v>6000</v>
      </c>
      <c r="E1990">
        <v>25</v>
      </c>
      <c r="F1990" t="s">
        <v>8220</v>
      </c>
      <c r="G1990" t="s">
        <v>8223</v>
      </c>
      <c r="H1990" t="s">
        <v>8245</v>
      </c>
      <c r="I1990">
        <v>1440094742</v>
      </c>
      <c r="J1990" s="25">
        <f t="shared" si="62"/>
        <v>42236.763217592597</v>
      </c>
      <c r="K1990">
        <v>1437502742</v>
      </c>
      <c r="L1990" s="25">
        <f t="shared" si="63"/>
        <v>42206.763217592597</v>
      </c>
      <c r="M1990" t="b">
        <v>0</v>
      </c>
      <c r="N1990">
        <v>1</v>
      </c>
      <c r="O1990" s="6">
        <f>IFERROR(E1990/N1990,0)</f>
        <v>25</v>
      </c>
      <c r="P1990" t="b">
        <v>0</v>
      </c>
      <c r="Q1990" s="20">
        <f>((E1990-D1990)/D1990)*100</f>
        <v>-99.583333333333329</v>
      </c>
      <c r="R1990" t="s">
        <v>8295</v>
      </c>
      <c r="S1990" t="s">
        <v>8359</v>
      </c>
      <c r="T1990" t="s">
        <v>8341</v>
      </c>
    </row>
    <row r="1991" spans="1:20" ht="45" x14ac:dyDescent="0.25">
      <c r="A1991">
        <v>1989</v>
      </c>
      <c r="B1991" s="3" t="s">
        <v>1990</v>
      </c>
      <c r="C1991" s="3" t="s">
        <v>6098</v>
      </c>
      <c r="D1991">
        <v>5000</v>
      </c>
      <c r="E1991">
        <v>50</v>
      </c>
      <c r="F1991" t="s">
        <v>8220</v>
      </c>
      <c r="G1991" t="s">
        <v>8223</v>
      </c>
      <c r="H1991" t="s">
        <v>8245</v>
      </c>
      <c r="I1991">
        <v>1481473208</v>
      </c>
      <c r="J1991" s="25">
        <f t="shared" si="62"/>
        <v>42715.680648148147</v>
      </c>
      <c r="K1991">
        <v>1478881208</v>
      </c>
      <c r="L1991" s="25">
        <f t="shared" si="63"/>
        <v>42685.680648148147</v>
      </c>
      <c r="M1991" t="b">
        <v>0</v>
      </c>
      <c r="N1991">
        <v>1</v>
      </c>
      <c r="O1991" s="6">
        <f>IFERROR(E1991/N1991,0)</f>
        <v>50</v>
      </c>
      <c r="P1991" t="b">
        <v>0</v>
      </c>
      <c r="Q1991" s="20">
        <f>((E1991-D1991)/D1991)*100</f>
        <v>-99</v>
      </c>
      <c r="R1991" t="s">
        <v>8295</v>
      </c>
      <c r="S1991" t="s">
        <v>8359</v>
      </c>
      <c r="T1991" t="s">
        <v>8341</v>
      </c>
    </row>
    <row r="1992" spans="1:20" ht="45" x14ac:dyDescent="0.25">
      <c r="A1992">
        <v>1990</v>
      </c>
      <c r="B1992" s="3" t="s">
        <v>1991</v>
      </c>
      <c r="C1992" s="3" t="s">
        <v>6099</v>
      </c>
      <c r="D1992">
        <v>3000</v>
      </c>
      <c r="E1992">
        <v>509</v>
      </c>
      <c r="F1992" t="s">
        <v>8220</v>
      </c>
      <c r="G1992" t="s">
        <v>8223</v>
      </c>
      <c r="H1992" t="s">
        <v>8245</v>
      </c>
      <c r="I1992">
        <v>1455338532</v>
      </c>
      <c r="J1992" s="25">
        <f t="shared" si="62"/>
        <v>42413.195972222224</v>
      </c>
      <c r="K1992">
        <v>1454042532</v>
      </c>
      <c r="L1992" s="25">
        <f t="shared" si="63"/>
        <v>42398.195972222224</v>
      </c>
      <c r="M1992" t="b">
        <v>0</v>
      </c>
      <c r="N1992">
        <v>5</v>
      </c>
      <c r="O1992" s="6">
        <f>IFERROR(E1992/N1992,0)</f>
        <v>101.8</v>
      </c>
      <c r="P1992" t="b">
        <v>0</v>
      </c>
      <c r="Q1992" s="20">
        <f>((E1992-D1992)/D1992)*100</f>
        <v>-83.033333333333331</v>
      </c>
      <c r="R1992" t="s">
        <v>8295</v>
      </c>
      <c r="S1992" t="s">
        <v>8359</v>
      </c>
      <c r="T1992" t="s">
        <v>8341</v>
      </c>
    </row>
    <row r="1993" spans="1:20" ht="30" x14ac:dyDescent="0.25">
      <c r="A1993">
        <v>1991</v>
      </c>
      <c r="B1993" s="3" t="s">
        <v>1992</v>
      </c>
      <c r="C1993" s="3" t="s">
        <v>6100</v>
      </c>
      <c r="D1993">
        <v>2000</v>
      </c>
      <c r="E1993">
        <v>140</v>
      </c>
      <c r="F1993" t="s">
        <v>8220</v>
      </c>
      <c r="G1993" t="s">
        <v>8223</v>
      </c>
      <c r="H1993" t="s">
        <v>8245</v>
      </c>
      <c r="I1993">
        <v>1435958786</v>
      </c>
      <c r="J1993" s="25">
        <f t="shared" si="62"/>
        <v>42188.89335648148</v>
      </c>
      <c r="K1993">
        <v>1434144386</v>
      </c>
      <c r="L1993" s="25">
        <f t="shared" si="63"/>
        <v>42167.89335648148</v>
      </c>
      <c r="M1993" t="b">
        <v>0</v>
      </c>
      <c r="N1993">
        <v>3</v>
      </c>
      <c r="O1993" s="6">
        <f>IFERROR(E1993/N1993,0)</f>
        <v>46.666666666666664</v>
      </c>
      <c r="P1993" t="b">
        <v>0</v>
      </c>
      <c r="Q1993" s="20">
        <f>((E1993-D1993)/D1993)*100</f>
        <v>-93</v>
      </c>
      <c r="R1993" t="s">
        <v>8295</v>
      </c>
      <c r="S1993" t="s">
        <v>8359</v>
      </c>
      <c r="T1993" t="s">
        <v>8341</v>
      </c>
    </row>
    <row r="1994" spans="1:20" ht="30" x14ac:dyDescent="0.25">
      <c r="A1994">
        <v>1992</v>
      </c>
      <c r="B1994" s="3" t="s">
        <v>1993</v>
      </c>
      <c r="C1994" s="3" t="s">
        <v>6101</v>
      </c>
      <c r="D1994">
        <v>1500</v>
      </c>
      <c r="E1994">
        <v>2</v>
      </c>
      <c r="F1994" t="s">
        <v>8220</v>
      </c>
      <c r="G1994" t="s">
        <v>8223</v>
      </c>
      <c r="H1994" t="s">
        <v>8245</v>
      </c>
      <c r="I1994">
        <v>1424229991</v>
      </c>
      <c r="J1994" s="25">
        <f t="shared" si="62"/>
        <v>42053.143414351856</v>
      </c>
      <c r="K1994">
        <v>1421637991</v>
      </c>
      <c r="L1994" s="25">
        <f t="shared" si="63"/>
        <v>42023.143414351856</v>
      </c>
      <c r="M1994" t="b">
        <v>0</v>
      </c>
      <c r="N1994">
        <v>2</v>
      </c>
      <c r="O1994" s="6">
        <f>IFERROR(E1994/N1994,0)</f>
        <v>1</v>
      </c>
      <c r="P1994" t="b">
        <v>0</v>
      </c>
      <c r="Q1994" s="20">
        <f>((E1994-D1994)/D1994)*100</f>
        <v>-99.866666666666674</v>
      </c>
      <c r="R1994" t="s">
        <v>8295</v>
      </c>
      <c r="S1994" t="s">
        <v>8359</v>
      </c>
      <c r="T1994" t="s">
        <v>8341</v>
      </c>
    </row>
    <row r="1995" spans="1:20" ht="45" x14ac:dyDescent="0.25">
      <c r="A1995">
        <v>1993</v>
      </c>
      <c r="B1995" s="3" t="s">
        <v>1994</v>
      </c>
      <c r="C1995" s="3" t="s">
        <v>6102</v>
      </c>
      <c r="D1995">
        <v>2000</v>
      </c>
      <c r="E1995">
        <v>0</v>
      </c>
      <c r="F1995" t="s">
        <v>8220</v>
      </c>
      <c r="G1995" t="s">
        <v>8224</v>
      </c>
      <c r="H1995" t="s">
        <v>8246</v>
      </c>
      <c r="I1995">
        <v>1450706837</v>
      </c>
      <c r="J1995" s="25">
        <f t="shared" si="62"/>
        <v>42359.588391203702</v>
      </c>
      <c r="K1995">
        <v>1448114837</v>
      </c>
      <c r="L1995" s="25">
        <f t="shared" si="63"/>
        <v>42329.588391203702</v>
      </c>
      <c r="M1995" t="b">
        <v>0</v>
      </c>
      <c r="N1995">
        <v>0</v>
      </c>
      <c r="O1995" s="13">
        <f>IFERROR(E1995/N1995,0)</f>
        <v>0</v>
      </c>
      <c r="P1995" t="b">
        <v>0</v>
      </c>
      <c r="Q1995">
        <f>((E1995-D1995)/D1995)*100</f>
        <v>-100</v>
      </c>
      <c r="R1995" t="s">
        <v>8295</v>
      </c>
      <c r="S1995" t="s">
        <v>8359</v>
      </c>
      <c r="T1995" t="s">
        <v>8341</v>
      </c>
    </row>
    <row r="1996" spans="1:20" ht="60" x14ac:dyDescent="0.25">
      <c r="A1996">
        <v>1994</v>
      </c>
      <c r="B1996" s="3" t="s">
        <v>1995</v>
      </c>
      <c r="C1996" s="3" t="s">
        <v>6103</v>
      </c>
      <c r="D1996">
        <v>3200</v>
      </c>
      <c r="E1996">
        <v>0</v>
      </c>
      <c r="F1996" t="s">
        <v>8220</v>
      </c>
      <c r="G1996" t="s">
        <v>8223</v>
      </c>
      <c r="H1996" t="s">
        <v>8245</v>
      </c>
      <c r="I1996">
        <v>1481072942</v>
      </c>
      <c r="J1996" s="25">
        <f t="shared" si="62"/>
        <v>42711.047939814816</v>
      </c>
      <c r="K1996">
        <v>1475885342</v>
      </c>
      <c r="L1996" s="25">
        <f t="shared" si="63"/>
        <v>42651.006273148145</v>
      </c>
      <c r="M1996" t="b">
        <v>0</v>
      </c>
      <c r="N1996">
        <v>0</v>
      </c>
      <c r="O1996" s="6">
        <f>IFERROR(E1996/N1996,0)</f>
        <v>0</v>
      </c>
      <c r="P1996" t="b">
        <v>0</v>
      </c>
      <c r="Q1996" s="20">
        <f>((E1996-D1996)/D1996)*100</f>
        <v>-100</v>
      </c>
      <c r="R1996" t="s">
        <v>8295</v>
      </c>
      <c r="S1996" t="s">
        <v>8359</v>
      </c>
      <c r="T1996" t="s">
        <v>8341</v>
      </c>
    </row>
    <row r="1997" spans="1:20" ht="45" x14ac:dyDescent="0.25">
      <c r="A1997">
        <v>1995</v>
      </c>
      <c r="B1997" s="3" t="s">
        <v>1996</v>
      </c>
      <c r="C1997" s="3" t="s">
        <v>6104</v>
      </c>
      <c r="D1997">
        <v>1000</v>
      </c>
      <c r="E1997">
        <v>78</v>
      </c>
      <c r="F1997" t="s">
        <v>8220</v>
      </c>
      <c r="G1997" t="s">
        <v>8228</v>
      </c>
      <c r="H1997" t="s">
        <v>8250</v>
      </c>
      <c r="I1997">
        <v>1437082736</v>
      </c>
      <c r="J1997" s="25">
        <f t="shared" si="62"/>
        <v>42201.902037037042</v>
      </c>
      <c r="K1997">
        <v>1435354736</v>
      </c>
      <c r="L1997" s="25">
        <f t="shared" si="63"/>
        <v>42181.902037037042</v>
      </c>
      <c r="M1997" t="b">
        <v>0</v>
      </c>
      <c r="N1997">
        <v>3</v>
      </c>
      <c r="O1997" s="9">
        <f>IFERROR(E1997/N1997,0)</f>
        <v>26</v>
      </c>
      <c r="P1997" t="b">
        <v>0</v>
      </c>
      <c r="Q1997">
        <f>((E1997-D1997)/D1997)*100</f>
        <v>-92.2</v>
      </c>
      <c r="R1997" t="s">
        <v>8295</v>
      </c>
      <c r="S1997" t="s">
        <v>8359</v>
      </c>
      <c r="T1997" t="s">
        <v>8341</v>
      </c>
    </row>
    <row r="1998" spans="1:20" ht="60" x14ac:dyDescent="0.25">
      <c r="A1998">
        <v>1996</v>
      </c>
      <c r="B1998" s="3" t="s">
        <v>1997</v>
      </c>
      <c r="C1998" s="3" t="s">
        <v>6105</v>
      </c>
      <c r="D1998">
        <v>133800</v>
      </c>
      <c r="E1998">
        <v>0</v>
      </c>
      <c r="F1998" t="s">
        <v>8220</v>
      </c>
      <c r="G1998" t="s">
        <v>8223</v>
      </c>
      <c r="H1998" t="s">
        <v>8245</v>
      </c>
      <c r="I1998">
        <v>1405021211</v>
      </c>
      <c r="J1998" s="25">
        <f t="shared" si="62"/>
        <v>41830.819571759261</v>
      </c>
      <c r="K1998">
        <v>1402429211</v>
      </c>
      <c r="L1998" s="25">
        <f t="shared" si="63"/>
        <v>41800.819571759261</v>
      </c>
      <c r="M1998" t="b">
        <v>0</v>
      </c>
      <c r="N1998">
        <v>0</v>
      </c>
      <c r="O1998" s="6">
        <f>IFERROR(E1998/N1998,0)</f>
        <v>0</v>
      </c>
      <c r="P1998" t="b">
        <v>0</v>
      </c>
      <c r="Q1998" s="20">
        <f>((E1998-D1998)/D1998)*100</f>
        <v>-100</v>
      </c>
      <c r="R1998" t="s">
        <v>8295</v>
      </c>
      <c r="S1998" t="s">
        <v>8359</v>
      </c>
      <c r="T1998" t="s">
        <v>8341</v>
      </c>
    </row>
    <row r="1999" spans="1:20" ht="60" x14ac:dyDescent="0.25">
      <c r="A1999">
        <v>1997</v>
      </c>
      <c r="B1999" s="3" t="s">
        <v>1998</v>
      </c>
      <c r="C1999" s="3" t="s">
        <v>6106</v>
      </c>
      <c r="D1999">
        <v>6500</v>
      </c>
      <c r="E1999">
        <v>0</v>
      </c>
      <c r="F1999" t="s">
        <v>8220</v>
      </c>
      <c r="G1999" t="s">
        <v>8223</v>
      </c>
      <c r="H1999" t="s">
        <v>8245</v>
      </c>
      <c r="I1999">
        <v>1409091612</v>
      </c>
      <c r="J1999" s="25">
        <f t="shared" si="62"/>
        <v>41877.930694444447</v>
      </c>
      <c r="K1999">
        <v>1406499612</v>
      </c>
      <c r="L1999" s="25">
        <f t="shared" si="63"/>
        <v>41847.930694444447</v>
      </c>
      <c r="M1999" t="b">
        <v>0</v>
      </c>
      <c r="N1999">
        <v>0</v>
      </c>
      <c r="O1999" s="6">
        <f>IFERROR(E1999/N1999,0)</f>
        <v>0</v>
      </c>
      <c r="P1999" t="b">
        <v>0</v>
      </c>
      <c r="Q1999" s="20">
        <f>((E1999-D1999)/D1999)*100</f>
        <v>-100</v>
      </c>
      <c r="R1999" t="s">
        <v>8295</v>
      </c>
      <c r="S1999" t="s">
        <v>8359</v>
      </c>
      <c r="T1999" t="s">
        <v>8341</v>
      </c>
    </row>
    <row r="2000" spans="1:20" ht="60" x14ac:dyDescent="0.25">
      <c r="A2000">
        <v>1998</v>
      </c>
      <c r="B2000" s="3" t="s">
        <v>1999</v>
      </c>
      <c r="C2000" s="3" t="s">
        <v>6107</v>
      </c>
      <c r="D2000">
        <v>2500</v>
      </c>
      <c r="E2000">
        <v>655</v>
      </c>
      <c r="F2000" t="s">
        <v>8220</v>
      </c>
      <c r="G2000" t="s">
        <v>8223</v>
      </c>
      <c r="H2000" t="s">
        <v>8245</v>
      </c>
      <c r="I2000">
        <v>1406861438</v>
      </c>
      <c r="J2000" s="25">
        <f t="shared" si="62"/>
        <v>41852.118495370371</v>
      </c>
      <c r="K2000">
        <v>1402973438</v>
      </c>
      <c r="L2000" s="25">
        <f t="shared" si="63"/>
        <v>41807.118495370371</v>
      </c>
      <c r="M2000" t="b">
        <v>0</v>
      </c>
      <c r="N2000">
        <v>3</v>
      </c>
      <c r="O2000" s="6">
        <f>IFERROR(E2000/N2000,0)</f>
        <v>218.33333333333334</v>
      </c>
      <c r="P2000" t="b">
        <v>0</v>
      </c>
      <c r="Q2000" s="20">
        <f>((E2000-D2000)/D2000)*100</f>
        <v>-73.8</v>
      </c>
      <c r="R2000" t="s">
        <v>8295</v>
      </c>
      <c r="S2000" t="s">
        <v>8359</v>
      </c>
      <c r="T2000" t="s">
        <v>8341</v>
      </c>
    </row>
    <row r="2001" spans="1:20" ht="45" x14ac:dyDescent="0.25">
      <c r="A2001">
        <v>1999</v>
      </c>
      <c r="B2001" s="3" t="s">
        <v>2000</v>
      </c>
      <c r="C2001" s="3" t="s">
        <v>6108</v>
      </c>
      <c r="D2001">
        <v>31000</v>
      </c>
      <c r="E2001">
        <v>236</v>
      </c>
      <c r="F2001" t="s">
        <v>8220</v>
      </c>
      <c r="G2001" t="s">
        <v>8224</v>
      </c>
      <c r="H2001" t="s">
        <v>8246</v>
      </c>
      <c r="I2001">
        <v>1415882108</v>
      </c>
      <c r="J2001" s="25">
        <f t="shared" si="62"/>
        <v>41956.524398148147</v>
      </c>
      <c r="K2001">
        <v>1413286508</v>
      </c>
      <c r="L2001" s="25">
        <f t="shared" si="63"/>
        <v>41926.482731481483</v>
      </c>
      <c r="M2001" t="b">
        <v>0</v>
      </c>
      <c r="N2001">
        <v>7</v>
      </c>
      <c r="O2001" s="13">
        <f>IFERROR(E2001/N2001,0)</f>
        <v>33.714285714285715</v>
      </c>
      <c r="P2001" t="b">
        <v>0</v>
      </c>
      <c r="Q2001">
        <f>((E2001-D2001)/D2001)*100</f>
        <v>-99.238709677419351</v>
      </c>
      <c r="R2001" t="s">
        <v>8295</v>
      </c>
      <c r="S2001" t="s">
        <v>8359</v>
      </c>
      <c r="T2001" t="s">
        <v>8341</v>
      </c>
    </row>
    <row r="2002" spans="1:20" ht="60" x14ac:dyDescent="0.25">
      <c r="A2002">
        <v>2000</v>
      </c>
      <c r="B2002" s="3" t="s">
        <v>2001</v>
      </c>
      <c r="C2002" s="3" t="s">
        <v>6109</v>
      </c>
      <c r="D2002">
        <v>5000</v>
      </c>
      <c r="E2002">
        <v>625</v>
      </c>
      <c r="F2002" t="s">
        <v>8220</v>
      </c>
      <c r="G2002" t="s">
        <v>8228</v>
      </c>
      <c r="H2002" t="s">
        <v>8250</v>
      </c>
      <c r="I2002">
        <v>1452120613</v>
      </c>
      <c r="J2002" s="25">
        <f t="shared" si="62"/>
        <v>42375.951539351852</v>
      </c>
      <c r="K2002">
        <v>1449528613</v>
      </c>
      <c r="L2002" s="25">
        <f t="shared" si="63"/>
        <v>42345.951539351852</v>
      </c>
      <c r="M2002" t="b">
        <v>0</v>
      </c>
      <c r="N2002">
        <v>25</v>
      </c>
      <c r="O2002" s="9">
        <f>IFERROR(E2002/N2002,0)</f>
        <v>25</v>
      </c>
      <c r="P2002" t="b">
        <v>0</v>
      </c>
      <c r="Q2002">
        <f>((E2002-D2002)/D2002)*100</f>
        <v>-87.5</v>
      </c>
      <c r="R2002" t="s">
        <v>8295</v>
      </c>
      <c r="S2002" t="s">
        <v>8359</v>
      </c>
      <c r="T2002" t="s">
        <v>8341</v>
      </c>
    </row>
    <row r="2003" spans="1:20" ht="45" x14ac:dyDescent="0.25">
      <c r="A2003">
        <v>2001</v>
      </c>
      <c r="B2003" s="3" t="s">
        <v>2002</v>
      </c>
      <c r="C2003" s="3" t="s">
        <v>6110</v>
      </c>
      <c r="D2003">
        <v>55000</v>
      </c>
      <c r="E2003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 s="25">
        <f t="shared" si="62"/>
        <v>42167.833333333328</v>
      </c>
      <c r="K2003">
        <v>1431406916</v>
      </c>
      <c r="L2003" s="25">
        <f t="shared" si="63"/>
        <v>42136.209675925929</v>
      </c>
      <c r="M2003" t="b">
        <v>1</v>
      </c>
      <c r="N2003">
        <v>1637</v>
      </c>
      <c r="O2003" s="12">
        <f>IFERROR(E2003/N2003,0)</f>
        <v>128.38790470372632</v>
      </c>
      <c r="P2003" t="b">
        <v>1</v>
      </c>
      <c r="Q2003">
        <f>((E2003-D2003)/D2003)*100</f>
        <v>282.12909090909091</v>
      </c>
      <c r="R2003" t="s">
        <v>8294</v>
      </c>
      <c r="S2003" t="s">
        <v>8353</v>
      </c>
      <c r="T2003" t="s">
        <v>8340</v>
      </c>
    </row>
    <row r="2004" spans="1:20" ht="45" x14ac:dyDescent="0.25">
      <c r="A2004">
        <v>2002</v>
      </c>
      <c r="B2004" s="3" t="s">
        <v>2003</v>
      </c>
      <c r="C2004" s="3" t="s">
        <v>6111</v>
      </c>
      <c r="D2004">
        <v>50000</v>
      </c>
      <c r="E2004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 s="25">
        <f t="shared" si="62"/>
        <v>42758.71230324074</v>
      </c>
      <c r="K2004">
        <v>1482599143</v>
      </c>
      <c r="L2004" s="25">
        <f t="shared" si="63"/>
        <v>42728.71230324074</v>
      </c>
      <c r="M2004" t="b">
        <v>1</v>
      </c>
      <c r="N2004">
        <v>1375</v>
      </c>
      <c r="O2004" s="6">
        <f>IFERROR(E2004/N2004,0)</f>
        <v>78.834261818181815</v>
      </c>
      <c r="P2004" t="b">
        <v>1</v>
      </c>
      <c r="Q2004" s="20">
        <f>((E2004-D2004)/D2004)*100</f>
        <v>116.79422</v>
      </c>
      <c r="R2004" t="s">
        <v>8294</v>
      </c>
      <c r="S2004" t="s">
        <v>8353</v>
      </c>
      <c r="T2004" t="s">
        <v>8340</v>
      </c>
    </row>
    <row r="2005" spans="1:20" ht="60" x14ac:dyDescent="0.25">
      <c r="A2005">
        <v>2003</v>
      </c>
      <c r="B2005" s="3" t="s">
        <v>2004</v>
      </c>
      <c r="C2005" s="3" t="s">
        <v>6112</v>
      </c>
      <c r="D2005">
        <v>500</v>
      </c>
      <c r="E2005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 s="25">
        <f t="shared" si="62"/>
        <v>40361.958333333336</v>
      </c>
      <c r="K2005">
        <v>1276830052</v>
      </c>
      <c r="L2005" s="25">
        <f t="shared" si="63"/>
        <v>40347.125601851854</v>
      </c>
      <c r="M2005" t="b">
        <v>1</v>
      </c>
      <c r="N2005">
        <v>17</v>
      </c>
      <c r="O2005" s="6">
        <f>IFERROR(E2005/N2005,0)</f>
        <v>91.764705882352942</v>
      </c>
      <c r="P2005" t="b">
        <v>1</v>
      </c>
      <c r="Q2005" s="20">
        <f>((E2005-D2005)/D2005)*100</f>
        <v>212</v>
      </c>
      <c r="R2005" t="s">
        <v>8294</v>
      </c>
      <c r="S2005" t="s">
        <v>8353</v>
      </c>
      <c r="T2005" t="s">
        <v>8340</v>
      </c>
    </row>
    <row r="2006" spans="1:20" ht="45" x14ac:dyDescent="0.25">
      <c r="A2006">
        <v>2004</v>
      </c>
      <c r="B2006" s="3" t="s">
        <v>2005</v>
      </c>
      <c r="C2006" s="3" t="s">
        <v>6113</v>
      </c>
      <c r="D2006">
        <v>50000</v>
      </c>
      <c r="E2006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 s="25">
        <f t="shared" si="62"/>
        <v>41830.604895833334</v>
      </c>
      <c r="K2006">
        <v>1402410663</v>
      </c>
      <c r="L2006" s="25">
        <f t="shared" si="63"/>
        <v>41800.604895833334</v>
      </c>
      <c r="M2006" t="b">
        <v>1</v>
      </c>
      <c r="N2006">
        <v>354</v>
      </c>
      <c r="O2006" s="6">
        <f>IFERROR(E2006/N2006,0)</f>
        <v>331.10237288135596</v>
      </c>
      <c r="P2006" t="b">
        <v>1</v>
      </c>
      <c r="Q2006" s="20">
        <f>((E2006-D2006)/D2006)*100</f>
        <v>134.42048000000003</v>
      </c>
      <c r="R2006" t="s">
        <v>8294</v>
      </c>
      <c r="S2006" t="s">
        <v>8353</v>
      </c>
      <c r="T2006" t="s">
        <v>8340</v>
      </c>
    </row>
    <row r="2007" spans="1:20" ht="60" x14ac:dyDescent="0.25">
      <c r="A2007">
        <v>2005</v>
      </c>
      <c r="B2007" s="3" t="s">
        <v>2006</v>
      </c>
      <c r="C2007" s="3" t="s">
        <v>6114</v>
      </c>
      <c r="D2007">
        <v>30000</v>
      </c>
      <c r="E200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 s="25">
        <f t="shared" si="62"/>
        <v>41563.165972222225</v>
      </c>
      <c r="K2007">
        <v>1379532618</v>
      </c>
      <c r="L2007" s="25">
        <f t="shared" si="63"/>
        <v>41535.812708333331</v>
      </c>
      <c r="M2007" t="b">
        <v>1</v>
      </c>
      <c r="N2007">
        <v>191</v>
      </c>
      <c r="O2007" s="6">
        <f>IFERROR(E2007/N2007,0)</f>
        <v>194.26193717277485</v>
      </c>
      <c r="P2007" t="b">
        <v>1</v>
      </c>
      <c r="Q2007" s="20">
        <f>((E2007-D2007)/D2007)*100</f>
        <v>23.680099999999996</v>
      </c>
      <c r="R2007" t="s">
        <v>8294</v>
      </c>
      <c r="S2007" t="s">
        <v>8353</v>
      </c>
      <c r="T2007" t="s">
        <v>8340</v>
      </c>
    </row>
    <row r="2008" spans="1:20" ht="60" x14ac:dyDescent="0.25">
      <c r="A2008">
        <v>2006</v>
      </c>
      <c r="B2008" s="3" t="s">
        <v>2007</v>
      </c>
      <c r="C2008" s="3" t="s">
        <v>6115</v>
      </c>
      <c r="D2008">
        <v>50000</v>
      </c>
      <c r="E200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 s="25">
        <f t="shared" si="62"/>
        <v>41976.542187500003</v>
      </c>
      <c r="K2008">
        <v>1414584045</v>
      </c>
      <c r="L2008" s="25">
        <f t="shared" si="63"/>
        <v>41941.500520833331</v>
      </c>
      <c r="M2008" t="b">
        <v>1</v>
      </c>
      <c r="N2008">
        <v>303</v>
      </c>
      <c r="O2008" s="6">
        <f>IFERROR(E2008/N2008,0)</f>
        <v>408.97689768976898</v>
      </c>
      <c r="P2008" t="b">
        <v>1</v>
      </c>
      <c r="Q2008" s="20">
        <f>((E2008-D2008)/D2008)*100</f>
        <v>147.84</v>
      </c>
      <c r="R2008" t="s">
        <v>8294</v>
      </c>
      <c r="S2008" t="s">
        <v>8353</v>
      </c>
      <c r="T2008" t="s">
        <v>8340</v>
      </c>
    </row>
    <row r="2009" spans="1:20" ht="60" x14ac:dyDescent="0.25">
      <c r="A2009">
        <v>2007</v>
      </c>
      <c r="B2009" s="3" t="s">
        <v>2008</v>
      </c>
      <c r="C2009" s="3" t="s">
        <v>6116</v>
      </c>
      <c r="D2009">
        <v>10000</v>
      </c>
      <c r="E2009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 s="25">
        <f t="shared" si="62"/>
        <v>40414.166666666664</v>
      </c>
      <c r="K2009">
        <v>1276891586</v>
      </c>
      <c r="L2009" s="25">
        <f t="shared" si="63"/>
        <v>40347.837800925925</v>
      </c>
      <c r="M2009" t="b">
        <v>1</v>
      </c>
      <c r="N2009">
        <v>137</v>
      </c>
      <c r="O2009" s="6">
        <f>IFERROR(E2009/N2009,0)</f>
        <v>84.459270072992695</v>
      </c>
      <c r="P2009" t="b">
        <v>1</v>
      </c>
      <c r="Q2009" s="20">
        <f>((E2009-D2009)/D2009)*100</f>
        <v>15.709200000000001</v>
      </c>
      <c r="R2009" t="s">
        <v>8294</v>
      </c>
      <c r="S2009" t="s">
        <v>8353</v>
      </c>
      <c r="T2009" t="s">
        <v>8340</v>
      </c>
    </row>
    <row r="2010" spans="1:20" ht="60" x14ac:dyDescent="0.25">
      <c r="A2010">
        <v>2008</v>
      </c>
      <c r="B2010" s="3" t="s">
        <v>2009</v>
      </c>
      <c r="C2010" s="3" t="s">
        <v>6117</v>
      </c>
      <c r="D2010">
        <v>1570.79</v>
      </c>
      <c r="E2010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 s="25">
        <f t="shared" si="62"/>
        <v>40805.604421296295</v>
      </c>
      <c r="K2010">
        <v>1312641022</v>
      </c>
      <c r="L2010" s="25">
        <f t="shared" si="63"/>
        <v>40761.604421296295</v>
      </c>
      <c r="M2010" t="b">
        <v>1</v>
      </c>
      <c r="N2010">
        <v>41</v>
      </c>
      <c r="O2010" s="6">
        <f>IFERROR(E2010/N2010,0)</f>
        <v>44.853658536585364</v>
      </c>
      <c r="P2010" t="b">
        <v>1</v>
      </c>
      <c r="Q2010" s="20">
        <f>((E2010-D2010)/D2010)*100</f>
        <v>17.074847688105987</v>
      </c>
      <c r="R2010" t="s">
        <v>8294</v>
      </c>
      <c r="S2010" t="s">
        <v>8353</v>
      </c>
      <c r="T2010" t="s">
        <v>8340</v>
      </c>
    </row>
    <row r="2011" spans="1:20" ht="60" x14ac:dyDescent="0.25">
      <c r="A2011">
        <v>2009</v>
      </c>
      <c r="B2011" s="3" t="s">
        <v>2010</v>
      </c>
      <c r="C2011" s="3" t="s">
        <v>6118</v>
      </c>
      <c r="D2011">
        <v>50000</v>
      </c>
      <c r="E2011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 s="25">
        <f t="shared" si="62"/>
        <v>42697.365081018521</v>
      </c>
      <c r="K2011">
        <v>1476776743</v>
      </c>
      <c r="L2011" s="25">
        <f t="shared" si="63"/>
        <v>42661.323414351849</v>
      </c>
      <c r="M2011" t="b">
        <v>1</v>
      </c>
      <c r="N2011">
        <v>398</v>
      </c>
      <c r="O2011" s="12">
        <f>IFERROR(E2011/N2011,0)</f>
        <v>383.3643216080402</v>
      </c>
      <c r="P2011" t="b">
        <v>1</v>
      </c>
      <c r="Q2011">
        <f>((E2011-D2011)/D2011)*100</f>
        <v>205.15799999999999</v>
      </c>
      <c r="R2011" t="s">
        <v>8294</v>
      </c>
      <c r="S2011" t="s">
        <v>8353</v>
      </c>
      <c r="T2011" t="s">
        <v>8340</v>
      </c>
    </row>
    <row r="2012" spans="1:20" ht="30" x14ac:dyDescent="0.25">
      <c r="A2012">
        <v>2010</v>
      </c>
      <c r="B2012" s="3" t="s">
        <v>2011</v>
      </c>
      <c r="C2012" s="3" t="s">
        <v>6119</v>
      </c>
      <c r="D2012">
        <v>30000</v>
      </c>
      <c r="E2012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 s="25">
        <f t="shared" si="62"/>
        <v>42600.996423611112</v>
      </c>
      <c r="K2012">
        <v>1468972491</v>
      </c>
      <c r="L2012" s="25">
        <f t="shared" si="63"/>
        <v>42570.996423611112</v>
      </c>
      <c r="M2012" t="b">
        <v>1</v>
      </c>
      <c r="N2012">
        <v>1737</v>
      </c>
      <c r="O2012" s="6">
        <f>IFERROR(E2012/N2012,0)</f>
        <v>55.276856649395505</v>
      </c>
      <c r="P2012" t="b">
        <v>1</v>
      </c>
      <c r="Q2012" s="20">
        <f>((E2012-D2012)/D2012)*100</f>
        <v>220.05299999999997</v>
      </c>
      <c r="R2012" t="s">
        <v>8294</v>
      </c>
      <c r="S2012" t="s">
        <v>8353</v>
      </c>
      <c r="T2012" t="s">
        <v>8340</v>
      </c>
    </row>
    <row r="2013" spans="1:20" ht="45" x14ac:dyDescent="0.25">
      <c r="A2013">
        <v>2011</v>
      </c>
      <c r="B2013" s="3" t="s">
        <v>2012</v>
      </c>
      <c r="C2013" s="3" t="s">
        <v>6120</v>
      </c>
      <c r="D2013">
        <v>50000</v>
      </c>
      <c r="E2013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 s="25">
        <f t="shared" si="62"/>
        <v>42380.958333333328</v>
      </c>
      <c r="K2013">
        <v>1449650173</v>
      </c>
      <c r="L2013" s="25">
        <f t="shared" si="63"/>
        <v>42347.358483796299</v>
      </c>
      <c r="M2013" t="b">
        <v>1</v>
      </c>
      <c r="N2013">
        <v>971</v>
      </c>
      <c r="O2013" s="12">
        <f>IFERROR(E2013/N2013,0)</f>
        <v>422.02059732234807</v>
      </c>
      <c r="P2013" t="b">
        <v>1</v>
      </c>
      <c r="Q2013">
        <f>((E2013-D2013)/D2013)*100</f>
        <v>719.56399999999996</v>
      </c>
      <c r="R2013" t="s">
        <v>8294</v>
      </c>
      <c r="S2013" t="s">
        <v>8353</v>
      </c>
      <c r="T2013" t="s">
        <v>8340</v>
      </c>
    </row>
    <row r="2014" spans="1:20" ht="45" x14ac:dyDescent="0.25">
      <c r="A2014">
        <v>2012</v>
      </c>
      <c r="B2014" s="3" t="s">
        <v>2013</v>
      </c>
      <c r="C2014" s="3" t="s">
        <v>6121</v>
      </c>
      <c r="D2014">
        <v>5000</v>
      </c>
      <c r="E2014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 s="25">
        <f t="shared" si="62"/>
        <v>42040.822233796294</v>
      </c>
      <c r="K2014">
        <v>1420573441</v>
      </c>
      <c r="L2014" s="25">
        <f t="shared" si="63"/>
        <v>42010.822233796294</v>
      </c>
      <c r="M2014" t="b">
        <v>1</v>
      </c>
      <c r="N2014">
        <v>183</v>
      </c>
      <c r="O2014" s="6">
        <f>IFERROR(E2014/N2014,0)</f>
        <v>64.180327868852459</v>
      </c>
      <c r="P2014" t="b">
        <v>1</v>
      </c>
      <c r="Q2014" s="20">
        <f>((E2014-D2014)/D2014)*100</f>
        <v>134.9</v>
      </c>
      <c r="R2014" t="s">
        <v>8294</v>
      </c>
      <c r="S2014" t="s">
        <v>8353</v>
      </c>
      <c r="T2014" t="s">
        <v>8340</v>
      </c>
    </row>
    <row r="2015" spans="1:20" ht="60" x14ac:dyDescent="0.25">
      <c r="A2015">
        <v>2013</v>
      </c>
      <c r="B2015" s="3" t="s">
        <v>2014</v>
      </c>
      <c r="C2015" s="3" t="s">
        <v>6122</v>
      </c>
      <c r="D2015">
        <v>160000</v>
      </c>
      <c r="E2015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 s="25">
        <f t="shared" si="62"/>
        <v>42559.960810185185</v>
      </c>
      <c r="K2015">
        <v>1462835014</v>
      </c>
      <c r="L2015" s="25">
        <f t="shared" si="63"/>
        <v>42499.960810185185</v>
      </c>
      <c r="M2015" t="b">
        <v>1</v>
      </c>
      <c r="N2015">
        <v>4562</v>
      </c>
      <c r="O2015" s="6">
        <f>IFERROR(E2015/N2015,0)</f>
        <v>173.57781674704077</v>
      </c>
      <c r="P2015" t="b">
        <v>1</v>
      </c>
      <c r="Q2015" s="20">
        <f>((E2015-D2015)/D2015)*100</f>
        <v>394.91374999999999</v>
      </c>
      <c r="R2015" t="s">
        <v>8294</v>
      </c>
      <c r="S2015" t="s">
        <v>8353</v>
      </c>
      <c r="T2015" t="s">
        <v>8340</v>
      </c>
    </row>
    <row r="2016" spans="1:20" ht="45" x14ac:dyDescent="0.25">
      <c r="A2016">
        <v>2014</v>
      </c>
      <c r="B2016" s="3" t="s">
        <v>2015</v>
      </c>
      <c r="C2016" s="3" t="s">
        <v>6123</v>
      </c>
      <c r="D2016">
        <v>30000</v>
      </c>
      <c r="E2016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 s="25">
        <f t="shared" si="62"/>
        <v>41358.172905092593</v>
      </c>
      <c r="K2016">
        <v>1361250539</v>
      </c>
      <c r="L2016" s="25">
        <f t="shared" si="63"/>
        <v>41324.214571759258</v>
      </c>
      <c r="M2016" t="b">
        <v>1</v>
      </c>
      <c r="N2016">
        <v>26457</v>
      </c>
      <c r="O2016" s="6">
        <f>IFERROR(E2016/N2016,0)</f>
        <v>88.601680840609291</v>
      </c>
      <c r="P2016" t="b">
        <v>1</v>
      </c>
      <c r="Q2016" s="20">
        <f>((E2016-D2016)/D2016)*100</f>
        <v>7713.7822333333334</v>
      </c>
      <c r="R2016" t="s">
        <v>8294</v>
      </c>
      <c r="S2016" t="s">
        <v>8353</v>
      </c>
      <c r="T2016" t="s">
        <v>8340</v>
      </c>
    </row>
    <row r="2017" spans="1:20" ht="45" x14ac:dyDescent="0.25">
      <c r="A2017">
        <v>2015</v>
      </c>
      <c r="B2017" s="3" t="s">
        <v>2016</v>
      </c>
      <c r="C2017" s="3" t="s">
        <v>6124</v>
      </c>
      <c r="D2017">
        <v>7200</v>
      </c>
      <c r="E201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 s="25">
        <f t="shared" si="62"/>
        <v>40795.876886574071</v>
      </c>
      <c r="K2017">
        <v>1313010163</v>
      </c>
      <c r="L2017" s="25">
        <f t="shared" si="63"/>
        <v>40765.876886574071</v>
      </c>
      <c r="M2017" t="b">
        <v>1</v>
      </c>
      <c r="N2017">
        <v>162</v>
      </c>
      <c r="O2017" s="6">
        <f>IFERROR(E2017/N2017,0)</f>
        <v>50.222283950617282</v>
      </c>
      <c r="P2017" t="b">
        <v>1</v>
      </c>
      <c r="Q2017" s="20">
        <f>((E2017-D2017)/D2017)*100</f>
        <v>13.000138888888893</v>
      </c>
      <c r="R2017" t="s">
        <v>8294</v>
      </c>
      <c r="S2017" t="s">
        <v>8353</v>
      </c>
      <c r="T2017" t="s">
        <v>8340</v>
      </c>
    </row>
    <row r="2018" spans="1:20" ht="30" x14ac:dyDescent="0.25">
      <c r="A2018">
        <v>2016</v>
      </c>
      <c r="B2018" s="3" t="s">
        <v>2017</v>
      </c>
      <c r="C2018" s="3" t="s">
        <v>6125</v>
      </c>
      <c r="D2018">
        <v>10000</v>
      </c>
      <c r="E201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 s="25">
        <f t="shared" si="62"/>
        <v>41342.880775462967</v>
      </c>
      <c r="K2018">
        <v>1360271299</v>
      </c>
      <c r="L2018" s="25">
        <f t="shared" si="63"/>
        <v>41312.880775462967</v>
      </c>
      <c r="M2018" t="b">
        <v>1</v>
      </c>
      <c r="N2018">
        <v>479</v>
      </c>
      <c r="O2018" s="6">
        <f>IFERROR(E2018/N2018,0)</f>
        <v>192.38876826722338</v>
      </c>
      <c r="P2018" t="b">
        <v>1</v>
      </c>
      <c r="Q2018" s="20">
        <f>((E2018-D2018)/D2018)*100</f>
        <v>821.54219999999998</v>
      </c>
      <c r="R2018" t="s">
        <v>8294</v>
      </c>
      <c r="S2018" t="s">
        <v>8353</v>
      </c>
      <c r="T2018" t="s">
        <v>8340</v>
      </c>
    </row>
    <row r="2019" spans="1:20" ht="45" x14ac:dyDescent="0.25">
      <c r="A2019">
        <v>2017</v>
      </c>
      <c r="B2019" s="3" t="s">
        <v>2018</v>
      </c>
      <c r="C2019" s="3" t="s">
        <v>6126</v>
      </c>
      <c r="D2019">
        <v>25000</v>
      </c>
      <c r="E2019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 s="25">
        <f t="shared" si="62"/>
        <v>40992.166666666664</v>
      </c>
      <c r="K2019">
        <v>1329873755</v>
      </c>
      <c r="L2019" s="25">
        <f t="shared" si="63"/>
        <v>40961.057349537034</v>
      </c>
      <c r="M2019" t="b">
        <v>1</v>
      </c>
      <c r="N2019">
        <v>426</v>
      </c>
      <c r="O2019" s="6">
        <f>IFERROR(E2019/N2019,0)</f>
        <v>73.416901408450698</v>
      </c>
      <c r="P2019" t="b">
        <v>1</v>
      </c>
      <c r="Q2019" s="20">
        <f>((E2019-D2019)/D2019)*100</f>
        <v>25.102399999999996</v>
      </c>
      <c r="R2019" t="s">
        <v>8294</v>
      </c>
      <c r="S2019" t="s">
        <v>8353</v>
      </c>
      <c r="T2019" t="s">
        <v>8340</v>
      </c>
    </row>
    <row r="2020" spans="1:20" ht="60" x14ac:dyDescent="0.25">
      <c r="A2020">
        <v>2018</v>
      </c>
      <c r="B2020" s="3" t="s">
        <v>2019</v>
      </c>
      <c r="C2020" s="3" t="s">
        <v>6127</v>
      </c>
      <c r="D2020">
        <v>65000</v>
      </c>
      <c r="E2020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 s="25">
        <f t="shared" si="62"/>
        <v>42229.365844907406</v>
      </c>
      <c r="K2020">
        <v>1436863609</v>
      </c>
      <c r="L2020" s="25">
        <f t="shared" si="63"/>
        <v>42199.365844907406</v>
      </c>
      <c r="M2020" t="b">
        <v>1</v>
      </c>
      <c r="N2020">
        <v>450</v>
      </c>
      <c r="O2020" s="12">
        <f>IFERROR(E2020/N2020,0)</f>
        <v>147.68495555555555</v>
      </c>
      <c r="P2020" t="b">
        <v>1</v>
      </c>
      <c r="Q2020">
        <f>((E2020-D2020)/D2020)*100</f>
        <v>2.2434307692307627</v>
      </c>
      <c r="R2020" t="s">
        <v>8294</v>
      </c>
      <c r="S2020" t="s">
        <v>8353</v>
      </c>
      <c r="T2020" t="s">
        <v>8340</v>
      </c>
    </row>
    <row r="2021" spans="1:20" ht="60" x14ac:dyDescent="0.25">
      <c r="A2021">
        <v>2019</v>
      </c>
      <c r="B2021" s="3" t="s">
        <v>2020</v>
      </c>
      <c r="C2021" s="3" t="s">
        <v>6128</v>
      </c>
      <c r="D2021">
        <v>40000</v>
      </c>
      <c r="E2021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 s="25">
        <f t="shared" si="62"/>
        <v>42635.70857638889</v>
      </c>
      <c r="K2021">
        <v>1471971621</v>
      </c>
      <c r="L2021" s="25">
        <f t="shared" si="63"/>
        <v>42605.70857638889</v>
      </c>
      <c r="M2021" t="b">
        <v>1</v>
      </c>
      <c r="N2021">
        <v>1780</v>
      </c>
      <c r="O2021" s="6">
        <f>IFERROR(E2021/N2021,0)</f>
        <v>108.96848314606741</v>
      </c>
      <c r="P2021" t="b">
        <v>1</v>
      </c>
      <c r="Q2021" s="20">
        <f>((E2021-D2021)/D2021)*100</f>
        <v>384.90975000000003</v>
      </c>
      <c r="R2021" t="s">
        <v>8294</v>
      </c>
      <c r="S2021" t="s">
        <v>8353</v>
      </c>
      <c r="T2021" t="s">
        <v>8340</v>
      </c>
    </row>
    <row r="2022" spans="1:20" ht="60" x14ac:dyDescent="0.25">
      <c r="A2022">
        <v>2020</v>
      </c>
      <c r="B2022" s="3" t="s">
        <v>2021</v>
      </c>
      <c r="C2022" s="3" t="s">
        <v>6129</v>
      </c>
      <c r="D2022">
        <v>1500</v>
      </c>
      <c r="E2022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 s="25">
        <f t="shared" si="62"/>
        <v>41773.961111111115</v>
      </c>
      <c r="K2022">
        <v>1396923624</v>
      </c>
      <c r="L2022" s="25">
        <f t="shared" si="63"/>
        <v>41737.097500000003</v>
      </c>
      <c r="M2022" t="b">
        <v>1</v>
      </c>
      <c r="N2022">
        <v>122</v>
      </c>
      <c r="O2022" s="6">
        <f>IFERROR(E2022/N2022,0)</f>
        <v>23.647540983606557</v>
      </c>
      <c r="P2022" t="b">
        <v>1</v>
      </c>
      <c r="Q2022" s="20">
        <f>((E2022-D2022)/D2022)*100</f>
        <v>92.333333333333329</v>
      </c>
      <c r="R2022" t="s">
        <v>8294</v>
      </c>
      <c r="S2022" t="s">
        <v>8353</v>
      </c>
      <c r="T2022" t="s">
        <v>8340</v>
      </c>
    </row>
    <row r="2023" spans="1:20" ht="60" x14ac:dyDescent="0.25">
      <c r="A2023">
        <v>2021</v>
      </c>
      <c r="B2023" s="3" t="s">
        <v>2022</v>
      </c>
      <c r="C2023" s="3" t="s">
        <v>6130</v>
      </c>
      <c r="D2023">
        <v>5000</v>
      </c>
      <c r="E2023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 s="25">
        <f t="shared" si="62"/>
        <v>41906.070567129631</v>
      </c>
      <c r="K2023">
        <v>1407634897</v>
      </c>
      <c r="L2023" s="25">
        <f t="shared" si="63"/>
        <v>41861.070567129631</v>
      </c>
      <c r="M2023" t="b">
        <v>1</v>
      </c>
      <c r="N2023">
        <v>95</v>
      </c>
      <c r="O2023" s="6">
        <f>IFERROR(E2023/N2023,0)</f>
        <v>147.94736842105263</v>
      </c>
      <c r="P2023" t="b">
        <v>1</v>
      </c>
      <c r="Q2023" s="20">
        <f>((E2023-D2023)/D2023)*100</f>
        <v>181.1</v>
      </c>
      <c r="R2023" t="s">
        <v>8294</v>
      </c>
      <c r="S2023" t="s">
        <v>8353</v>
      </c>
      <c r="T2023" t="s">
        <v>8340</v>
      </c>
    </row>
    <row r="2024" spans="1:20" ht="60" x14ac:dyDescent="0.25">
      <c r="A2024">
        <v>2022</v>
      </c>
      <c r="B2024" s="3" t="s">
        <v>2023</v>
      </c>
      <c r="C2024" s="3" t="s">
        <v>6131</v>
      </c>
      <c r="D2024">
        <v>100000</v>
      </c>
      <c r="E2024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 s="25">
        <f t="shared" si="62"/>
        <v>42532.569120370375</v>
      </c>
      <c r="K2024">
        <v>1463060372</v>
      </c>
      <c r="L2024" s="25">
        <f t="shared" si="63"/>
        <v>42502.569120370375</v>
      </c>
      <c r="M2024" t="b">
        <v>1</v>
      </c>
      <c r="N2024">
        <v>325</v>
      </c>
      <c r="O2024" s="6">
        <f>IFERROR(E2024/N2024,0)</f>
        <v>385.03692307692307</v>
      </c>
      <c r="P2024" t="b">
        <v>1</v>
      </c>
      <c r="Q2024" s="20">
        <f>((E2024-D2024)/D2024)*100</f>
        <v>25.136999999999997</v>
      </c>
      <c r="R2024" t="s">
        <v>8294</v>
      </c>
      <c r="S2024" t="s">
        <v>8353</v>
      </c>
      <c r="T2024" t="s">
        <v>8340</v>
      </c>
    </row>
    <row r="2025" spans="1:20" ht="60" x14ac:dyDescent="0.25">
      <c r="A2025">
        <v>2023</v>
      </c>
      <c r="B2025" s="3" t="s">
        <v>2024</v>
      </c>
      <c r="C2025" s="3" t="s">
        <v>6132</v>
      </c>
      <c r="D2025">
        <v>100000</v>
      </c>
      <c r="E2025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 s="25">
        <f t="shared" si="62"/>
        <v>42166.420752314814</v>
      </c>
      <c r="K2025">
        <v>1431425153</v>
      </c>
      <c r="L2025" s="25">
        <f t="shared" si="63"/>
        <v>42136.420752314814</v>
      </c>
      <c r="M2025" t="b">
        <v>1</v>
      </c>
      <c r="N2025">
        <v>353</v>
      </c>
      <c r="O2025" s="6">
        <f>IFERROR(E2025/N2025,0)</f>
        <v>457.39093484419266</v>
      </c>
      <c r="P2025" t="b">
        <v>1</v>
      </c>
      <c r="Q2025" s="20">
        <f>((E2025-D2025)/D2025)*100</f>
        <v>61.458999999999996</v>
      </c>
      <c r="R2025" t="s">
        <v>8294</v>
      </c>
      <c r="S2025" t="s">
        <v>8353</v>
      </c>
      <c r="T2025" t="s">
        <v>8340</v>
      </c>
    </row>
    <row r="2026" spans="1:20" ht="45" x14ac:dyDescent="0.25">
      <c r="A2026">
        <v>2024</v>
      </c>
      <c r="B2026" s="3" t="s">
        <v>2025</v>
      </c>
      <c r="C2026" s="3" t="s">
        <v>6133</v>
      </c>
      <c r="D2026">
        <v>4000</v>
      </c>
      <c r="E2026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 s="25">
        <f t="shared" si="62"/>
        <v>41134.125</v>
      </c>
      <c r="K2026">
        <v>1341875544</v>
      </c>
      <c r="L2026" s="25">
        <f t="shared" si="63"/>
        <v>41099.966944444444</v>
      </c>
      <c r="M2026" t="b">
        <v>1</v>
      </c>
      <c r="N2026">
        <v>105</v>
      </c>
      <c r="O2026" s="6">
        <f>IFERROR(E2026/N2026,0)</f>
        <v>222.99047619047619</v>
      </c>
      <c r="P2026" t="b">
        <v>1</v>
      </c>
      <c r="Q2026" s="20">
        <f>((E2026-D2026)/D2026)*100</f>
        <v>485.35</v>
      </c>
      <c r="R2026" t="s">
        <v>8294</v>
      </c>
      <c r="S2026" t="s">
        <v>8353</v>
      </c>
      <c r="T2026" t="s">
        <v>8340</v>
      </c>
    </row>
    <row r="2027" spans="1:20" ht="60" x14ac:dyDescent="0.25">
      <c r="A2027">
        <v>2025</v>
      </c>
      <c r="B2027" s="3" t="s">
        <v>2026</v>
      </c>
      <c r="C2027" s="3" t="s">
        <v>6134</v>
      </c>
      <c r="D2027">
        <v>80000</v>
      </c>
      <c r="E202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 s="25">
        <f t="shared" si="62"/>
        <v>42166.184560185182</v>
      </c>
      <c r="K2027">
        <v>1431404746</v>
      </c>
      <c r="L2027" s="25">
        <f t="shared" si="63"/>
        <v>42136.184560185182</v>
      </c>
      <c r="M2027" t="b">
        <v>1</v>
      </c>
      <c r="N2027">
        <v>729</v>
      </c>
      <c r="O2027" s="12">
        <f>IFERROR(E2027/N2027,0)</f>
        <v>220.74074074074073</v>
      </c>
      <c r="P2027" t="b">
        <v>1</v>
      </c>
      <c r="Q2027">
        <f>((E2027-D2027)/D2027)*100</f>
        <v>101.15</v>
      </c>
      <c r="R2027" t="s">
        <v>8294</v>
      </c>
      <c r="S2027" t="s">
        <v>8353</v>
      </c>
      <c r="T2027" t="s">
        <v>8340</v>
      </c>
    </row>
    <row r="2028" spans="1:20" ht="30" x14ac:dyDescent="0.25">
      <c r="A2028">
        <v>2026</v>
      </c>
      <c r="B2028" s="3" t="s">
        <v>2027</v>
      </c>
      <c r="C2028" s="3" t="s">
        <v>6135</v>
      </c>
      <c r="D2028">
        <v>25000</v>
      </c>
      <c r="E202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 s="25">
        <f t="shared" si="62"/>
        <v>41750.165972222225</v>
      </c>
      <c r="K2028">
        <v>1394127585</v>
      </c>
      <c r="L2028" s="25">
        <f t="shared" si="63"/>
        <v>41704.735937500001</v>
      </c>
      <c r="M2028" t="b">
        <v>1</v>
      </c>
      <c r="N2028">
        <v>454</v>
      </c>
      <c r="O2028" s="6">
        <f>IFERROR(E2028/N2028,0)</f>
        <v>73.503898678414089</v>
      </c>
      <c r="P2028" t="b">
        <v>1</v>
      </c>
      <c r="Q2028" s="20">
        <f>((E2028-D2028)/D2028)*100</f>
        <v>33.483079999999987</v>
      </c>
      <c r="R2028" t="s">
        <v>8294</v>
      </c>
      <c r="S2028" t="s">
        <v>8353</v>
      </c>
      <c r="T2028" t="s">
        <v>8340</v>
      </c>
    </row>
    <row r="2029" spans="1:20" ht="45" x14ac:dyDescent="0.25">
      <c r="A2029">
        <v>2027</v>
      </c>
      <c r="B2029" s="3" t="s">
        <v>2028</v>
      </c>
      <c r="C2029" s="3" t="s">
        <v>6136</v>
      </c>
      <c r="D2029">
        <v>100000</v>
      </c>
      <c r="E2029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 s="25">
        <f t="shared" si="62"/>
        <v>42093.772210648152</v>
      </c>
      <c r="K2029">
        <v>1423855919</v>
      </c>
      <c r="L2029" s="25">
        <f t="shared" si="63"/>
        <v>42048.813877314809</v>
      </c>
      <c r="M2029" t="b">
        <v>1</v>
      </c>
      <c r="N2029">
        <v>539</v>
      </c>
      <c r="O2029" s="6">
        <f>IFERROR(E2029/N2029,0)</f>
        <v>223.09647495361781</v>
      </c>
      <c r="P2029" t="b">
        <v>1</v>
      </c>
      <c r="Q2029" s="20">
        <f>((E2029-D2029)/D2029)*100</f>
        <v>20.248999999999999</v>
      </c>
      <c r="R2029" t="s">
        <v>8294</v>
      </c>
      <c r="S2029" t="s">
        <v>8353</v>
      </c>
      <c r="T2029" t="s">
        <v>8340</v>
      </c>
    </row>
    <row r="2030" spans="1:20" ht="30" x14ac:dyDescent="0.25">
      <c r="A2030">
        <v>2028</v>
      </c>
      <c r="B2030" s="3" t="s">
        <v>2029</v>
      </c>
      <c r="C2030" s="3" t="s">
        <v>6137</v>
      </c>
      <c r="D2030">
        <v>3000</v>
      </c>
      <c r="E2030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 s="25">
        <f t="shared" si="62"/>
        <v>40252.913194444445</v>
      </c>
      <c r="K2030">
        <v>1265493806</v>
      </c>
      <c r="L2030" s="25">
        <f t="shared" si="63"/>
        <v>40215.919050925928</v>
      </c>
      <c r="M2030" t="b">
        <v>1</v>
      </c>
      <c r="N2030">
        <v>79</v>
      </c>
      <c r="O2030" s="6">
        <f>IFERROR(E2030/N2030,0)</f>
        <v>47.911392405063289</v>
      </c>
      <c r="P2030" t="b">
        <v>1</v>
      </c>
      <c r="Q2030" s="20">
        <f>((E2030-D2030)/D2030)*100</f>
        <v>26.166666666666664</v>
      </c>
      <c r="R2030" t="s">
        <v>8294</v>
      </c>
      <c r="S2030" t="s">
        <v>8353</v>
      </c>
      <c r="T2030" t="s">
        <v>8340</v>
      </c>
    </row>
    <row r="2031" spans="1:20" ht="45" x14ac:dyDescent="0.25">
      <c r="A2031">
        <v>2029</v>
      </c>
      <c r="B2031" s="3" t="s">
        <v>2030</v>
      </c>
      <c r="C2031" s="3" t="s">
        <v>6138</v>
      </c>
      <c r="D2031">
        <v>2500</v>
      </c>
      <c r="E2031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 s="25">
        <f t="shared" si="62"/>
        <v>41878.021770833337</v>
      </c>
      <c r="K2031">
        <v>1406507481</v>
      </c>
      <c r="L2031" s="25">
        <f t="shared" si="63"/>
        <v>41848.021770833337</v>
      </c>
      <c r="M2031" t="b">
        <v>1</v>
      </c>
      <c r="N2031">
        <v>94</v>
      </c>
      <c r="O2031" s="6">
        <f>IFERROR(E2031/N2031,0)</f>
        <v>96.063829787234042</v>
      </c>
      <c r="P2031" t="b">
        <v>1</v>
      </c>
      <c r="Q2031" s="20">
        <f>((E2031-D2031)/D2031)*100</f>
        <v>261.2</v>
      </c>
      <c r="R2031" t="s">
        <v>8294</v>
      </c>
      <c r="S2031" t="s">
        <v>8353</v>
      </c>
      <c r="T2031" t="s">
        <v>8340</v>
      </c>
    </row>
    <row r="2032" spans="1:20" ht="45" x14ac:dyDescent="0.25">
      <c r="A2032">
        <v>2030</v>
      </c>
      <c r="B2032" s="3" t="s">
        <v>2031</v>
      </c>
      <c r="C2032" s="3" t="s">
        <v>6139</v>
      </c>
      <c r="D2032">
        <v>32768</v>
      </c>
      <c r="E2032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 s="25">
        <f t="shared" si="62"/>
        <v>41242.996481481481</v>
      </c>
      <c r="K2032">
        <v>1351641296</v>
      </c>
      <c r="L2032" s="25">
        <f t="shared" si="63"/>
        <v>41212.996481481481</v>
      </c>
      <c r="M2032" t="b">
        <v>1</v>
      </c>
      <c r="N2032">
        <v>625</v>
      </c>
      <c r="O2032" s="13">
        <f>IFERROR(E2032/N2032,0)</f>
        <v>118.6144</v>
      </c>
      <c r="P2032" t="b">
        <v>1</v>
      </c>
      <c r="Q2032">
        <f>((E2032-D2032)/D2032)*100</f>
        <v>126.239013671875</v>
      </c>
      <c r="R2032" t="s">
        <v>8294</v>
      </c>
      <c r="S2032" t="s">
        <v>8353</v>
      </c>
      <c r="T2032" t="s">
        <v>8340</v>
      </c>
    </row>
    <row r="2033" spans="1:20" ht="45" x14ac:dyDescent="0.25">
      <c r="A2033">
        <v>2031</v>
      </c>
      <c r="B2033" s="3" t="s">
        <v>2032</v>
      </c>
      <c r="C2033" s="3" t="s">
        <v>6140</v>
      </c>
      <c r="D2033">
        <v>50000</v>
      </c>
      <c r="E2033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 s="25">
        <f t="shared" si="62"/>
        <v>42013.041666666672</v>
      </c>
      <c r="K2033">
        <v>1417506853</v>
      </c>
      <c r="L2033" s="25">
        <f t="shared" si="63"/>
        <v>41975.329317129625</v>
      </c>
      <c r="M2033" t="b">
        <v>1</v>
      </c>
      <c r="N2033">
        <v>508</v>
      </c>
      <c r="O2033" s="12">
        <f>IFERROR(E2033/N2033,0)</f>
        <v>118.45472440944881</v>
      </c>
      <c r="P2033" t="b">
        <v>1</v>
      </c>
      <c r="Q2033">
        <f>((E2033-D2033)/D2033)*100</f>
        <v>20.349999999999998</v>
      </c>
      <c r="R2033" t="s">
        <v>8294</v>
      </c>
      <c r="S2033" t="s">
        <v>8353</v>
      </c>
      <c r="T2033" t="s">
        <v>8340</v>
      </c>
    </row>
    <row r="2034" spans="1:20" ht="45" x14ac:dyDescent="0.25">
      <c r="A2034">
        <v>2032</v>
      </c>
      <c r="B2034" s="3" t="s">
        <v>2033</v>
      </c>
      <c r="C2034" s="3" t="s">
        <v>6141</v>
      </c>
      <c r="D2034">
        <v>25000</v>
      </c>
      <c r="E2034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 s="25">
        <f t="shared" si="62"/>
        <v>42719.208333333328</v>
      </c>
      <c r="K2034">
        <v>1479216874</v>
      </c>
      <c r="L2034" s="25">
        <f t="shared" si="63"/>
        <v>42689.565671296295</v>
      </c>
      <c r="M2034" t="b">
        <v>1</v>
      </c>
      <c r="N2034">
        <v>531</v>
      </c>
      <c r="O2034" s="6">
        <f>IFERROR(E2034/N2034,0)</f>
        <v>143.21468926553672</v>
      </c>
      <c r="P2034" t="b">
        <v>1</v>
      </c>
      <c r="Q2034" s="20">
        <f>((E2034-D2034)/D2034)*100</f>
        <v>204.18799999999999</v>
      </c>
      <c r="R2034" t="s">
        <v>8294</v>
      </c>
      <c r="S2034" t="s">
        <v>8353</v>
      </c>
      <c r="T2034" t="s">
        <v>8340</v>
      </c>
    </row>
    <row r="2035" spans="1:20" ht="60" x14ac:dyDescent="0.25">
      <c r="A2035">
        <v>2033</v>
      </c>
      <c r="B2035" s="3" t="s">
        <v>2034</v>
      </c>
      <c r="C2035" s="3" t="s">
        <v>6142</v>
      </c>
      <c r="D2035">
        <v>25000</v>
      </c>
      <c r="E2035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 s="25">
        <f t="shared" si="62"/>
        <v>41755.082384259258</v>
      </c>
      <c r="K2035">
        <v>1395885518</v>
      </c>
      <c r="L2035" s="25">
        <f t="shared" si="63"/>
        <v>41725.082384259258</v>
      </c>
      <c r="M2035" t="b">
        <v>1</v>
      </c>
      <c r="N2035">
        <v>158</v>
      </c>
      <c r="O2035" s="6">
        <f>IFERROR(E2035/N2035,0)</f>
        <v>282.71518987341773</v>
      </c>
      <c r="P2035" t="b">
        <v>1</v>
      </c>
      <c r="Q2035" s="20">
        <f>((E2035-D2035)/D2035)*100</f>
        <v>78.676000000000002</v>
      </c>
      <c r="R2035" t="s">
        <v>8294</v>
      </c>
      <c r="S2035" t="s">
        <v>8353</v>
      </c>
      <c r="T2035" t="s">
        <v>8340</v>
      </c>
    </row>
    <row r="2036" spans="1:20" ht="60" x14ac:dyDescent="0.25">
      <c r="A2036">
        <v>2034</v>
      </c>
      <c r="B2036" s="3" t="s">
        <v>2035</v>
      </c>
      <c r="C2036" s="3" t="s">
        <v>6143</v>
      </c>
      <c r="D2036">
        <v>78000</v>
      </c>
      <c r="E2036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 s="25">
        <f t="shared" si="62"/>
        <v>42131.290277777778</v>
      </c>
      <c r="K2036">
        <v>1426216033</v>
      </c>
      <c r="L2036" s="25">
        <f t="shared" si="63"/>
        <v>42076.130011574074</v>
      </c>
      <c r="M2036" t="b">
        <v>1</v>
      </c>
      <c r="N2036">
        <v>508</v>
      </c>
      <c r="O2036" s="6">
        <f>IFERROR(E2036/N2036,0)</f>
        <v>593.93620078740162</v>
      </c>
      <c r="P2036" t="b">
        <v>1</v>
      </c>
      <c r="Q2036" s="20">
        <f>((E2036-D2036)/D2036)*100</f>
        <v>286.81998717948721</v>
      </c>
      <c r="R2036" t="s">
        <v>8294</v>
      </c>
      <c r="S2036" t="s">
        <v>8353</v>
      </c>
      <c r="T2036" t="s">
        <v>8340</v>
      </c>
    </row>
    <row r="2037" spans="1:20" ht="60" x14ac:dyDescent="0.25">
      <c r="A2037">
        <v>2035</v>
      </c>
      <c r="B2037" s="3" t="s">
        <v>2036</v>
      </c>
      <c r="C2037" s="3" t="s">
        <v>6144</v>
      </c>
      <c r="D2037">
        <v>80000</v>
      </c>
      <c r="E203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 s="25">
        <f t="shared" si="62"/>
        <v>42357.041666666672</v>
      </c>
      <c r="K2037">
        <v>1446562807</v>
      </c>
      <c r="L2037" s="25">
        <f t="shared" si="63"/>
        <v>42311.625081018516</v>
      </c>
      <c r="M2037" t="b">
        <v>1</v>
      </c>
      <c r="N2037">
        <v>644</v>
      </c>
      <c r="O2037" s="6">
        <f>IFERROR(E2037/N2037,0)</f>
        <v>262.15704968944101</v>
      </c>
      <c r="P2037" t="b">
        <v>1</v>
      </c>
      <c r="Q2037" s="20">
        <f>((E2037-D2037)/D2037)*100</f>
        <v>111.03642500000002</v>
      </c>
      <c r="R2037" t="s">
        <v>8294</v>
      </c>
      <c r="S2037" t="s">
        <v>8353</v>
      </c>
      <c r="T2037" t="s">
        <v>8340</v>
      </c>
    </row>
    <row r="2038" spans="1:20" ht="60" x14ac:dyDescent="0.25">
      <c r="A2038">
        <v>2036</v>
      </c>
      <c r="B2038" s="3" t="s">
        <v>2037</v>
      </c>
      <c r="C2038" s="3" t="s">
        <v>6145</v>
      </c>
      <c r="D2038">
        <v>30000</v>
      </c>
      <c r="E203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 s="25">
        <f t="shared" si="62"/>
        <v>41768.864803240736</v>
      </c>
      <c r="K2038">
        <v>1397076319</v>
      </c>
      <c r="L2038" s="25">
        <f t="shared" si="63"/>
        <v>41738.864803240736</v>
      </c>
      <c r="M2038" t="b">
        <v>1</v>
      </c>
      <c r="N2038">
        <v>848</v>
      </c>
      <c r="O2038" s="6">
        <f>IFERROR(E2038/N2038,0)</f>
        <v>46.580778301886795</v>
      </c>
      <c r="P2038" t="b">
        <v>1</v>
      </c>
      <c r="Q2038" s="20">
        <f>((E2038-D2038)/D2038)*100</f>
        <v>31.668333333333333</v>
      </c>
      <c r="R2038" t="s">
        <v>8294</v>
      </c>
      <c r="S2038" t="s">
        <v>8353</v>
      </c>
      <c r="T2038" t="s">
        <v>8340</v>
      </c>
    </row>
    <row r="2039" spans="1:20" ht="45" x14ac:dyDescent="0.25">
      <c r="A2039">
        <v>2037</v>
      </c>
      <c r="B2039" s="3" t="s">
        <v>2038</v>
      </c>
      <c r="C2039" s="3" t="s">
        <v>6146</v>
      </c>
      <c r="D2039">
        <v>10000</v>
      </c>
      <c r="E2039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 s="25">
        <f t="shared" si="62"/>
        <v>41638.251770833333</v>
      </c>
      <c r="K2039">
        <v>1383195753</v>
      </c>
      <c r="L2039" s="25">
        <f t="shared" si="63"/>
        <v>41578.210104166668</v>
      </c>
      <c r="M2039" t="b">
        <v>1</v>
      </c>
      <c r="N2039">
        <v>429</v>
      </c>
      <c r="O2039" s="6">
        <f>IFERROR(E2039/N2039,0)</f>
        <v>70.041118881118877</v>
      </c>
      <c r="P2039" t="b">
        <v>1</v>
      </c>
      <c r="Q2039" s="20">
        <f>((E2039-D2039)/D2039)*100</f>
        <v>200.47639999999998</v>
      </c>
      <c r="R2039" t="s">
        <v>8294</v>
      </c>
      <c r="S2039" t="s">
        <v>8353</v>
      </c>
      <c r="T2039" t="s">
        <v>8340</v>
      </c>
    </row>
    <row r="2040" spans="1:20" ht="45" x14ac:dyDescent="0.25">
      <c r="A2040">
        <v>2038</v>
      </c>
      <c r="B2040" s="3" t="s">
        <v>2039</v>
      </c>
      <c r="C2040" s="3" t="s">
        <v>6147</v>
      </c>
      <c r="D2040">
        <v>8000</v>
      </c>
      <c r="E2040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 s="25">
        <f t="shared" si="62"/>
        <v>41456.75</v>
      </c>
      <c r="K2040">
        <v>1369895421</v>
      </c>
      <c r="L2040" s="25">
        <f t="shared" si="63"/>
        <v>41424.27107638889</v>
      </c>
      <c r="M2040" t="b">
        <v>1</v>
      </c>
      <c r="N2040">
        <v>204</v>
      </c>
      <c r="O2040" s="13">
        <f>IFERROR(E2040/N2040,0)</f>
        <v>164.90686274509804</v>
      </c>
      <c r="P2040" t="b">
        <v>1</v>
      </c>
      <c r="Q2040">
        <f>((E2040-D2040)/D2040)*100</f>
        <v>320.51249999999999</v>
      </c>
      <c r="R2040" t="s">
        <v>8294</v>
      </c>
      <c r="S2040" t="s">
        <v>8353</v>
      </c>
      <c r="T2040" t="s">
        <v>8340</v>
      </c>
    </row>
    <row r="2041" spans="1:20" ht="45" x14ac:dyDescent="0.25">
      <c r="A2041">
        <v>2039</v>
      </c>
      <c r="B2041" s="3" t="s">
        <v>2040</v>
      </c>
      <c r="C2041" s="3" t="s">
        <v>6148</v>
      </c>
      <c r="D2041">
        <v>125000</v>
      </c>
      <c r="E2041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 s="25">
        <f t="shared" si="62"/>
        <v>42705.207638888889</v>
      </c>
      <c r="K2041">
        <v>1477996325</v>
      </c>
      <c r="L2041" s="25">
        <f t="shared" si="63"/>
        <v>42675.438946759255</v>
      </c>
      <c r="M2041" t="b">
        <v>1</v>
      </c>
      <c r="N2041">
        <v>379</v>
      </c>
      <c r="O2041" s="6">
        <f>IFERROR(E2041/N2041,0)</f>
        <v>449.26385224274406</v>
      </c>
      <c r="P2041" t="b">
        <v>1</v>
      </c>
      <c r="Q2041" s="20">
        <f>((E2041-D2041)/D2041)*100</f>
        <v>36.216799999999999</v>
      </c>
      <c r="R2041" t="s">
        <v>8294</v>
      </c>
      <c r="S2041" t="s">
        <v>8353</v>
      </c>
      <c r="T2041" t="s">
        <v>8340</v>
      </c>
    </row>
    <row r="2042" spans="1:20" ht="30" x14ac:dyDescent="0.25">
      <c r="A2042">
        <v>2040</v>
      </c>
      <c r="B2042" s="3" t="s">
        <v>2041</v>
      </c>
      <c r="C2042" s="3" t="s">
        <v>6149</v>
      </c>
      <c r="D2042">
        <v>3000</v>
      </c>
      <c r="E2042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 s="25">
        <f t="shared" si="62"/>
        <v>41593.968784722223</v>
      </c>
      <c r="K2042">
        <v>1383257703</v>
      </c>
      <c r="L2042" s="25">
        <f t="shared" si="63"/>
        <v>41578.927118055552</v>
      </c>
      <c r="M2042" t="b">
        <v>1</v>
      </c>
      <c r="N2042">
        <v>271</v>
      </c>
      <c r="O2042" s="6">
        <f>IFERROR(E2042/N2042,0)</f>
        <v>27.472841328413285</v>
      </c>
      <c r="P2042" t="b">
        <v>1</v>
      </c>
      <c r="Q2042" s="20">
        <f>((E2042-D2042)/D2042)*100</f>
        <v>148.17133333333334</v>
      </c>
      <c r="R2042" t="s">
        <v>8294</v>
      </c>
      <c r="S2042" t="s">
        <v>8353</v>
      </c>
      <c r="T2042" t="s">
        <v>8340</v>
      </c>
    </row>
    <row r="2043" spans="1:20" ht="45" x14ac:dyDescent="0.25">
      <c r="A2043">
        <v>2041</v>
      </c>
      <c r="B2043" s="3" t="s">
        <v>2042</v>
      </c>
      <c r="C2043" s="3" t="s">
        <v>6150</v>
      </c>
      <c r="D2043">
        <v>9500</v>
      </c>
      <c r="E2043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 s="25">
        <f t="shared" si="62"/>
        <v>42684.567442129628</v>
      </c>
      <c r="K2043">
        <v>1476189427</v>
      </c>
      <c r="L2043" s="25">
        <f t="shared" si="63"/>
        <v>42654.525775462964</v>
      </c>
      <c r="M2043" t="b">
        <v>0</v>
      </c>
      <c r="N2043">
        <v>120</v>
      </c>
      <c r="O2043" s="6">
        <f>IFERROR(E2043/N2043,0)</f>
        <v>143.97499999999999</v>
      </c>
      <c r="P2043" t="b">
        <v>1</v>
      </c>
      <c r="Q2043" s="20">
        <f>((E2043-D2043)/D2043)*100</f>
        <v>81.863157894736844</v>
      </c>
      <c r="R2043" t="s">
        <v>8294</v>
      </c>
      <c r="S2043" t="s">
        <v>8353</v>
      </c>
      <c r="T2043" t="s">
        <v>8340</v>
      </c>
    </row>
    <row r="2044" spans="1:20" ht="45" x14ac:dyDescent="0.25">
      <c r="A2044">
        <v>2042</v>
      </c>
      <c r="B2044" s="3" t="s">
        <v>2043</v>
      </c>
      <c r="C2044" s="3" t="s">
        <v>6151</v>
      </c>
      <c r="D2044">
        <v>10000</v>
      </c>
      <c r="E2044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 s="25">
        <f t="shared" si="62"/>
        <v>42391.708032407405</v>
      </c>
      <c r="K2044">
        <v>1448297974</v>
      </c>
      <c r="L2044" s="25">
        <f t="shared" si="63"/>
        <v>42331.708032407405</v>
      </c>
      <c r="M2044" t="b">
        <v>0</v>
      </c>
      <c r="N2044">
        <v>140</v>
      </c>
      <c r="O2044" s="6">
        <f>IFERROR(E2044/N2044,0)</f>
        <v>88.23571428571428</v>
      </c>
      <c r="P2044" t="b">
        <v>1</v>
      </c>
      <c r="Q2044" s="20">
        <f>((E2044-D2044)/D2044)*100</f>
        <v>23.53</v>
      </c>
      <c r="R2044" t="s">
        <v>8294</v>
      </c>
      <c r="S2044" t="s">
        <v>8353</v>
      </c>
      <c r="T2044" t="s">
        <v>8340</v>
      </c>
    </row>
    <row r="2045" spans="1:20" ht="60" x14ac:dyDescent="0.25">
      <c r="A2045">
        <v>2043</v>
      </c>
      <c r="B2045" s="3" t="s">
        <v>2044</v>
      </c>
      <c r="C2045" s="3" t="s">
        <v>6152</v>
      </c>
      <c r="D2045">
        <v>1385</v>
      </c>
      <c r="E2045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 s="25">
        <f t="shared" si="62"/>
        <v>42715.207638888889</v>
      </c>
      <c r="K2045">
        <v>1476764077</v>
      </c>
      <c r="L2045" s="25">
        <f t="shared" si="63"/>
        <v>42661.176817129628</v>
      </c>
      <c r="M2045" t="b">
        <v>0</v>
      </c>
      <c r="N2045">
        <v>193</v>
      </c>
      <c r="O2045" s="6">
        <f>IFERROR(E2045/N2045,0)</f>
        <v>36.326424870466319</v>
      </c>
      <c r="P2045" t="b">
        <v>1</v>
      </c>
      <c r="Q2045" s="20">
        <f>((E2045-D2045)/D2045)*100</f>
        <v>406.20938628158842</v>
      </c>
      <c r="R2045" t="s">
        <v>8294</v>
      </c>
      <c r="S2045" t="s">
        <v>8353</v>
      </c>
      <c r="T2045" t="s">
        <v>8340</v>
      </c>
    </row>
    <row r="2046" spans="1:20" ht="60" x14ac:dyDescent="0.25">
      <c r="A2046">
        <v>2044</v>
      </c>
      <c r="B2046" s="3" t="s">
        <v>2045</v>
      </c>
      <c r="C2046" s="3" t="s">
        <v>6153</v>
      </c>
      <c r="D2046">
        <v>15000</v>
      </c>
      <c r="E2046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 s="25">
        <f t="shared" si="62"/>
        <v>42168.684189814812</v>
      </c>
      <c r="K2046">
        <v>1431620714</v>
      </c>
      <c r="L2046" s="25">
        <f t="shared" si="63"/>
        <v>42138.684189814812</v>
      </c>
      <c r="M2046" t="b">
        <v>0</v>
      </c>
      <c r="N2046">
        <v>180</v>
      </c>
      <c r="O2046" s="6">
        <f>IFERROR(E2046/N2046,0)</f>
        <v>90.177777777777777</v>
      </c>
      <c r="P2046" t="b">
        <v>1</v>
      </c>
      <c r="Q2046" s="20">
        <f>((E2046-D2046)/D2046)*100</f>
        <v>8.2133333333333329</v>
      </c>
      <c r="R2046" t="s">
        <v>8294</v>
      </c>
      <c r="S2046" t="s">
        <v>8353</v>
      </c>
      <c r="T2046" t="s">
        <v>8340</v>
      </c>
    </row>
    <row r="2047" spans="1:20" ht="60" x14ac:dyDescent="0.25">
      <c r="A2047">
        <v>2045</v>
      </c>
      <c r="B2047" s="3" t="s">
        <v>2046</v>
      </c>
      <c r="C2047" s="3" t="s">
        <v>6154</v>
      </c>
      <c r="D2047">
        <v>4900</v>
      </c>
      <c r="E204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 s="25">
        <f t="shared" si="62"/>
        <v>41099.088506944448</v>
      </c>
      <c r="K2047">
        <v>1339207647</v>
      </c>
      <c r="L2047" s="25">
        <f t="shared" si="63"/>
        <v>41069.088506944448</v>
      </c>
      <c r="M2047" t="b">
        <v>0</v>
      </c>
      <c r="N2047">
        <v>263</v>
      </c>
      <c r="O2047" s="6">
        <f>IFERROR(E2047/N2047,0)</f>
        <v>152.62361216730039</v>
      </c>
      <c r="P2047" t="b">
        <v>1</v>
      </c>
      <c r="Q2047" s="20">
        <f>((E2047-D2047)/D2047)*100</f>
        <v>719.18387755102037</v>
      </c>
      <c r="R2047" t="s">
        <v>8294</v>
      </c>
      <c r="S2047" t="s">
        <v>8353</v>
      </c>
      <c r="T2047" t="s">
        <v>8340</v>
      </c>
    </row>
    <row r="2048" spans="1:20" ht="45" x14ac:dyDescent="0.25">
      <c r="A2048">
        <v>2046</v>
      </c>
      <c r="B2048" s="3" t="s">
        <v>2047</v>
      </c>
      <c r="C2048" s="3" t="s">
        <v>6155</v>
      </c>
      <c r="D2048">
        <v>10000</v>
      </c>
      <c r="E204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 s="25">
        <f t="shared" si="62"/>
        <v>41417.171805555554</v>
      </c>
      <c r="K2048">
        <v>1366690044</v>
      </c>
      <c r="L2048" s="25">
        <f t="shared" si="63"/>
        <v>41387.171805555554</v>
      </c>
      <c r="M2048" t="b">
        <v>0</v>
      </c>
      <c r="N2048">
        <v>217</v>
      </c>
      <c r="O2048" s="6">
        <f>IFERROR(E2048/N2048,0)</f>
        <v>55.806451612903224</v>
      </c>
      <c r="P2048" t="b">
        <v>1</v>
      </c>
      <c r="Q2048" s="20">
        <f>((E2048-D2048)/D2048)*100</f>
        <v>21.099999999999998</v>
      </c>
      <c r="R2048" t="s">
        <v>8294</v>
      </c>
      <c r="S2048" t="s">
        <v>8353</v>
      </c>
      <c r="T2048" t="s">
        <v>8340</v>
      </c>
    </row>
    <row r="2049" spans="1:20" ht="45" x14ac:dyDescent="0.25">
      <c r="A2049">
        <v>2047</v>
      </c>
      <c r="B2049" s="3" t="s">
        <v>2048</v>
      </c>
      <c r="C2049" s="3" t="s">
        <v>6156</v>
      </c>
      <c r="D2049">
        <v>98000</v>
      </c>
      <c r="E2049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 s="25">
        <f t="shared" si="62"/>
        <v>42111</v>
      </c>
      <c r="K2049">
        <v>1426714870</v>
      </c>
      <c r="L2049" s="25">
        <f t="shared" si="63"/>
        <v>42081.903587962966</v>
      </c>
      <c r="M2049" t="b">
        <v>0</v>
      </c>
      <c r="N2049">
        <v>443</v>
      </c>
      <c r="O2049" s="8">
        <f>IFERROR(E2049/N2049,0)</f>
        <v>227.85327313769753</v>
      </c>
      <c r="P2049" t="b">
        <v>1</v>
      </c>
      <c r="Q2049">
        <f>((E2049-D2049)/D2049)*100</f>
        <v>2.9989795918367346</v>
      </c>
      <c r="R2049" t="s">
        <v>8294</v>
      </c>
      <c r="S2049" t="s">
        <v>8353</v>
      </c>
      <c r="T2049" t="s">
        <v>8340</v>
      </c>
    </row>
    <row r="2050" spans="1:20" ht="60" x14ac:dyDescent="0.25">
      <c r="A2050">
        <v>2048</v>
      </c>
      <c r="B2050" s="3" t="s">
        <v>2049</v>
      </c>
      <c r="C2050" s="3" t="s">
        <v>6157</v>
      </c>
      <c r="D2050">
        <v>85000</v>
      </c>
      <c r="E2050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 s="25">
        <f t="shared" si="62"/>
        <v>41417.651516203703</v>
      </c>
      <c r="K2050">
        <v>1366731491</v>
      </c>
      <c r="L2050" s="25">
        <f t="shared" si="63"/>
        <v>41387.651516203703</v>
      </c>
      <c r="M2050" t="b">
        <v>0</v>
      </c>
      <c r="N2050">
        <v>1373</v>
      </c>
      <c r="O2050" s="6">
        <f>IFERROR(E2050/N2050,0)</f>
        <v>91.82989803350327</v>
      </c>
      <c r="P2050" t="b">
        <v>1</v>
      </c>
      <c r="Q2050" s="20">
        <f>((E2050-D2050)/D2050)*100</f>
        <v>48.332294117647059</v>
      </c>
      <c r="R2050" t="s">
        <v>8294</v>
      </c>
      <c r="S2050" t="s">
        <v>8353</v>
      </c>
      <c r="T2050" t="s">
        <v>8340</v>
      </c>
    </row>
    <row r="2051" spans="1:20" ht="30" x14ac:dyDescent="0.25">
      <c r="A2051">
        <v>2049</v>
      </c>
      <c r="B2051" s="3" t="s">
        <v>2050</v>
      </c>
      <c r="C2051" s="3" t="s">
        <v>6158</v>
      </c>
      <c r="D2051">
        <v>50000</v>
      </c>
      <c r="E2051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 s="25">
        <f t="shared" ref="J2051:J2114" si="64">(I2051/86400)+DATE(1970,1,1)</f>
        <v>41610.957638888889</v>
      </c>
      <c r="K2051">
        <v>1382963963</v>
      </c>
      <c r="L2051" s="25">
        <f t="shared" ref="L2051:L2114" si="65">(K2051/86400)+DATE(1970,1,1)</f>
        <v>41575.527349537035</v>
      </c>
      <c r="M2051" t="b">
        <v>0</v>
      </c>
      <c r="N2051">
        <v>742</v>
      </c>
      <c r="O2051" s="13">
        <f>IFERROR(E2051/N2051,0)</f>
        <v>80.991037735849048</v>
      </c>
      <c r="P2051" t="b">
        <v>1</v>
      </c>
      <c r="Q2051">
        <f>((E2051-D2051)/D2051)*100</f>
        <v>20.190699999999996</v>
      </c>
      <c r="R2051" t="s">
        <v>8294</v>
      </c>
      <c r="S2051" t="s">
        <v>8353</v>
      </c>
      <c r="T2051" t="s">
        <v>8340</v>
      </c>
    </row>
    <row r="2052" spans="1:20" ht="60" x14ac:dyDescent="0.25">
      <c r="A2052">
        <v>2050</v>
      </c>
      <c r="B2052" s="3" t="s">
        <v>2051</v>
      </c>
      <c r="C2052" s="3" t="s">
        <v>6159</v>
      </c>
      <c r="D2052">
        <v>10000</v>
      </c>
      <c r="E2052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 s="25">
        <f t="shared" si="64"/>
        <v>42155.071504629625</v>
      </c>
      <c r="K2052">
        <v>1429580578</v>
      </c>
      <c r="L2052" s="25">
        <f t="shared" si="65"/>
        <v>42115.071504629625</v>
      </c>
      <c r="M2052" t="b">
        <v>0</v>
      </c>
      <c r="N2052">
        <v>170</v>
      </c>
      <c r="O2052" s="6">
        <f>IFERROR(E2052/N2052,0)</f>
        <v>278.39411764705881</v>
      </c>
      <c r="P2052" t="b">
        <v>1</v>
      </c>
      <c r="Q2052" s="20">
        <f>((E2052-D2052)/D2052)*100</f>
        <v>373.27</v>
      </c>
      <c r="R2052" t="s">
        <v>8294</v>
      </c>
      <c r="S2052" t="s">
        <v>8353</v>
      </c>
      <c r="T2052" t="s">
        <v>8340</v>
      </c>
    </row>
    <row r="2053" spans="1:20" ht="60" x14ac:dyDescent="0.25">
      <c r="A2053">
        <v>2051</v>
      </c>
      <c r="B2053" s="3" t="s">
        <v>2052</v>
      </c>
      <c r="C2053" s="3" t="s">
        <v>6160</v>
      </c>
      <c r="D2053">
        <v>8000</v>
      </c>
      <c r="E2053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 s="25">
        <f t="shared" si="64"/>
        <v>41634.022418981483</v>
      </c>
      <c r="K2053">
        <v>1385425937</v>
      </c>
      <c r="L2053" s="25">
        <f t="shared" si="65"/>
        <v>41604.022418981483</v>
      </c>
      <c r="M2053" t="b">
        <v>0</v>
      </c>
      <c r="N2053">
        <v>242</v>
      </c>
      <c r="O2053" s="6">
        <f>IFERROR(E2053/N2053,0)</f>
        <v>43.095041322314053</v>
      </c>
      <c r="P2053" t="b">
        <v>1</v>
      </c>
      <c r="Q2053" s="20">
        <f>((E2053-D2053)/D2053)*100</f>
        <v>30.362499999999997</v>
      </c>
      <c r="R2053" t="s">
        <v>8294</v>
      </c>
      <c r="S2053" t="s">
        <v>8353</v>
      </c>
      <c r="T2053" t="s">
        <v>8340</v>
      </c>
    </row>
    <row r="2054" spans="1:20" ht="60" x14ac:dyDescent="0.25">
      <c r="A2054">
        <v>2052</v>
      </c>
      <c r="B2054" s="3" t="s">
        <v>2053</v>
      </c>
      <c r="C2054" s="3" t="s">
        <v>6161</v>
      </c>
      <c r="D2054">
        <v>50000</v>
      </c>
      <c r="E2054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 s="25">
        <f t="shared" si="64"/>
        <v>42420.08394675926</v>
      </c>
      <c r="K2054">
        <v>1452045653</v>
      </c>
      <c r="L2054" s="25">
        <f t="shared" si="65"/>
        <v>42375.08394675926</v>
      </c>
      <c r="M2054" t="b">
        <v>0</v>
      </c>
      <c r="N2054">
        <v>541</v>
      </c>
      <c r="O2054" s="6">
        <f>IFERROR(E2054/N2054,0)</f>
        <v>326.29205175600737</v>
      </c>
      <c r="P2054" t="b">
        <v>1</v>
      </c>
      <c r="Q2054" s="20">
        <f>((E2054-D2054)/D2054)*100</f>
        <v>253.04799999999997</v>
      </c>
      <c r="R2054" t="s">
        <v>8294</v>
      </c>
      <c r="S2054" t="s">
        <v>8353</v>
      </c>
      <c r="T2054" t="s">
        <v>8340</v>
      </c>
    </row>
    <row r="2055" spans="1:20" ht="60" x14ac:dyDescent="0.25">
      <c r="A2055">
        <v>2053</v>
      </c>
      <c r="B2055" s="3" t="s">
        <v>2054</v>
      </c>
      <c r="C2055" s="3" t="s">
        <v>6162</v>
      </c>
      <c r="D2055">
        <v>5000</v>
      </c>
      <c r="E2055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 s="25">
        <f t="shared" si="64"/>
        <v>42333.659155092595</v>
      </c>
      <c r="K2055">
        <v>1445870951</v>
      </c>
      <c r="L2055" s="25">
        <f t="shared" si="65"/>
        <v>42303.617488425924</v>
      </c>
      <c r="M2055" t="b">
        <v>0</v>
      </c>
      <c r="N2055">
        <v>121</v>
      </c>
      <c r="O2055" s="6">
        <f>IFERROR(E2055/N2055,0)</f>
        <v>41.743801652892564</v>
      </c>
      <c r="P2055" t="b">
        <v>1</v>
      </c>
      <c r="Q2055" s="20">
        <f>((E2055-D2055)/D2055)*100</f>
        <v>1.02</v>
      </c>
      <c r="R2055" t="s">
        <v>8294</v>
      </c>
      <c r="S2055" t="s">
        <v>8353</v>
      </c>
      <c r="T2055" t="s">
        <v>8340</v>
      </c>
    </row>
    <row r="2056" spans="1:20" ht="45" x14ac:dyDescent="0.25">
      <c r="A2056">
        <v>2054</v>
      </c>
      <c r="B2056" s="3" t="s">
        <v>2055</v>
      </c>
      <c r="C2056" s="3" t="s">
        <v>6163</v>
      </c>
      <c r="D2056">
        <v>35000</v>
      </c>
      <c r="E2056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 s="25">
        <f t="shared" si="64"/>
        <v>41761.520949074074</v>
      </c>
      <c r="K2056">
        <v>1396441810</v>
      </c>
      <c r="L2056" s="25">
        <f t="shared" si="65"/>
        <v>41731.520949074074</v>
      </c>
      <c r="M2056" t="b">
        <v>0</v>
      </c>
      <c r="N2056">
        <v>621</v>
      </c>
      <c r="O2056" s="13">
        <f>IFERROR(E2056/N2056,0)</f>
        <v>64.020933977455712</v>
      </c>
      <c r="P2056" t="b">
        <v>1</v>
      </c>
      <c r="Q2056">
        <f>((E2056-D2056)/D2056)*100</f>
        <v>13.591428571428571</v>
      </c>
      <c r="R2056" t="s">
        <v>8294</v>
      </c>
      <c r="S2056" t="s">
        <v>8353</v>
      </c>
      <c r="T2056" t="s">
        <v>8340</v>
      </c>
    </row>
    <row r="2057" spans="1:20" ht="45" x14ac:dyDescent="0.25">
      <c r="A2057">
        <v>2055</v>
      </c>
      <c r="B2057" s="3" t="s">
        <v>2056</v>
      </c>
      <c r="C2057" s="3" t="s">
        <v>6164</v>
      </c>
      <c r="D2057">
        <v>6000</v>
      </c>
      <c r="E205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 s="25">
        <f t="shared" si="64"/>
        <v>41976.166666666672</v>
      </c>
      <c r="K2057">
        <v>1415031043</v>
      </c>
      <c r="L2057" s="25">
        <f t="shared" si="65"/>
        <v>41946.674108796295</v>
      </c>
      <c r="M2057" t="b">
        <v>0</v>
      </c>
      <c r="N2057">
        <v>101</v>
      </c>
      <c r="O2057" s="6">
        <f>IFERROR(E2057/N2057,0)</f>
        <v>99.455445544554451</v>
      </c>
      <c r="P2057" t="b">
        <v>1</v>
      </c>
      <c r="Q2057" s="20">
        <f>((E2057-D2057)/D2057)*100</f>
        <v>67.416666666666671</v>
      </c>
      <c r="R2057" t="s">
        <v>8294</v>
      </c>
      <c r="S2057" t="s">
        <v>8353</v>
      </c>
      <c r="T2057" t="s">
        <v>8340</v>
      </c>
    </row>
    <row r="2058" spans="1:20" ht="45" x14ac:dyDescent="0.25">
      <c r="A2058">
        <v>2056</v>
      </c>
      <c r="B2058" s="3" t="s">
        <v>2057</v>
      </c>
      <c r="C2058" s="3" t="s">
        <v>6165</v>
      </c>
      <c r="D2058">
        <v>50000</v>
      </c>
      <c r="E205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 s="25">
        <f t="shared" si="64"/>
        <v>41381.76090277778</v>
      </c>
      <c r="K2058">
        <v>1363630542</v>
      </c>
      <c r="L2058" s="25">
        <f t="shared" si="65"/>
        <v>41351.76090277778</v>
      </c>
      <c r="M2058" t="b">
        <v>0</v>
      </c>
      <c r="N2058">
        <v>554</v>
      </c>
      <c r="O2058" s="6">
        <f>IFERROR(E2058/N2058,0)</f>
        <v>138.49458483754512</v>
      </c>
      <c r="P2058" t="b">
        <v>1</v>
      </c>
      <c r="Q2058" s="20">
        <f>((E2058-D2058)/D2058)*100</f>
        <v>53.451999999999998</v>
      </c>
      <c r="R2058" t="s">
        <v>8294</v>
      </c>
      <c r="S2058" t="s">
        <v>8353</v>
      </c>
      <c r="T2058" t="s">
        <v>8340</v>
      </c>
    </row>
    <row r="2059" spans="1:20" ht="60" x14ac:dyDescent="0.25">
      <c r="A2059">
        <v>2057</v>
      </c>
      <c r="B2059" s="3" t="s">
        <v>2058</v>
      </c>
      <c r="C2059" s="3" t="s">
        <v>6166</v>
      </c>
      <c r="D2059">
        <v>15000</v>
      </c>
      <c r="E2059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 s="25">
        <f t="shared" si="64"/>
        <v>42426.494583333333</v>
      </c>
      <c r="K2059">
        <v>1453895532</v>
      </c>
      <c r="L2059" s="25">
        <f t="shared" si="65"/>
        <v>42396.494583333333</v>
      </c>
      <c r="M2059" t="b">
        <v>0</v>
      </c>
      <c r="N2059">
        <v>666</v>
      </c>
      <c r="O2059" s="13">
        <f>IFERROR(E2059/N2059,0)</f>
        <v>45.547792792792798</v>
      </c>
      <c r="P2059" t="b">
        <v>1</v>
      </c>
      <c r="Q2059">
        <f>((E2059-D2059)/D2059)*100</f>
        <v>102.23220000000002</v>
      </c>
      <c r="R2059" t="s">
        <v>8294</v>
      </c>
      <c r="S2059" t="s">
        <v>8353</v>
      </c>
      <c r="T2059" t="s">
        <v>8340</v>
      </c>
    </row>
    <row r="2060" spans="1:20" ht="30" x14ac:dyDescent="0.25">
      <c r="A2060">
        <v>2058</v>
      </c>
      <c r="B2060" s="3" t="s">
        <v>2059</v>
      </c>
      <c r="C2060" s="3" t="s">
        <v>6167</v>
      </c>
      <c r="D2060">
        <v>2560</v>
      </c>
      <c r="E2060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 s="25">
        <f t="shared" si="64"/>
        <v>42065.833333333328</v>
      </c>
      <c r="K2060">
        <v>1421916830</v>
      </c>
      <c r="L2060" s="25">
        <f t="shared" si="65"/>
        <v>42026.370717592596</v>
      </c>
      <c r="M2060" t="b">
        <v>0</v>
      </c>
      <c r="N2060">
        <v>410</v>
      </c>
      <c r="O2060" s="13">
        <f>IFERROR(E2060/N2060,0)</f>
        <v>10.507317073170732</v>
      </c>
      <c r="P2060" t="b">
        <v>1</v>
      </c>
      <c r="Q2060">
        <f>((E2060-D2060)/D2060)*100</f>
        <v>68.28125</v>
      </c>
      <c r="R2060" t="s">
        <v>8294</v>
      </c>
      <c r="S2060" t="s">
        <v>8353</v>
      </c>
      <c r="T2060" t="s">
        <v>8340</v>
      </c>
    </row>
    <row r="2061" spans="1:20" ht="60" x14ac:dyDescent="0.25">
      <c r="A2061">
        <v>2059</v>
      </c>
      <c r="B2061" s="3" t="s">
        <v>2060</v>
      </c>
      <c r="C2061" s="3" t="s">
        <v>6168</v>
      </c>
      <c r="D2061">
        <v>30000</v>
      </c>
      <c r="E2061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 s="25">
        <f t="shared" si="64"/>
        <v>42400.915972222225</v>
      </c>
      <c r="K2061">
        <v>1450880854</v>
      </c>
      <c r="L2061" s="25">
        <f t="shared" si="65"/>
        <v>42361.602476851855</v>
      </c>
      <c r="M2061" t="b">
        <v>0</v>
      </c>
      <c r="N2061">
        <v>375</v>
      </c>
      <c r="O2061" s="6">
        <f>IFERROR(E2061/N2061,0)</f>
        <v>114.76533333333333</v>
      </c>
      <c r="P2061" t="b">
        <v>1</v>
      </c>
      <c r="Q2061" s="20">
        <f>((E2061-D2061)/D2061)*100</f>
        <v>43.456666666666663</v>
      </c>
      <c r="R2061" t="s">
        <v>8294</v>
      </c>
      <c r="S2061" t="s">
        <v>8353</v>
      </c>
      <c r="T2061" t="s">
        <v>8340</v>
      </c>
    </row>
    <row r="2062" spans="1:20" ht="60" x14ac:dyDescent="0.25">
      <c r="A2062">
        <v>2060</v>
      </c>
      <c r="B2062" s="3" t="s">
        <v>2061</v>
      </c>
      <c r="C2062" s="3" t="s">
        <v>6169</v>
      </c>
      <c r="D2062">
        <v>25000</v>
      </c>
      <c r="E2062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 s="25">
        <f t="shared" si="64"/>
        <v>41843.642939814818</v>
      </c>
      <c r="K2062">
        <v>1400945150</v>
      </c>
      <c r="L2062" s="25">
        <f t="shared" si="65"/>
        <v>41783.642939814818</v>
      </c>
      <c r="M2062" t="b">
        <v>0</v>
      </c>
      <c r="N2062">
        <v>1364</v>
      </c>
      <c r="O2062" s="6">
        <f>IFERROR(E2062/N2062,0)</f>
        <v>35.997067448680355</v>
      </c>
      <c r="P2062" t="b">
        <v>1</v>
      </c>
      <c r="Q2062" s="20">
        <f>((E2062-D2062)/D2062)*100</f>
        <v>96.399999999999991</v>
      </c>
      <c r="R2062" t="s">
        <v>8294</v>
      </c>
      <c r="S2062" t="s">
        <v>8353</v>
      </c>
      <c r="T2062" t="s">
        <v>8340</v>
      </c>
    </row>
    <row r="2063" spans="1:20" ht="45" x14ac:dyDescent="0.25">
      <c r="A2063">
        <v>2061</v>
      </c>
      <c r="B2063" s="3" t="s">
        <v>2062</v>
      </c>
      <c r="C2063" s="3" t="s">
        <v>6170</v>
      </c>
      <c r="D2063">
        <v>5000</v>
      </c>
      <c r="E2063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 s="25">
        <f t="shared" si="64"/>
        <v>42735.764513888891</v>
      </c>
      <c r="K2063">
        <v>1480616454</v>
      </c>
      <c r="L2063" s="25">
        <f t="shared" si="65"/>
        <v>42705.764513888891</v>
      </c>
      <c r="M2063" t="b">
        <v>0</v>
      </c>
      <c r="N2063">
        <v>35</v>
      </c>
      <c r="O2063" s="6">
        <f>IFERROR(E2063/N2063,0)</f>
        <v>154.17142857142858</v>
      </c>
      <c r="P2063" t="b">
        <v>1</v>
      </c>
      <c r="Q2063" s="20">
        <f>((E2063-D2063)/D2063)*100</f>
        <v>7.9200000000000008</v>
      </c>
      <c r="R2063" t="s">
        <v>8294</v>
      </c>
      <c r="S2063" t="s">
        <v>8353</v>
      </c>
      <c r="T2063" t="s">
        <v>8340</v>
      </c>
    </row>
    <row r="2064" spans="1:20" ht="60" x14ac:dyDescent="0.25">
      <c r="A2064">
        <v>2062</v>
      </c>
      <c r="B2064" s="3" t="s">
        <v>2063</v>
      </c>
      <c r="C2064" s="3" t="s">
        <v>6171</v>
      </c>
      <c r="D2064">
        <v>100000</v>
      </c>
      <c r="E2064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 s="25">
        <f t="shared" si="64"/>
        <v>42453.341412037036</v>
      </c>
      <c r="K2064">
        <v>1456218698</v>
      </c>
      <c r="L2064" s="25">
        <f t="shared" si="65"/>
        <v>42423.3830787037</v>
      </c>
      <c r="M2064" t="b">
        <v>0</v>
      </c>
      <c r="N2064">
        <v>203</v>
      </c>
      <c r="O2064" s="11">
        <f>IFERROR(E2064/N2064,0)</f>
        <v>566.38916256157631</v>
      </c>
      <c r="P2064" t="b">
        <v>1</v>
      </c>
      <c r="Q2064">
        <f>((E2064-D2064)/D2064)*100</f>
        <v>14.976999999999999</v>
      </c>
      <c r="R2064" t="s">
        <v>8294</v>
      </c>
      <c r="S2064" t="s">
        <v>8353</v>
      </c>
      <c r="T2064" t="s">
        <v>8340</v>
      </c>
    </row>
    <row r="2065" spans="1:20" ht="30" x14ac:dyDescent="0.25">
      <c r="A2065">
        <v>2063</v>
      </c>
      <c r="B2065" s="3" t="s">
        <v>2064</v>
      </c>
      <c r="C2065" s="3" t="s">
        <v>6172</v>
      </c>
      <c r="D2065">
        <v>4000</v>
      </c>
      <c r="E2065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 s="25">
        <f t="shared" si="64"/>
        <v>42505.73265046296</v>
      </c>
      <c r="K2065">
        <v>1460482501</v>
      </c>
      <c r="L2065" s="25">
        <f t="shared" si="65"/>
        <v>42472.73265046296</v>
      </c>
      <c r="M2065" t="b">
        <v>0</v>
      </c>
      <c r="N2065">
        <v>49</v>
      </c>
      <c r="O2065" s="12">
        <f>IFERROR(E2065/N2065,0)</f>
        <v>120.85714285714286</v>
      </c>
      <c r="P2065" t="b">
        <v>1</v>
      </c>
      <c r="Q2065">
        <f>((E2065-D2065)/D2065)*100</f>
        <v>48.05</v>
      </c>
      <c r="R2065" t="s">
        <v>8294</v>
      </c>
      <c r="S2065" t="s">
        <v>8353</v>
      </c>
      <c r="T2065" t="s">
        <v>8340</v>
      </c>
    </row>
    <row r="2066" spans="1:20" ht="45" x14ac:dyDescent="0.25">
      <c r="A2066">
        <v>2064</v>
      </c>
      <c r="B2066" s="3" t="s">
        <v>2065</v>
      </c>
      <c r="C2066" s="3" t="s">
        <v>6173</v>
      </c>
      <c r="D2066">
        <v>261962</v>
      </c>
      <c r="E2066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 s="25">
        <f t="shared" si="64"/>
        <v>41425.5</v>
      </c>
      <c r="K2066">
        <v>1366879523</v>
      </c>
      <c r="L2066" s="25">
        <f t="shared" si="65"/>
        <v>41389.364849537036</v>
      </c>
      <c r="M2066" t="b">
        <v>0</v>
      </c>
      <c r="N2066">
        <v>5812</v>
      </c>
      <c r="O2066" s="6">
        <f>IFERROR(E2066/N2066,0)</f>
        <v>86.163845492085343</v>
      </c>
      <c r="P2066" t="b">
        <v>1</v>
      </c>
      <c r="Q2066" s="20">
        <f>((E2066-D2066)/D2066)*100</f>
        <v>91.166760827906344</v>
      </c>
      <c r="R2066" t="s">
        <v>8294</v>
      </c>
      <c r="S2066" t="s">
        <v>8353</v>
      </c>
      <c r="T2066" t="s">
        <v>8340</v>
      </c>
    </row>
    <row r="2067" spans="1:20" ht="60" x14ac:dyDescent="0.25">
      <c r="A2067">
        <v>2065</v>
      </c>
      <c r="B2067" s="3" t="s">
        <v>2066</v>
      </c>
      <c r="C2067" s="3" t="s">
        <v>6174</v>
      </c>
      <c r="D2067">
        <v>40000</v>
      </c>
      <c r="E206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 s="25">
        <f t="shared" si="64"/>
        <v>41633.333668981482</v>
      </c>
      <c r="K2067">
        <v>1385366429</v>
      </c>
      <c r="L2067" s="25">
        <f t="shared" si="65"/>
        <v>41603.333668981482</v>
      </c>
      <c r="M2067" t="b">
        <v>0</v>
      </c>
      <c r="N2067">
        <v>1556</v>
      </c>
      <c r="O2067" s="13">
        <f>IFERROR(E2067/N2067,0)</f>
        <v>51.212114395886893</v>
      </c>
      <c r="P2067" t="b">
        <v>1</v>
      </c>
      <c r="Q2067">
        <f>((E2067-D2067)/D2067)*100</f>
        <v>99.215125</v>
      </c>
      <c r="R2067" t="s">
        <v>8294</v>
      </c>
      <c r="S2067" t="s">
        <v>8353</v>
      </c>
      <c r="T2067" t="s">
        <v>8340</v>
      </c>
    </row>
    <row r="2068" spans="1:20" ht="45" x14ac:dyDescent="0.25">
      <c r="A2068">
        <v>2066</v>
      </c>
      <c r="B2068" s="3" t="s">
        <v>2067</v>
      </c>
      <c r="C2068" s="3" t="s">
        <v>6175</v>
      </c>
      <c r="D2068">
        <v>2000</v>
      </c>
      <c r="E206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 s="25">
        <f t="shared" si="64"/>
        <v>41874.771793981483</v>
      </c>
      <c r="K2068">
        <v>1406226683</v>
      </c>
      <c r="L2068" s="25">
        <f t="shared" si="65"/>
        <v>41844.771793981483</v>
      </c>
      <c r="M2068" t="b">
        <v>0</v>
      </c>
      <c r="N2068">
        <v>65</v>
      </c>
      <c r="O2068" s="6">
        <f>IFERROR(E2068/N2068,0)</f>
        <v>67.261538461538464</v>
      </c>
      <c r="P2068" t="b">
        <v>1</v>
      </c>
      <c r="Q2068" s="20">
        <f>((E2068-D2068)/D2068)*100</f>
        <v>118.6</v>
      </c>
      <c r="R2068" t="s">
        <v>8294</v>
      </c>
      <c r="S2068" t="s">
        <v>8353</v>
      </c>
      <c r="T2068" t="s">
        <v>8340</v>
      </c>
    </row>
    <row r="2069" spans="1:20" ht="45" x14ac:dyDescent="0.25">
      <c r="A2069">
        <v>2067</v>
      </c>
      <c r="B2069" s="3" t="s">
        <v>2068</v>
      </c>
      <c r="C2069" s="3" t="s">
        <v>6176</v>
      </c>
      <c r="D2069">
        <v>495</v>
      </c>
      <c r="E2069">
        <v>628</v>
      </c>
      <c r="F2069" t="s">
        <v>8218</v>
      </c>
      <c r="G2069" t="s">
        <v>8224</v>
      </c>
      <c r="H2069" t="s">
        <v>8246</v>
      </c>
      <c r="I2069">
        <v>1432499376</v>
      </c>
      <c r="J2069" s="25">
        <f t="shared" si="64"/>
        <v>42148.853888888887</v>
      </c>
      <c r="K2069">
        <v>1429648176</v>
      </c>
      <c r="L2069" s="25">
        <f t="shared" si="65"/>
        <v>42115.853888888887</v>
      </c>
      <c r="M2069" t="b">
        <v>0</v>
      </c>
      <c r="N2069">
        <v>10</v>
      </c>
      <c r="O2069" s="13">
        <f>IFERROR(E2069/N2069,0)</f>
        <v>62.8</v>
      </c>
      <c r="P2069" t="b">
        <v>1</v>
      </c>
      <c r="Q2069">
        <f>((E2069-D2069)/D2069)*100</f>
        <v>26.868686868686869</v>
      </c>
      <c r="R2069" t="s">
        <v>8294</v>
      </c>
      <c r="S2069" t="s">
        <v>8353</v>
      </c>
      <c r="T2069" t="s">
        <v>8340</v>
      </c>
    </row>
    <row r="2070" spans="1:20" ht="60" x14ac:dyDescent="0.25">
      <c r="A2070">
        <v>2068</v>
      </c>
      <c r="B2070" s="3" t="s">
        <v>2069</v>
      </c>
      <c r="C2070" s="3" t="s">
        <v>6177</v>
      </c>
      <c r="D2070">
        <v>25000</v>
      </c>
      <c r="E2070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 s="25">
        <f t="shared" si="64"/>
        <v>42663.841608796298</v>
      </c>
      <c r="K2070">
        <v>1474402315</v>
      </c>
      <c r="L2070" s="25">
        <f t="shared" si="65"/>
        <v>42633.841608796298</v>
      </c>
      <c r="M2070" t="b">
        <v>0</v>
      </c>
      <c r="N2070">
        <v>76</v>
      </c>
      <c r="O2070" s="6">
        <f>IFERROR(E2070/N2070,0)</f>
        <v>346.13118421052633</v>
      </c>
      <c r="P2070" t="b">
        <v>1</v>
      </c>
      <c r="Q2070" s="20">
        <f>((E2070-D2070)/D2070)*100</f>
        <v>5.2238800000000047</v>
      </c>
      <c r="R2070" t="s">
        <v>8294</v>
      </c>
      <c r="S2070" t="s">
        <v>8353</v>
      </c>
      <c r="T2070" t="s">
        <v>8340</v>
      </c>
    </row>
    <row r="2071" spans="1:20" ht="60" x14ac:dyDescent="0.25">
      <c r="A2071">
        <v>2069</v>
      </c>
      <c r="B2071" s="3" t="s">
        <v>2070</v>
      </c>
      <c r="C2071" s="3" t="s">
        <v>6178</v>
      </c>
      <c r="D2071">
        <v>50000</v>
      </c>
      <c r="E2071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 s="25">
        <f t="shared" si="64"/>
        <v>42371.972118055557</v>
      </c>
      <c r="K2071">
        <v>1449098391</v>
      </c>
      <c r="L2071" s="25">
        <f t="shared" si="65"/>
        <v>42340.972118055557</v>
      </c>
      <c r="M2071" t="b">
        <v>0</v>
      </c>
      <c r="N2071">
        <v>263</v>
      </c>
      <c r="O2071" s="6">
        <f>IFERROR(E2071/N2071,0)</f>
        <v>244.11912547528519</v>
      </c>
      <c r="P2071" t="b">
        <v>1</v>
      </c>
      <c r="Q2071" s="20">
        <f>((E2071-D2071)/D2071)*100</f>
        <v>28.406660000000006</v>
      </c>
      <c r="R2071" t="s">
        <v>8294</v>
      </c>
      <c r="S2071" t="s">
        <v>8353</v>
      </c>
      <c r="T2071" t="s">
        <v>8340</v>
      </c>
    </row>
    <row r="2072" spans="1:20" ht="60" x14ac:dyDescent="0.25">
      <c r="A2072">
        <v>2070</v>
      </c>
      <c r="B2072" s="3" t="s">
        <v>2071</v>
      </c>
      <c r="C2072" s="3" t="s">
        <v>6179</v>
      </c>
      <c r="D2072">
        <v>125000</v>
      </c>
      <c r="E2072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 s="25">
        <f t="shared" si="64"/>
        <v>42549.6565162037</v>
      </c>
      <c r="K2072">
        <v>1464536723</v>
      </c>
      <c r="L2072" s="25">
        <f t="shared" si="65"/>
        <v>42519.6565162037</v>
      </c>
      <c r="M2072" t="b">
        <v>0</v>
      </c>
      <c r="N2072">
        <v>1530</v>
      </c>
      <c r="O2072" s="12">
        <f>IFERROR(E2072/N2072,0)</f>
        <v>259.25424836601309</v>
      </c>
      <c r="P2072" t="b">
        <v>1</v>
      </c>
      <c r="Q2072">
        <f>((E2072-D2072)/D2072)*100</f>
        <v>217.32719999999998</v>
      </c>
      <c r="R2072" t="s">
        <v>8294</v>
      </c>
      <c r="S2072" t="s">
        <v>8353</v>
      </c>
      <c r="T2072" t="s">
        <v>8340</v>
      </c>
    </row>
    <row r="2073" spans="1:20" ht="60" x14ac:dyDescent="0.25">
      <c r="A2073">
        <v>2071</v>
      </c>
      <c r="B2073" s="3" t="s">
        <v>2072</v>
      </c>
      <c r="C2073" s="3" t="s">
        <v>6180</v>
      </c>
      <c r="D2073">
        <v>20000</v>
      </c>
      <c r="E2073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 s="25">
        <f t="shared" si="64"/>
        <v>42645.278749999998</v>
      </c>
      <c r="K2073">
        <v>1471502484</v>
      </c>
      <c r="L2073" s="25">
        <f t="shared" si="65"/>
        <v>42600.278749999998</v>
      </c>
      <c r="M2073" t="b">
        <v>0</v>
      </c>
      <c r="N2073">
        <v>278</v>
      </c>
      <c r="O2073" s="6">
        <f>IFERROR(E2073/N2073,0)</f>
        <v>201.96402877697841</v>
      </c>
      <c r="P2073" t="b">
        <v>1</v>
      </c>
      <c r="Q2073" s="20">
        <f>((E2073-D2073)/D2073)*100</f>
        <v>180.73</v>
      </c>
      <c r="R2073" t="s">
        <v>8294</v>
      </c>
      <c r="S2073" t="s">
        <v>8353</v>
      </c>
      <c r="T2073" t="s">
        <v>8340</v>
      </c>
    </row>
    <row r="2074" spans="1:20" ht="60" x14ac:dyDescent="0.25">
      <c r="A2074">
        <v>2072</v>
      </c>
      <c r="B2074" s="3" t="s">
        <v>2073</v>
      </c>
      <c r="C2074" s="3" t="s">
        <v>6181</v>
      </c>
      <c r="D2074">
        <v>71500</v>
      </c>
      <c r="E2074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 s="25">
        <f t="shared" si="64"/>
        <v>42497.581388888888</v>
      </c>
      <c r="K2074">
        <v>1460037432</v>
      </c>
      <c r="L2074" s="25">
        <f t="shared" si="65"/>
        <v>42467.581388888888</v>
      </c>
      <c r="M2074" t="b">
        <v>0</v>
      </c>
      <c r="N2074">
        <v>350</v>
      </c>
      <c r="O2074" s="6">
        <f>IFERROR(E2074/N2074,0)</f>
        <v>226.20857142857142</v>
      </c>
      <c r="P2074" t="b">
        <v>1</v>
      </c>
      <c r="Q2074" s="20">
        <f>((E2074-D2074)/D2074)*100</f>
        <v>10.731468531468531</v>
      </c>
      <c r="R2074" t="s">
        <v>8294</v>
      </c>
      <c r="S2074" t="s">
        <v>8353</v>
      </c>
      <c r="T2074" t="s">
        <v>8340</v>
      </c>
    </row>
    <row r="2075" spans="1:20" ht="60" x14ac:dyDescent="0.25">
      <c r="A2075">
        <v>2073</v>
      </c>
      <c r="B2075" s="3" t="s">
        <v>2074</v>
      </c>
      <c r="C2075" s="3" t="s">
        <v>6182</v>
      </c>
      <c r="D2075">
        <v>100000</v>
      </c>
      <c r="E2075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 s="25">
        <f t="shared" si="64"/>
        <v>42132.668032407411</v>
      </c>
      <c r="K2075">
        <v>1427212918</v>
      </c>
      <c r="L2075" s="25">
        <f t="shared" si="65"/>
        <v>42087.668032407411</v>
      </c>
      <c r="M2075" t="b">
        <v>0</v>
      </c>
      <c r="N2075">
        <v>470</v>
      </c>
      <c r="O2075" s="6">
        <f>IFERROR(E2075/N2075,0)</f>
        <v>324.69</v>
      </c>
      <c r="P2075" t="b">
        <v>1</v>
      </c>
      <c r="Q2075" s="20">
        <f>((E2075-D2075)/D2075)*100</f>
        <v>52.604299999999995</v>
      </c>
      <c r="R2075" t="s">
        <v>8294</v>
      </c>
      <c r="S2075" t="s">
        <v>8353</v>
      </c>
      <c r="T2075" t="s">
        <v>8340</v>
      </c>
    </row>
    <row r="2076" spans="1:20" ht="30" x14ac:dyDescent="0.25">
      <c r="A2076">
        <v>2074</v>
      </c>
      <c r="B2076" s="3" t="s">
        <v>2075</v>
      </c>
      <c r="C2076" s="3" t="s">
        <v>6183</v>
      </c>
      <c r="D2076">
        <v>600</v>
      </c>
      <c r="E2076">
        <v>615</v>
      </c>
      <c r="F2076" t="s">
        <v>8218</v>
      </c>
      <c r="G2076" t="s">
        <v>8223</v>
      </c>
      <c r="H2076" t="s">
        <v>8245</v>
      </c>
      <c r="I2076">
        <v>1462564182</v>
      </c>
      <c r="J2076" s="25">
        <f t="shared" si="64"/>
        <v>42496.826180555552</v>
      </c>
      <c r="K2076">
        <v>1459972182</v>
      </c>
      <c r="L2076" s="25">
        <f t="shared" si="65"/>
        <v>42466.826180555552</v>
      </c>
      <c r="M2076" t="b">
        <v>0</v>
      </c>
      <c r="N2076">
        <v>3</v>
      </c>
      <c r="O2076" s="6">
        <f>IFERROR(E2076/N2076,0)</f>
        <v>205</v>
      </c>
      <c r="P2076" t="b">
        <v>1</v>
      </c>
      <c r="Q2076" s="20">
        <f>((E2076-D2076)/D2076)*100</f>
        <v>2.5</v>
      </c>
      <c r="R2076" t="s">
        <v>8294</v>
      </c>
      <c r="S2076" t="s">
        <v>8353</v>
      </c>
      <c r="T2076" t="s">
        <v>8340</v>
      </c>
    </row>
    <row r="2077" spans="1:20" ht="45" x14ac:dyDescent="0.25">
      <c r="A2077">
        <v>2075</v>
      </c>
      <c r="B2077" s="3" t="s">
        <v>2076</v>
      </c>
      <c r="C2077" s="3" t="s">
        <v>6184</v>
      </c>
      <c r="D2077">
        <v>9999</v>
      </c>
      <c r="E207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 s="25">
        <f t="shared" si="64"/>
        <v>41480.681574074071</v>
      </c>
      <c r="K2077">
        <v>1372177288</v>
      </c>
      <c r="L2077" s="25">
        <f t="shared" si="65"/>
        <v>41450.681574074071</v>
      </c>
      <c r="M2077" t="b">
        <v>0</v>
      </c>
      <c r="N2077">
        <v>8200</v>
      </c>
      <c r="O2077" s="6">
        <f>IFERROR(E2077/N2077,0)</f>
        <v>20.465926829268295</v>
      </c>
      <c r="P2077" t="b">
        <v>1</v>
      </c>
      <c r="Q2077" s="20">
        <f>((E2077-D2077)/D2077)*100</f>
        <v>1578.3738373837384</v>
      </c>
      <c r="R2077" t="s">
        <v>8294</v>
      </c>
      <c r="S2077" t="s">
        <v>8353</v>
      </c>
      <c r="T2077" t="s">
        <v>8340</v>
      </c>
    </row>
    <row r="2078" spans="1:20" ht="30" x14ac:dyDescent="0.25">
      <c r="A2078">
        <v>2076</v>
      </c>
      <c r="B2078" s="3" t="s">
        <v>2077</v>
      </c>
      <c r="C2078" s="3" t="s">
        <v>6185</v>
      </c>
      <c r="D2078">
        <v>179000</v>
      </c>
      <c r="E207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 s="25">
        <f t="shared" si="64"/>
        <v>41843.880659722221</v>
      </c>
      <c r="K2078">
        <v>1402693689</v>
      </c>
      <c r="L2078" s="25">
        <f t="shared" si="65"/>
        <v>41803.880659722221</v>
      </c>
      <c r="M2078" t="b">
        <v>0</v>
      </c>
      <c r="N2078">
        <v>8359</v>
      </c>
      <c r="O2078" s="13">
        <f>IFERROR(E2078/N2078,0)</f>
        <v>116.35303146309367</v>
      </c>
      <c r="P2078" t="b">
        <v>1</v>
      </c>
      <c r="Q2078">
        <f>((E2078-D2078)/D2078)*100</f>
        <v>443.349156424581</v>
      </c>
      <c r="R2078" t="s">
        <v>8294</v>
      </c>
      <c r="S2078" t="s">
        <v>8353</v>
      </c>
      <c r="T2078" t="s">
        <v>8340</v>
      </c>
    </row>
    <row r="2079" spans="1:20" ht="45" x14ac:dyDescent="0.25">
      <c r="A2079">
        <v>2077</v>
      </c>
      <c r="B2079" s="3" t="s">
        <v>2078</v>
      </c>
      <c r="C2079" s="3" t="s">
        <v>6186</v>
      </c>
      <c r="D2079">
        <v>50000</v>
      </c>
      <c r="E2079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 s="25">
        <f t="shared" si="64"/>
        <v>42160.875</v>
      </c>
      <c r="K2079">
        <v>1428541276</v>
      </c>
      <c r="L2079" s="25">
        <f t="shared" si="65"/>
        <v>42103.042546296296</v>
      </c>
      <c r="M2079" t="b">
        <v>0</v>
      </c>
      <c r="N2079">
        <v>188</v>
      </c>
      <c r="O2079" s="6">
        <f>IFERROR(E2079/N2079,0)</f>
        <v>307.20212765957444</v>
      </c>
      <c r="P2079" t="b">
        <v>1</v>
      </c>
      <c r="Q2079" s="20">
        <f>((E2079-D2079)/D2079)*100</f>
        <v>15.507999999999999</v>
      </c>
      <c r="R2079" t="s">
        <v>8294</v>
      </c>
      <c r="S2079" t="s">
        <v>8353</v>
      </c>
      <c r="T2079" t="s">
        <v>8340</v>
      </c>
    </row>
    <row r="2080" spans="1:20" ht="45" x14ac:dyDescent="0.25">
      <c r="A2080">
        <v>2078</v>
      </c>
      <c r="B2080" s="3" t="s">
        <v>2079</v>
      </c>
      <c r="C2080" s="3" t="s">
        <v>6187</v>
      </c>
      <c r="D2080">
        <v>20000</v>
      </c>
      <c r="E2080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 s="25">
        <f t="shared" si="64"/>
        <v>42722.771493055552</v>
      </c>
      <c r="K2080">
        <v>1479493857</v>
      </c>
      <c r="L2080" s="25">
        <f t="shared" si="65"/>
        <v>42692.771493055552</v>
      </c>
      <c r="M2080" t="b">
        <v>0</v>
      </c>
      <c r="N2080">
        <v>48</v>
      </c>
      <c r="O2080" s="12">
        <f>IFERROR(E2080/N2080,0)</f>
        <v>546.6875</v>
      </c>
      <c r="P2080" t="b">
        <v>1</v>
      </c>
      <c r="Q2080">
        <f>((E2080-D2080)/D2080)*100</f>
        <v>31.204999999999998</v>
      </c>
      <c r="R2080" t="s">
        <v>8294</v>
      </c>
      <c r="S2080" t="s">
        <v>8353</v>
      </c>
      <c r="T2080" t="s">
        <v>8340</v>
      </c>
    </row>
    <row r="2081" spans="1:20" ht="60" x14ac:dyDescent="0.25">
      <c r="A2081">
        <v>2079</v>
      </c>
      <c r="B2081" s="3" t="s">
        <v>2080</v>
      </c>
      <c r="C2081" s="3" t="s">
        <v>6188</v>
      </c>
      <c r="D2081">
        <v>10000</v>
      </c>
      <c r="E2081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 s="25">
        <f t="shared" si="64"/>
        <v>42180.791666666672</v>
      </c>
      <c r="K2081">
        <v>1432659793</v>
      </c>
      <c r="L2081" s="25">
        <f t="shared" si="65"/>
        <v>42150.71056712963</v>
      </c>
      <c r="M2081" t="b">
        <v>0</v>
      </c>
      <c r="N2081">
        <v>607</v>
      </c>
      <c r="O2081" s="13">
        <f>IFERROR(E2081/N2081,0)</f>
        <v>47.474464579901152</v>
      </c>
      <c r="P2081" t="b">
        <v>1</v>
      </c>
      <c r="Q2081">
        <f>((E2081-D2081)/D2081)*100</f>
        <v>188.17</v>
      </c>
      <c r="R2081" t="s">
        <v>8294</v>
      </c>
      <c r="S2081" t="s">
        <v>8353</v>
      </c>
      <c r="T2081" t="s">
        <v>8340</v>
      </c>
    </row>
    <row r="2082" spans="1:20" ht="45" x14ac:dyDescent="0.25">
      <c r="A2082">
        <v>2080</v>
      </c>
      <c r="B2082" s="3" t="s">
        <v>2081</v>
      </c>
      <c r="C2082" s="3" t="s">
        <v>6189</v>
      </c>
      <c r="D2082">
        <v>1000</v>
      </c>
      <c r="E2082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 s="25">
        <f t="shared" si="64"/>
        <v>42319.998842592591</v>
      </c>
      <c r="K2082">
        <v>1444690700</v>
      </c>
      <c r="L2082" s="25">
        <f t="shared" si="65"/>
        <v>42289.957175925927</v>
      </c>
      <c r="M2082" t="b">
        <v>0</v>
      </c>
      <c r="N2082">
        <v>50</v>
      </c>
      <c r="O2082" s="6">
        <f>IFERROR(E2082/N2082,0)</f>
        <v>101.56</v>
      </c>
      <c r="P2082" t="b">
        <v>1</v>
      </c>
      <c r="Q2082" s="20">
        <f>((E2082-D2082)/D2082)*100</f>
        <v>407.8</v>
      </c>
      <c r="R2082" t="s">
        <v>8294</v>
      </c>
      <c r="S2082" t="s">
        <v>8353</v>
      </c>
      <c r="T2082" t="s">
        <v>8340</v>
      </c>
    </row>
    <row r="2083" spans="1:20" ht="45" x14ac:dyDescent="0.25">
      <c r="A2083">
        <v>2081</v>
      </c>
      <c r="B2083" s="3" t="s">
        <v>2082</v>
      </c>
      <c r="C2083" s="3" t="s">
        <v>6190</v>
      </c>
      <c r="D2083">
        <v>3500</v>
      </c>
      <c r="E2083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 s="25">
        <f t="shared" si="64"/>
        <v>41045.207638888889</v>
      </c>
      <c r="K2083">
        <v>1333597555</v>
      </c>
      <c r="L2083" s="25">
        <f t="shared" si="65"/>
        <v>41004.15688657407</v>
      </c>
      <c r="M2083" t="b">
        <v>0</v>
      </c>
      <c r="N2083">
        <v>55</v>
      </c>
      <c r="O2083" s="6">
        <f>IFERROR(E2083/N2083,0)</f>
        <v>72.909090909090907</v>
      </c>
      <c r="P2083" t="b">
        <v>1</v>
      </c>
      <c r="Q2083" s="20">
        <f>((E2083-D2083)/D2083)*100</f>
        <v>14.571428571428571</v>
      </c>
      <c r="R2083" t="s">
        <v>8278</v>
      </c>
      <c r="S2083" t="s">
        <v>8355</v>
      </c>
      <c r="T2083" t="s">
        <v>8324</v>
      </c>
    </row>
    <row r="2084" spans="1:20" ht="60" x14ac:dyDescent="0.25">
      <c r="A2084">
        <v>2082</v>
      </c>
      <c r="B2084" s="3" t="s">
        <v>2083</v>
      </c>
      <c r="C2084" s="3" t="s">
        <v>6191</v>
      </c>
      <c r="D2084">
        <v>1500</v>
      </c>
      <c r="E2084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 s="25">
        <f t="shared" si="64"/>
        <v>40871.161990740744</v>
      </c>
      <c r="K2084">
        <v>1316919196</v>
      </c>
      <c r="L2084" s="25">
        <f t="shared" si="65"/>
        <v>40811.120324074072</v>
      </c>
      <c r="M2084" t="b">
        <v>0</v>
      </c>
      <c r="N2084">
        <v>38</v>
      </c>
      <c r="O2084" s="6">
        <f>IFERROR(E2084/N2084,0)</f>
        <v>43.710526315789473</v>
      </c>
      <c r="P2084" t="b">
        <v>1</v>
      </c>
      <c r="Q2084" s="20">
        <f>((E2084-D2084)/D2084)*100</f>
        <v>10.733333333333334</v>
      </c>
      <c r="R2084" t="s">
        <v>8278</v>
      </c>
      <c r="S2084" t="s">
        <v>8355</v>
      </c>
      <c r="T2084" t="s">
        <v>8324</v>
      </c>
    </row>
    <row r="2085" spans="1:20" ht="60" x14ac:dyDescent="0.25">
      <c r="A2085">
        <v>2083</v>
      </c>
      <c r="B2085" s="3" t="s">
        <v>2084</v>
      </c>
      <c r="C2085" s="3" t="s">
        <v>6192</v>
      </c>
      <c r="D2085">
        <v>750</v>
      </c>
      <c r="E2085">
        <v>850</v>
      </c>
      <c r="F2085" t="s">
        <v>8218</v>
      </c>
      <c r="G2085" t="s">
        <v>8223</v>
      </c>
      <c r="H2085" t="s">
        <v>8245</v>
      </c>
      <c r="I2085">
        <v>1338830395</v>
      </c>
      <c r="J2085" s="25">
        <f t="shared" si="64"/>
        <v>41064.72216435185</v>
      </c>
      <c r="K2085">
        <v>1336238395</v>
      </c>
      <c r="L2085" s="25">
        <f t="shared" si="65"/>
        <v>41034.72216435185</v>
      </c>
      <c r="M2085" t="b">
        <v>0</v>
      </c>
      <c r="N2085">
        <v>25</v>
      </c>
      <c r="O2085" s="6">
        <f>IFERROR(E2085/N2085,0)</f>
        <v>34</v>
      </c>
      <c r="P2085" t="b">
        <v>1</v>
      </c>
      <c r="Q2085" s="20">
        <f>((E2085-D2085)/D2085)*100</f>
        <v>13.333333333333334</v>
      </c>
      <c r="R2085" t="s">
        <v>8278</v>
      </c>
      <c r="S2085" t="s">
        <v>8355</v>
      </c>
      <c r="T2085" t="s">
        <v>8324</v>
      </c>
    </row>
    <row r="2086" spans="1:20" ht="45" x14ac:dyDescent="0.25">
      <c r="A2086">
        <v>2084</v>
      </c>
      <c r="B2086" s="3" t="s">
        <v>2085</v>
      </c>
      <c r="C2086" s="3" t="s">
        <v>6193</v>
      </c>
      <c r="D2086">
        <v>3000</v>
      </c>
      <c r="E2086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 s="25">
        <f t="shared" si="64"/>
        <v>41763.290972222225</v>
      </c>
      <c r="K2086">
        <v>1396468782</v>
      </c>
      <c r="L2086" s="25">
        <f t="shared" si="65"/>
        <v>41731.833124999997</v>
      </c>
      <c r="M2086" t="b">
        <v>0</v>
      </c>
      <c r="N2086">
        <v>46</v>
      </c>
      <c r="O2086" s="6">
        <f>IFERROR(E2086/N2086,0)</f>
        <v>70.652173913043484</v>
      </c>
      <c r="P2086" t="b">
        <v>1</v>
      </c>
      <c r="Q2086" s="20">
        <f>((E2086-D2086)/D2086)*100</f>
        <v>8.3333333333333321</v>
      </c>
      <c r="R2086" t="s">
        <v>8278</v>
      </c>
      <c r="S2086" t="s">
        <v>8355</v>
      </c>
      <c r="T2086" t="s">
        <v>8324</v>
      </c>
    </row>
    <row r="2087" spans="1:20" ht="60" x14ac:dyDescent="0.25">
      <c r="A2087">
        <v>2085</v>
      </c>
      <c r="B2087" s="3" t="s">
        <v>2086</v>
      </c>
      <c r="C2087" s="3" t="s">
        <v>6194</v>
      </c>
      <c r="D2087">
        <v>6000</v>
      </c>
      <c r="E208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 s="25">
        <f t="shared" si="64"/>
        <v>41105.835497685184</v>
      </c>
      <c r="K2087">
        <v>1339790587</v>
      </c>
      <c r="L2087" s="25">
        <f t="shared" si="65"/>
        <v>41075.835497685184</v>
      </c>
      <c r="M2087" t="b">
        <v>0</v>
      </c>
      <c r="N2087">
        <v>83</v>
      </c>
      <c r="O2087" s="6">
        <f>IFERROR(E2087/N2087,0)</f>
        <v>89.301204819277103</v>
      </c>
      <c r="P2087" t="b">
        <v>1</v>
      </c>
      <c r="Q2087" s="20">
        <f>((E2087-D2087)/D2087)*100</f>
        <v>23.533333333333335</v>
      </c>
      <c r="R2087" t="s">
        <v>8278</v>
      </c>
      <c r="S2087" t="s">
        <v>8355</v>
      </c>
      <c r="T2087" t="s">
        <v>8324</v>
      </c>
    </row>
    <row r="2088" spans="1:20" ht="45" x14ac:dyDescent="0.25">
      <c r="A2088">
        <v>2086</v>
      </c>
      <c r="B2088" s="3" t="s">
        <v>2087</v>
      </c>
      <c r="C2088" s="3" t="s">
        <v>6195</v>
      </c>
      <c r="D2088">
        <v>4000</v>
      </c>
      <c r="E208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 s="25">
        <f t="shared" si="64"/>
        <v>40891.207638888889</v>
      </c>
      <c r="K2088">
        <v>1321200332</v>
      </c>
      <c r="L2088" s="25">
        <f t="shared" si="65"/>
        <v>40860.67050925926</v>
      </c>
      <c r="M2088" t="b">
        <v>0</v>
      </c>
      <c r="N2088">
        <v>35</v>
      </c>
      <c r="O2088" s="6">
        <f>IFERROR(E2088/N2088,0)</f>
        <v>115.08571428571429</v>
      </c>
      <c r="P2088" t="b">
        <v>1</v>
      </c>
      <c r="Q2088" s="20">
        <f>((E2088-D2088)/D2088)*100</f>
        <v>0.70000000000000007</v>
      </c>
      <c r="R2088" t="s">
        <v>8278</v>
      </c>
      <c r="S2088" t="s">
        <v>8355</v>
      </c>
      <c r="T2088" t="s">
        <v>8324</v>
      </c>
    </row>
    <row r="2089" spans="1:20" ht="60" x14ac:dyDescent="0.25">
      <c r="A2089">
        <v>2087</v>
      </c>
      <c r="B2089" s="3" t="s">
        <v>2088</v>
      </c>
      <c r="C2089" s="3" t="s">
        <v>6196</v>
      </c>
      <c r="D2089">
        <v>1500</v>
      </c>
      <c r="E2089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 s="25">
        <f t="shared" si="64"/>
        <v>40794.204375000001</v>
      </c>
      <c r="K2089">
        <v>1312865658</v>
      </c>
      <c r="L2089" s="25">
        <f t="shared" si="65"/>
        <v>40764.204375000001</v>
      </c>
      <c r="M2089" t="b">
        <v>0</v>
      </c>
      <c r="N2089">
        <v>25</v>
      </c>
      <c r="O2089" s="6">
        <f>IFERROR(E2089/N2089,0)</f>
        <v>62.12</v>
      </c>
      <c r="P2089" t="b">
        <v>1</v>
      </c>
      <c r="Q2089" s="20">
        <f>((E2089-D2089)/D2089)*100</f>
        <v>3.5333333333333337</v>
      </c>
      <c r="R2089" t="s">
        <v>8278</v>
      </c>
      <c r="S2089" t="s">
        <v>8355</v>
      </c>
      <c r="T2089" t="s">
        <v>8324</v>
      </c>
    </row>
    <row r="2090" spans="1:20" ht="60" x14ac:dyDescent="0.25">
      <c r="A2090">
        <v>2088</v>
      </c>
      <c r="B2090" s="3" t="s">
        <v>2089</v>
      </c>
      <c r="C2090" s="3" t="s">
        <v>6197</v>
      </c>
      <c r="D2090">
        <v>3000</v>
      </c>
      <c r="E2090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 s="25">
        <f t="shared" si="64"/>
        <v>40432.165972222225</v>
      </c>
      <c r="K2090">
        <v>1281028152</v>
      </c>
      <c r="L2090" s="25">
        <f t="shared" si="65"/>
        <v>40395.714722222227</v>
      </c>
      <c r="M2090" t="b">
        <v>0</v>
      </c>
      <c r="N2090">
        <v>75</v>
      </c>
      <c r="O2090" s="6">
        <f>IFERROR(E2090/N2090,0)</f>
        <v>46.204266666666669</v>
      </c>
      <c r="P2090" t="b">
        <v>1</v>
      </c>
      <c r="Q2090" s="20">
        <f>((E2090-D2090)/D2090)*100</f>
        <v>15.510666666666673</v>
      </c>
      <c r="R2090" t="s">
        <v>8278</v>
      </c>
      <c r="S2090" t="s">
        <v>8355</v>
      </c>
      <c r="T2090" t="s">
        <v>8324</v>
      </c>
    </row>
    <row r="2091" spans="1:20" ht="30" x14ac:dyDescent="0.25">
      <c r="A2091">
        <v>2089</v>
      </c>
      <c r="B2091" s="3" t="s">
        <v>2090</v>
      </c>
      <c r="C2091" s="3" t="s">
        <v>6198</v>
      </c>
      <c r="D2091">
        <v>2500</v>
      </c>
      <c r="E2091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 s="25">
        <f t="shared" si="64"/>
        <v>41488.076319444444</v>
      </c>
      <c r="K2091">
        <v>1372384194</v>
      </c>
      <c r="L2091" s="25">
        <f t="shared" si="65"/>
        <v>41453.076319444444</v>
      </c>
      <c r="M2091" t="b">
        <v>0</v>
      </c>
      <c r="N2091">
        <v>62</v>
      </c>
      <c r="O2091" s="6">
        <f>IFERROR(E2091/N2091,0)</f>
        <v>48.54854838709678</v>
      </c>
      <c r="P2091" t="b">
        <v>1</v>
      </c>
      <c r="Q2091" s="20">
        <f>((E2091-D2091)/D2091)*100</f>
        <v>20.400400000000008</v>
      </c>
      <c r="R2091" t="s">
        <v>8278</v>
      </c>
      <c r="S2091" t="s">
        <v>8355</v>
      </c>
      <c r="T2091" t="s">
        <v>8324</v>
      </c>
    </row>
    <row r="2092" spans="1:20" ht="60" x14ac:dyDescent="0.25">
      <c r="A2092">
        <v>2090</v>
      </c>
      <c r="B2092" s="3" t="s">
        <v>2091</v>
      </c>
      <c r="C2092" s="3" t="s">
        <v>6199</v>
      </c>
      <c r="D2092">
        <v>8000</v>
      </c>
      <c r="E2092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 s="25">
        <f t="shared" si="64"/>
        <v>41329.381423611107</v>
      </c>
      <c r="K2092">
        <v>1359104955</v>
      </c>
      <c r="L2092" s="25">
        <f t="shared" si="65"/>
        <v>41299.381423611107</v>
      </c>
      <c r="M2092" t="b">
        <v>0</v>
      </c>
      <c r="N2092">
        <v>160</v>
      </c>
      <c r="O2092" s="6">
        <f>IFERROR(E2092/N2092,0)</f>
        <v>57.520187499999999</v>
      </c>
      <c r="P2092" t="b">
        <v>1</v>
      </c>
      <c r="Q2092" s="20">
        <f>((E2092-D2092)/D2092)*100</f>
        <v>15.040374999999994</v>
      </c>
      <c r="R2092" t="s">
        <v>8278</v>
      </c>
      <c r="S2092" t="s">
        <v>8355</v>
      </c>
      <c r="T2092" t="s">
        <v>8324</v>
      </c>
    </row>
    <row r="2093" spans="1:20" ht="60" x14ac:dyDescent="0.25">
      <c r="A2093">
        <v>2091</v>
      </c>
      <c r="B2093" s="3" t="s">
        <v>2092</v>
      </c>
      <c r="C2093" s="3" t="s">
        <v>6200</v>
      </c>
      <c r="D2093">
        <v>18000</v>
      </c>
      <c r="E2093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 s="25">
        <f t="shared" si="64"/>
        <v>40603.833333333336</v>
      </c>
      <c r="K2093">
        <v>1294818278</v>
      </c>
      <c r="L2093" s="25">
        <f t="shared" si="65"/>
        <v>40555.322662037041</v>
      </c>
      <c r="M2093" t="b">
        <v>0</v>
      </c>
      <c r="N2093">
        <v>246</v>
      </c>
      <c r="O2093" s="6">
        <f>IFERROR(E2093/N2093,0)</f>
        <v>88.147154471544724</v>
      </c>
      <c r="P2093" t="b">
        <v>1</v>
      </c>
      <c r="Q2093" s="20">
        <f>((E2093-D2093)/D2093)*100</f>
        <v>20.467777777777783</v>
      </c>
      <c r="R2093" t="s">
        <v>8278</v>
      </c>
      <c r="S2093" t="s">
        <v>8355</v>
      </c>
      <c r="T2093" t="s">
        <v>8324</v>
      </c>
    </row>
    <row r="2094" spans="1:20" ht="45" x14ac:dyDescent="0.25">
      <c r="A2094">
        <v>2092</v>
      </c>
      <c r="B2094" s="3" t="s">
        <v>2093</v>
      </c>
      <c r="C2094" s="3" t="s">
        <v>6201</v>
      </c>
      <c r="D2094">
        <v>6000</v>
      </c>
      <c r="E2094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 s="25">
        <f t="shared" si="64"/>
        <v>40823.707546296297</v>
      </c>
      <c r="K2094">
        <v>1312822732</v>
      </c>
      <c r="L2094" s="25">
        <f t="shared" si="65"/>
        <v>40763.707546296297</v>
      </c>
      <c r="M2094" t="b">
        <v>0</v>
      </c>
      <c r="N2094">
        <v>55</v>
      </c>
      <c r="O2094" s="6">
        <f>IFERROR(E2094/N2094,0)</f>
        <v>110.49090909090908</v>
      </c>
      <c r="P2094" t="b">
        <v>1</v>
      </c>
      <c r="Q2094" s="20">
        <f>((E2094-D2094)/D2094)*100</f>
        <v>1.2833333333333334</v>
      </c>
      <c r="R2094" t="s">
        <v>8278</v>
      </c>
      <c r="S2094" t="s">
        <v>8355</v>
      </c>
      <c r="T2094" t="s">
        <v>8324</v>
      </c>
    </row>
    <row r="2095" spans="1:20" ht="45" x14ac:dyDescent="0.25">
      <c r="A2095">
        <v>2093</v>
      </c>
      <c r="B2095" s="3" t="s">
        <v>2094</v>
      </c>
      <c r="C2095" s="3" t="s">
        <v>6202</v>
      </c>
      <c r="D2095">
        <v>1500</v>
      </c>
      <c r="E2095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 s="25">
        <f t="shared" si="64"/>
        <v>41265.896203703705</v>
      </c>
      <c r="K2095">
        <v>1351024232</v>
      </c>
      <c r="L2095" s="25">
        <f t="shared" si="65"/>
        <v>41205.854537037041</v>
      </c>
      <c r="M2095" t="b">
        <v>0</v>
      </c>
      <c r="N2095">
        <v>23</v>
      </c>
      <c r="O2095" s="6">
        <f>IFERROR(E2095/N2095,0)</f>
        <v>66.826086956521735</v>
      </c>
      <c r="P2095" t="b">
        <v>1</v>
      </c>
      <c r="Q2095" s="20">
        <f>((E2095-D2095)/D2095)*100</f>
        <v>2.4666666666666668</v>
      </c>
      <c r="R2095" t="s">
        <v>8278</v>
      </c>
      <c r="S2095" t="s">
        <v>8355</v>
      </c>
      <c r="T2095" t="s">
        <v>8324</v>
      </c>
    </row>
    <row r="2096" spans="1:20" ht="60" x14ac:dyDescent="0.25">
      <c r="A2096">
        <v>2094</v>
      </c>
      <c r="B2096" s="3" t="s">
        <v>2095</v>
      </c>
      <c r="C2096" s="3" t="s">
        <v>6203</v>
      </c>
      <c r="D2096">
        <v>3500</v>
      </c>
      <c r="E2096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 s="25">
        <f t="shared" si="64"/>
        <v>40973.125</v>
      </c>
      <c r="K2096">
        <v>1327969730</v>
      </c>
      <c r="L2096" s="25">
        <f t="shared" si="65"/>
        <v>40939.02002314815</v>
      </c>
      <c r="M2096" t="b">
        <v>0</v>
      </c>
      <c r="N2096">
        <v>72</v>
      </c>
      <c r="O2096" s="6">
        <f>IFERROR(E2096/N2096,0)</f>
        <v>58.597222222222221</v>
      </c>
      <c r="P2096" t="b">
        <v>1</v>
      </c>
      <c r="Q2096" s="20">
        <f>((E2096-D2096)/D2096)*100</f>
        <v>20.542857142857144</v>
      </c>
      <c r="R2096" t="s">
        <v>8278</v>
      </c>
      <c r="S2096" t="s">
        <v>8355</v>
      </c>
      <c r="T2096" t="s">
        <v>8324</v>
      </c>
    </row>
    <row r="2097" spans="1:20" ht="45" x14ac:dyDescent="0.25">
      <c r="A2097">
        <v>2095</v>
      </c>
      <c r="B2097" s="3" t="s">
        <v>2096</v>
      </c>
      <c r="C2097" s="3" t="s">
        <v>6204</v>
      </c>
      <c r="D2097">
        <v>2500</v>
      </c>
      <c r="E209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 s="25">
        <f t="shared" si="64"/>
        <v>40818.733483796299</v>
      </c>
      <c r="K2097">
        <v>1312392973</v>
      </c>
      <c r="L2097" s="25">
        <f t="shared" si="65"/>
        <v>40758.733483796299</v>
      </c>
      <c r="M2097" t="b">
        <v>0</v>
      </c>
      <c r="N2097">
        <v>22</v>
      </c>
      <c r="O2097" s="6">
        <f>IFERROR(E2097/N2097,0)</f>
        <v>113.63636363636364</v>
      </c>
      <c r="P2097" t="b">
        <v>1</v>
      </c>
      <c r="Q2097" s="20">
        <f>((E2097-D2097)/D2097)*100</f>
        <v>0</v>
      </c>
      <c r="R2097" t="s">
        <v>8278</v>
      </c>
      <c r="S2097" t="s">
        <v>8355</v>
      </c>
      <c r="T2097" t="s">
        <v>8324</v>
      </c>
    </row>
    <row r="2098" spans="1:20" ht="45" x14ac:dyDescent="0.25">
      <c r="A2098">
        <v>2096</v>
      </c>
      <c r="B2098" s="3" t="s">
        <v>2097</v>
      </c>
      <c r="C2098" s="3" t="s">
        <v>6205</v>
      </c>
      <c r="D2098">
        <v>600</v>
      </c>
      <c r="E209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 s="25">
        <f t="shared" si="64"/>
        <v>41208.165972222225</v>
      </c>
      <c r="K2098">
        <v>1349892735</v>
      </c>
      <c r="L2098" s="25">
        <f t="shared" si="65"/>
        <v>41192.758506944447</v>
      </c>
      <c r="M2098" t="b">
        <v>0</v>
      </c>
      <c r="N2098">
        <v>14</v>
      </c>
      <c r="O2098" s="6">
        <f>IFERROR(E2098/N2098,0)</f>
        <v>43.571428571428569</v>
      </c>
      <c r="P2098" t="b">
        <v>1</v>
      </c>
      <c r="Q2098" s="20">
        <f>((E2098-D2098)/D2098)*100</f>
        <v>1.6666666666666667</v>
      </c>
      <c r="R2098" t="s">
        <v>8278</v>
      </c>
      <c r="S2098" t="s">
        <v>8355</v>
      </c>
      <c r="T2098" t="s">
        <v>8324</v>
      </c>
    </row>
    <row r="2099" spans="1:20" ht="60" x14ac:dyDescent="0.25">
      <c r="A2099">
        <v>2097</v>
      </c>
      <c r="B2099" s="3" t="s">
        <v>2098</v>
      </c>
      <c r="C2099" s="3" t="s">
        <v>6206</v>
      </c>
      <c r="D2099">
        <v>3000</v>
      </c>
      <c r="E2099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 s="25">
        <f t="shared" si="64"/>
        <v>40878.626562500001</v>
      </c>
      <c r="K2099">
        <v>1317564135</v>
      </c>
      <c r="L2099" s="25">
        <f t="shared" si="65"/>
        <v>40818.584895833337</v>
      </c>
      <c r="M2099" t="b">
        <v>0</v>
      </c>
      <c r="N2099">
        <v>38</v>
      </c>
      <c r="O2099" s="6">
        <f>IFERROR(E2099/N2099,0)</f>
        <v>78.94736842105263</v>
      </c>
      <c r="P2099" t="b">
        <v>1</v>
      </c>
      <c r="Q2099" s="20">
        <f>((E2099-D2099)/D2099)*100</f>
        <v>0</v>
      </c>
      <c r="R2099" t="s">
        <v>8278</v>
      </c>
      <c r="S2099" t="s">
        <v>8355</v>
      </c>
      <c r="T2099" t="s">
        <v>8324</v>
      </c>
    </row>
    <row r="2100" spans="1:20" ht="45" x14ac:dyDescent="0.25">
      <c r="A2100">
        <v>2098</v>
      </c>
      <c r="B2100" s="3" t="s">
        <v>2099</v>
      </c>
      <c r="C2100" s="3" t="s">
        <v>6207</v>
      </c>
      <c r="D2100">
        <v>6000</v>
      </c>
      <c r="E2100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 s="25">
        <f t="shared" si="64"/>
        <v>40976.11383101852</v>
      </c>
      <c r="K2100">
        <v>1328582635</v>
      </c>
      <c r="L2100" s="25">
        <f t="shared" si="65"/>
        <v>40946.11383101852</v>
      </c>
      <c r="M2100" t="b">
        <v>0</v>
      </c>
      <c r="N2100">
        <v>32</v>
      </c>
      <c r="O2100" s="6">
        <f>IFERROR(E2100/N2100,0)</f>
        <v>188.125</v>
      </c>
      <c r="P2100" t="b">
        <v>1</v>
      </c>
      <c r="Q2100" s="20">
        <f>((E2100-D2100)/D2100)*100</f>
        <v>0.33333333333333337</v>
      </c>
      <c r="R2100" t="s">
        <v>8278</v>
      </c>
      <c r="S2100" t="s">
        <v>8355</v>
      </c>
      <c r="T2100" t="s">
        <v>8324</v>
      </c>
    </row>
    <row r="2101" spans="1:20" x14ac:dyDescent="0.25">
      <c r="A2101">
        <v>2099</v>
      </c>
      <c r="B2101" s="3" t="s">
        <v>2100</v>
      </c>
      <c r="C2101" s="3" t="s">
        <v>6208</v>
      </c>
      <c r="D2101">
        <v>3000</v>
      </c>
      <c r="E2101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 s="25">
        <f t="shared" si="64"/>
        <v>42187.152777777781</v>
      </c>
      <c r="K2101">
        <v>1434650084</v>
      </c>
      <c r="L2101" s="25">
        <f t="shared" si="65"/>
        <v>42173.746342592596</v>
      </c>
      <c r="M2101" t="b">
        <v>0</v>
      </c>
      <c r="N2101">
        <v>63</v>
      </c>
      <c r="O2101" s="6">
        <f>IFERROR(E2101/N2101,0)</f>
        <v>63.031746031746032</v>
      </c>
      <c r="P2101" t="b">
        <v>1</v>
      </c>
      <c r="Q2101" s="20">
        <f>((E2101-D2101)/D2101)*100</f>
        <v>32.366666666666667</v>
      </c>
      <c r="R2101" t="s">
        <v>8278</v>
      </c>
      <c r="S2101" t="s">
        <v>8355</v>
      </c>
      <c r="T2101" t="s">
        <v>8324</v>
      </c>
    </row>
    <row r="2102" spans="1:20" ht="60" x14ac:dyDescent="0.25">
      <c r="A2102">
        <v>2100</v>
      </c>
      <c r="B2102" s="3" t="s">
        <v>2101</v>
      </c>
      <c r="C2102" s="3" t="s">
        <v>6209</v>
      </c>
      <c r="D2102">
        <v>600</v>
      </c>
      <c r="E2102">
        <v>820</v>
      </c>
      <c r="F2102" t="s">
        <v>8218</v>
      </c>
      <c r="G2102" t="s">
        <v>8223</v>
      </c>
      <c r="H2102" t="s">
        <v>8245</v>
      </c>
      <c r="I2102">
        <v>1341028740</v>
      </c>
      <c r="J2102" s="25">
        <f t="shared" si="64"/>
        <v>41090.165972222225</v>
      </c>
      <c r="K2102">
        <v>1339704141</v>
      </c>
      <c r="L2102" s="25">
        <f t="shared" si="65"/>
        <v>41074.834965277776</v>
      </c>
      <c r="M2102" t="b">
        <v>0</v>
      </c>
      <c r="N2102">
        <v>27</v>
      </c>
      <c r="O2102" s="6">
        <f>IFERROR(E2102/N2102,0)</f>
        <v>30.37037037037037</v>
      </c>
      <c r="P2102" t="b">
        <v>1</v>
      </c>
      <c r="Q2102" s="20">
        <f>((E2102-D2102)/D2102)*100</f>
        <v>36.666666666666664</v>
      </c>
      <c r="R2102" t="s">
        <v>8278</v>
      </c>
      <c r="S2102" t="s">
        <v>8355</v>
      </c>
      <c r="T2102" t="s">
        <v>8324</v>
      </c>
    </row>
    <row r="2103" spans="1:20" ht="45" x14ac:dyDescent="0.25">
      <c r="A2103">
        <v>2101</v>
      </c>
      <c r="B2103" s="3" t="s">
        <v>2102</v>
      </c>
      <c r="C2103" s="3" t="s">
        <v>6210</v>
      </c>
      <c r="D2103">
        <v>2000</v>
      </c>
      <c r="E2103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 s="25">
        <f t="shared" si="64"/>
        <v>40952.149467592593</v>
      </c>
      <c r="K2103">
        <v>1323920114</v>
      </c>
      <c r="L2103" s="25">
        <f t="shared" si="65"/>
        <v>40892.149467592593</v>
      </c>
      <c r="M2103" t="b">
        <v>0</v>
      </c>
      <c r="N2103">
        <v>44</v>
      </c>
      <c r="O2103" s="6">
        <f>IFERROR(E2103/N2103,0)</f>
        <v>51.477272727272727</v>
      </c>
      <c r="P2103" t="b">
        <v>1</v>
      </c>
      <c r="Q2103" s="20">
        <f>((E2103-D2103)/D2103)*100</f>
        <v>13.25</v>
      </c>
      <c r="R2103" t="s">
        <v>8278</v>
      </c>
      <c r="S2103" t="s">
        <v>8355</v>
      </c>
      <c r="T2103" t="s">
        <v>8324</v>
      </c>
    </row>
    <row r="2104" spans="1:20" ht="60" x14ac:dyDescent="0.25">
      <c r="A2104">
        <v>2102</v>
      </c>
      <c r="B2104" s="3" t="s">
        <v>2103</v>
      </c>
      <c r="C2104" s="3" t="s">
        <v>6211</v>
      </c>
      <c r="D2104">
        <v>1000</v>
      </c>
      <c r="E2104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 s="25">
        <f t="shared" si="64"/>
        <v>40668.868611111109</v>
      </c>
      <c r="K2104">
        <v>1302036648</v>
      </c>
      <c r="L2104" s="25">
        <f t="shared" si="65"/>
        <v>40638.868611111109</v>
      </c>
      <c r="M2104" t="b">
        <v>0</v>
      </c>
      <c r="N2104">
        <v>38</v>
      </c>
      <c r="O2104" s="6">
        <f>IFERROR(E2104/N2104,0)</f>
        <v>35.789473684210527</v>
      </c>
      <c r="P2104" t="b">
        <v>1</v>
      </c>
      <c r="Q2104" s="20">
        <f>((E2104-D2104)/D2104)*100</f>
        <v>36</v>
      </c>
      <c r="R2104" t="s">
        <v>8278</v>
      </c>
      <c r="S2104" t="s">
        <v>8355</v>
      </c>
      <c r="T2104" t="s">
        <v>8324</v>
      </c>
    </row>
    <row r="2105" spans="1:20" ht="30" x14ac:dyDescent="0.25">
      <c r="A2105">
        <v>2103</v>
      </c>
      <c r="B2105" s="3" t="s">
        <v>2104</v>
      </c>
      <c r="C2105" s="3" t="s">
        <v>6212</v>
      </c>
      <c r="D2105">
        <v>7777</v>
      </c>
      <c r="E2105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 s="25">
        <f t="shared" si="64"/>
        <v>41222.7966087963</v>
      </c>
      <c r="K2105">
        <v>1349892427</v>
      </c>
      <c r="L2105" s="25">
        <f t="shared" si="65"/>
        <v>41192.754942129628</v>
      </c>
      <c r="M2105" t="b">
        <v>0</v>
      </c>
      <c r="N2105">
        <v>115</v>
      </c>
      <c r="O2105" s="6">
        <f>IFERROR(E2105/N2105,0)</f>
        <v>98.817391304347822</v>
      </c>
      <c r="P2105" t="b">
        <v>1</v>
      </c>
      <c r="Q2105" s="20">
        <f>((E2105-D2105)/D2105)*100</f>
        <v>46.123183746946125</v>
      </c>
      <c r="R2105" t="s">
        <v>8278</v>
      </c>
      <c r="S2105" t="s">
        <v>8355</v>
      </c>
      <c r="T2105" t="s">
        <v>8324</v>
      </c>
    </row>
    <row r="2106" spans="1:20" ht="45" x14ac:dyDescent="0.25">
      <c r="A2106">
        <v>2104</v>
      </c>
      <c r="B2106" s="3" t="s">
        <v>2105</v>
      </c>
      <c r="C2106" s="3" t="s">
        <v>6213</v>
      </c>
      <c r="D2106">
        <v>800</v>
      </c>
      <c r="E2106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 s="25">
        <f t="shared" si="64"/>
        <v>41425</v>
      </c>
      <c r="K2106">
        <v>1367286434</v>
      </c>
      <c r="L2106" s="25">
        <f t="shared" si="65"/>
        <v>41394.074467592596</v>
      </c>
      <c r="M2106" t="b">
        <v>0</v>
      </c>
      <c r="N2106">
        <v>37</v>
      </c>
      <c r="O2106" s="6">
        <f>IFERROR(E2106/N2106,0)</f>
        <v>28</v>
      </c>
      <c r="P2106" t="b">
        <v>1</v>
      </c>
      <c r="Q2106" s="20">
        <f>((E2106-D2106)/D2106)*100</f>
        <v>29.5</v>
      </c>
      <c r="R2106" t="s">
        <v>8278</v>
      </c>
      <c r="S2106" t="s">
        <v>8355</v>
      </c>
      <c r="T2106" t="s">
        <v>8324</v>
      </c>
    </row>
    <row r="2107" spans="1:20" ht="45" x14ac:dyDescent="0.25">
      <c r="A2107">
        <v>2105</v>
      </c>
      <c r="B2107" s="3" t="s">
        <v>2106</v>
      </c>
      <c r="C2107" s="3" t="s">
        <v>6214</v>
      </c>
      <c r="D2107">
        <v>2000</v>
      </c>
      <c r="E210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 s="25">
        <f t="shared" si="64"/>
        <v>41964.166666666672</v>
      </c>
      <c r="K2107">
        <v>1415472953</v>
      </c>
      <c r="L2107" s="25">
        <f t="shared" si="65"/>
        <v>41951.788807870369</v>
      </c>
      <c r="M2107" t="b">
        <v>0</v>
      </c>
      <c r="N2107">
        <v>99</v>
      </c>
      <c r="O2107" s="6">
        <f>IFERROR(E2107/N2107,0)</f>
        <v>51.313131313131315</v>
      </c>
      <c r="P2107" t="b">
        <v>1</v>
      </c>
      <c r="Q2107" s="20">
        <f>((E2107-D2107)/D2107)*100</f>
        <v>154</v>
      </c>
      <c r="R2107" t="s">
        <v>8278</v>
      </c>
      <c r="S2107" t="s">
        <v>8355</v>
      </c>
      <c r="T2107" t="s">
        <v>8324</v>
      </c>
    </row>
    <row r="2108" spans="1:20" ht="60" x14ac:dyDescent="0.25">
      <c r="A2108">
        <v>2106</v>
      </c>
      <c r="B2108" s="3" t="s">
        <v>2107</v>
      </c>
      <c r="C2108" s="3" t="s">
        <v>6215</v>
      </c>
      <c r="D2108">
        <v>2200</v>
      </c>
      <c r="E210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 s="25">
        <f t="shared" si="64"/>
        <v>41300.21497685185</v>
      </c>
      <c r="K2108">
        <v>1356584974</v>
      </c>
      <c r="L2108" s="25">
        <f t="shared" si="65"/>
        <v>41270.21497685185</v>
      </c>
      <c r="M2108" t="b">
        <v>0</v>
      </c>
      <c r="N2108">
        <v>44</v>
      </c>
      <c r="O2108" s="6">
        <f>IFERROR(E2108/N2108,0)</f>
        <v>53.522727272727273</v>
      </c>
      <c r="P2108" t="b">
        <v>1</v>
      </c>
      <c r="Q2108" s="20">
        <f>((E2108-D2108)/D2108)*100</f>
        <v>7.045454545454545</v>
      </c>
      <c r="R2108" t="s">
        <v>8278</v>
      </c>
      <c r="S2108" t="s">
        <v>8355</v>
      </c>
      <c r="T2108" t="s">
        <v>8324</v>
      </c>
    </row>
    <row r="2109" spans="1:20" ht="45" x14ac:dyDescent="0.25">
      <c r="A2109">
        <v>2107</v>
      </c>
      <c r="B2109" s="3" t="s">
        <v>2108</v>
      </c>
      <c r="C2109" s="3" t="s">
        <v>6216</v>
      </c>
      <c r="D2109">
        <v>2000</v>
      </c>
      <c r="E2109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 s="25">
        <f t="shared" si="64"/>
        <v>41955.752233796295</v>
      </c>
      <c r="K2109">
        <v>1413997393</v>
      </c>
      <c r="L2109" s="25">
        <f t="shared" si="65"/>
        <v>41934.71056712963</v>
      </c>
      <c r="M2109" t="b">
        <v>0</v>
      </c>
      <c r="N2109">
        <v>58</v>
      </c>
      <c r="O2109" s="6">
        <f>IFERROR(E2109/N2109,0)</f>
        <v>37.149310344827583</v>
      </c>
      <c r="P2109" t="b">
        <v>1</v>
      </c>
      <c r="Q2109" s="20">
        <f>((E2109-D2109)/D2109)*100</f>
        <v>7.7329999999999925</v>
      </c>
      <c r="R2109" t="s">
        <v>8278</v>
      </c>
      <c r="S2109" t="s">
        <v>8355</v>
      </c>
      <c r="T2109" t="s">
        <v>8324</v>
      </c>
    </row>
    <row r="2110" spans="1:20" ht="60" x14ac:dyDescent="0.25">
      <c r="A2110">
        <v>2108</v>
      </c>
      <c r="B2110" s="3" t="s">
        <v>2109</v>
      </c>
      <c r="C2110" s="3" t="s">
        <v>6217</v>
      </c>
      <c r="D2110">
        <v>16000</v>
      </c>
      <c r="E2110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 s="25">
        <f t="shared" si="64"/>
        <v>41162.163194444445</v>
      </c>
      <c r="K2110">
        <v>1344917580</v>
      </c>
      <c r="L2110" s="25">
        <f t="shared" si="65"/>
        <v>41135.175694444442</v>
      </c>
      <c r="M2110" t="b">
        <v>0</v>
      </c>
      <c r="N2110">
        <v>191</v>
      </c>
      <c r="O2110" s="6">
        <f>IFERROR(E2110/N2110,0)</f>
        <v>89.895287958115176</v>
      </c>
      <c r="P2110" t="b">
        <v>1</v>
      </c>
      <c r="Q2110" s="20">
        <f>((E2110-D2110)/D2110)*100</f>
        <v>7.3125</v>
      </c>
      <c r="R2110" t="s">
        <v>8278</v>
      </c>
      <c r="S2110" t="s">
        <v>8355</v>
      </c>
      <c r="T2110" t="s">
        <v>8324</v>
      </c>
    </row>
    <row r="2111" spans="1:20" ht="45" x14ac:dyDescent="0.25">
      <c r="A2111">
        <v>2109</v>
      </c>
      <c r="B2111" s="3" t="s">
        <v>2110</v>
      </c>
      <c r="C2111" s="3" t="s">
        <v>6218</v>
      </c>
      <c r="D2111">
        <v>4000</v>
      </c>
      <c r="E2111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 s="25">
        <f t="shared" si="64"/>
        <v>42190.708530092597</v>
      </c>
      <c r="K2111">
        <v>1433523617</v>
      </c>
      <c r="L2111" s="25">
        <f t="shared" si="65"/>
        <v>42160.708530092597</v>
      </c>
      <c r="M2111" t="b">
        <v>0</v>
      </c>
      <c r="N2111">
        <v>40</v>
      </c>
      <c r="O2111" s="6">
        <f>IFERROR(E2111/N2111,0)</f>
        <v>106.52500000000001</v>
      </c>
      <c r="P2111" t="b">
        <v>1</v>
      </c>
      <c r="Q2111" s="20">
        <f>((E2111-D2111)/D2111)*100</f>
        <v>6.5250000000000004</v>
      </c>
      <c r="R2111" t="s">
        <v>8278</v>
      </c>
      <c r="S2111" t="s">
        <v>8355</v>
      </c>
      <c r="T2111" t="s">
        <v>8324</v>
      </c>
    </row>
    <row r="2112" spans="1:20" ht="30" x14ac:dyDescent="0.25">
      <c r="A2112">
        <v>2110</v>
      </c>
      <c r="B2112" s="3" t="s">
        <v>2111</v>
      </c>
      <c r="C2112" s="3" t="s">
        <v>6219</v>
      </c>
      <c r="D2112">
        <v>2000</v>
      </c>
      <c r="E2112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 s="25">
        <f t="shared" si="64"/>
        <v>41787.207638888889</v>
      </c>
      <c r="K2112">
        <v>1398873969</v>
      </c>
      <c r="L2112" s="25">
        <f t="shared" si="65"/>
        <v>41759.670937499999</v>
      </c>
      <c r="M2112" t="b">
        <v>0</v>
      </c>
      <c r="N2112">
        <v>38</v>
      </c>
      <c r="O2112" s="6">
        <f>IFERROR(E2112/N2112,0)</f>
        <v>52.815789473684212</v>
      </c>
      <c r="P2112" t="b">
        <v>1</v>
      </c>
      <c r="Q2112" s="20">
        <f>((E2112-D2112)/D2112)*100</f>
        <v>0.35000000000000003</v>
      </c>
      <c r="R2112" t="s">
        <v>8278</v>
      </c>
      <c r="S2112" t="s">
        <v>8355</v>
      </c>
      <c r="T2112" t="s">
        <v>8324</v>
      </c>
    </row>
    <row r="2113" spans="1:20" ht="60" x14ac:dyDescent="0.25">
      <c r="A2113">
        <v>2111</v>
      </c>
      <c r="B2113" s="3" t="s">
        <v>2112</v>
      </c>
      <c r="C2113" s="3" t="s">
        <v>6220</v>
      </c>
      <c r="D2113">
        <v>2000</v>
      </c>
      <c r="E2113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 s="25">
        <f t="shared" si="64"/>
        <v>40770.041666666664</v>
      </c>
      <c r="K2113">
        <v>1307594625</v>
      </c>
      <c r="L2113" s="25">
        <f t="shared" si="65"/>
        <v>40703.197048611109</v>
      </c>
      <c r="M2113" t="b">
        <v>0</v>
      </c>
      <c r="N2113">
        <v>39</v>
      </c>
      <c r="O2113" s="6">
        <f>IFERROR(E2113/N2113,0)</f>
        <v>54.615384615384613</v>
      </c>
      <c r="P2113" t="b">
        <v>1</v>
      </c>
      <c r="Q2113" s="20">
        <f>((E2113-D2113)/D2113)*100</f>
        <v>6.5</v>
      </c>
      <c r="R2113" t="s">
        <v>8278</v>
      </c>
      <c r="S2113" t="s">
        <v>8355</v>
      </c>
      <c r="T2113" t="s">
        <v>8324</v>
      </c>
    </row>
    <row r="2114" spans="1:20" ht="45" x14ac:dyDescent="0.25">
      <c r="A2114">
        <v>2112</v>
      </c>
      <c r="B2114" s="3" t="s">
        <v>2113</v>
      </c>
      <c r="C2114" s="3" t="s">
        <v>6221</v>
      </c>
      <c r="D2114">
        <v>300</v>
      </c>
      <c r="E2114">
        <v>300</v>
      </c>
      <c r="F2114" t="s">
        <v>8218</v>
      </c>
      <c r="G2114" t="s">
        <v>8223</v>
      </c>
      <c r="H2114" t="s">
        <v>8245</v>
      </c>
      <c r="I2114">
        <v>1366064193</v>
      </c>
      <c r="J2114" s="25">
        <f t="shared" si="64"/>
        <v>41379.928159722222</v>
      </c>
      <c r="K2114">
        <v>1364854593</v>
      </c>
      <c r="L2114" s="25">
        <f t="shared" si="65"/>
        <v>41365.928159722222</v>
      </c>
      <c r="M2114" t="b">
        <v>0</v>
      </c>
      <c r="N2114">
        <v>11</v>
      </c>
      <c r="O2114" s="6">
        <f>IFERROR(E2114/N2114,0)</f>
        <v>27.272727272727273</v>
      </c>
      <c r="P2114" t="b">
        <v>1</v>
      </c>
      <c r="Q2114" s="20">
        <f>((E2114-D2114)/D2114)*100</f>
        <v>0</v>
      </c>
      <c r="R2114" t="s">
        <v>8278</v>
      </c>
      <c r="S2114" t="s">
        <v>8355</v>
      </c>
      <c r="T2114" t="s">
        <v>8324</v>
      </c>
    </row>
    <row r="2115" spans="1:20" ht="30" x14ac:dyDescent="0.25">
      <c r="A2115">
        <v>2113</v>
      </c>
      <c r="B2115" s="3" t="s">
        <v>2114</v>
      </c>
      <c r="C2115" s="3" t="s">
        <v>6222</v>
      </c>
      <c r="D2115">
        <v>7000</v>
      </c>
      <c r="E2115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 s="25">
        <f t="shared" ref="J2115:J2178" si="66">(I2115/86400)+DATE(1970,1,1)</f>
        <v>41905.86546296296</v>
      </c>
      <c r="K2115">
        <v>1408481176</v>
      </c>
      <c r="L2115" s="25">
        <f t="shared" ref="L2115:L2178" si="67">(K2115/86400)+DATE(1970,1,1)</f>
        <v>41870.86546296296</v>
      </c>
      <c r="M2115" t="b">
        <v>0</v>
      </c>
      <c r="N2115">
        <v>107</v>
      </c>
      <c r="O2115" s="6">
        <f>IFERROR(E2115/N2115,0)</f>
        <v>68.598130841121488</v>
      </c>
      <c r="P2115" t="b">
        <v>1</v>
      </c>
      <c r="Q2115" s="20">
        <f>((E2115-D2115)/D2115)*100</f>
        <v>4.8571428571428568</v>
      </c>
      <c r="R2115" t="s">
        <v>8278</v>
      </c>
      <c r="S2115" t="s">
        <v>8355</v>
      </c>
      <c r="T2115" t="s">
        <v>8324</v>
      </c>
    </row>
    <row r="2116" spans="1:20" ht="45" x14ac:dyDescent="0.25">
      <c r="A2116">
        <v>2114</v>
      </c>
      <c r="B2116" s="3" t="s">
        <v>2115</v>
      </c>
      <c r="C2116" s="3" t="s">
        <v>6223</v>
      </c>
      <c r="D2116">
        <v>5000</v>
      </c>
      <c r="E2116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 s="25">
        <f t="shared" si="66"/>
        <v>40521.207638888889</v>
      </c>
      <c r="K2116">
        <v>1286480070</v>
      </c>
      <c r="L2116" s="25">
        <f t="shared" si="67"/>
        <v>40458.815625000003</v>
      </c>
      <c r="M2116" t="b">
        <v>0</v>
      </c>
      <c r="N2116">
        <v>147</v>
      </c>
      <c r="O2116" s="6">
        <f>IFERROR(E2116/N2116,0)</f>
        <v>35.612244897959187</v>
      </c>
      <c r="P2116" t="b">
        <v>1</v>
      </c>
      <c r="Q2116" s="20">
        <f>((E2116-D2116)/D2116)*100</f>
        <v>4.7</v>
      </c>
      <c r="R2116" t="s">
        <v>8278</v>
      </c>
      <c r="S2116" t="s">
        <v>8355</v>
      </c>
      <c r="T2116" t="s">
        <v>8324</v>
      </c>
    </row>
    <row r="2117" spans="1:20" ht="45" x14ac:dyDescent="0.25">
      <c r="A2117">
        <v>2115</v>
      </c>
      <c r="B2117" s="3" t="s">
        <v>2116</v>
      </c>
      <c r="C2117" s="3" t="s">
        <v>6224</v>
      </c>
      <c r="D2117">
        <v>1500</v>
      </c>
      <c r="E211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 s="25">
        <f t="shared" si="66"/>
        <v>40594.081030092595</v>
      </c>
      <c r="K2117">
        <v>1295575001</v>
      </c>
      <c r="L2117" s="25">
        <f t="shared" si="67"/>
        <v>40564.081030092595</v>
      </c>
      <c r="M2117" t="b">
        <v>0</v>
      </c>
      <c r="N2117">
        <v>36</v>
      </c>
      <c r="O2117" s="6">
        <f>IFERROR(E2117/N2117,0)</f>
        <v>94.027777777777771</v>
      </c>
      <c r="P2117" t="b">
        <v>1</v>
      </c>
      <c r="Q2117" s="20">
        <f>((E2117-D2117)/D2117)*100</f>
        <v>125.66666666666666</v>
      </c>
      <c r="R2117" t="s">
        <v>8278</v>
      </c>
      <c r="S2117" t="s">
        <v>8355</v>
      </c>
      <c r="T2117" t="s">
        <v>8324</v>
      </c>
    </row>
    <row r="2118" spans="1:20" ht="45" x14ac:dyDescent="0.25">
      <c r="A2118">
        <v>2116</v>
      </c>
      <c r="B2118" s="3" t="s">
        <v>2117</v>
      </c>
      <c r="C2118" s="3" t="s">
        <v>6225</v>
      </c>
      <c r="D2118">
        <v>48000</v>
      </c>
      <c r="E211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 s="25">
        <f t="shared" si="66"/>
        <v>41184.777812500004</v>
      </c>
      <c r="K2118">
        <v>1345056003</v>
      </c>
      <c r="L2118" s="25">
        <f t="shared" si="67"/>
        <v>41136.777812500004</v>
      </c>
      <c r="M2118" t="b">
        <v>0</v>
      </c>
      <c r="N2118">
        <v>92</v>
      </c>
      <c r="O2118" s="6">
        <f>IFERROR(E2118/N2118,0)</f>
        <v>526.45652173913038</v>
      </c>
      <c r="P2118" t="b">
        <v>1</v>
      </c>
      <c r="Q2118" s="20">
        <f>((E2118-D2118)/D2118)*100</f>
        <v>0.90416666666666667</v>
      </c>
      <c r="R2118" t="s">
        <v>8278</v>
      </c>
      <c r="S2118" t="s">
        <v>8355</v>
      </c>
      <c r="T2118" t="s">
        <v>8324</v>
      </c>
    </row>
    <row r="2119" spans="1:20" ht="60" x14ac:dyDescent="0.25">
      <c r="A2119">
        <v>2117</v>
      </c>
      <c r="B2119" s="3" t="s">
        <v>2118</v>
      </c>
      <c r="C2119" s="3" t="s">
        <v>6226</v>
      </c>
      <c r="D2119">
        <v>1200</v>
      </c>
      <c r="E2119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 s="25">
        <f t="shared" si="66"/>
        <v>42304.207638888889</v>
      </c>
      <c r="K2119">
        <v>1444699549</v>
      </c>
      <c r="L2119" s="25">
        <f t="shared" si="67"/>
        <v>42290.059594907405</v>
      </c>
      <c r="M2119" t="b">
        <v>0</v>
      </c>
      <c r="N2119">
        <v>35</v>
      </c>
      <c r="O2119" s="6">
        <f>IFERROR(E2119/N2119,0)</f>
        <v>50.657142857142858</v>
      </c>
      <c r="P2119" t="b">
        <v>1</v>
      </c>
      <c r="Q2119" s="20">
        <f>((E2119-D2119)/D2119)*100</f>
        <v>47.75</v>
      </c>
      <c r="R2119" t="s">
        <v>8278</v>
      </c>
      <c r="S2119" t="s">
        <v>8355</v>
      </c>
      <c r="T2119" t="s">
        <v>8324</v>
      </c>
    </row>
    <row r="2120" spans="1:20" ht="30" x14ac:dyDescent="0.25">
      <c r="A2120">
        <v>2118</v>
      </c>
      <c r="B2120" s="3" t="s">
        <v>2119</v>
      </c>
      <c r="C2120" s="3" t="s">
        <v>6227</v>
      </c>
      <c r="D2120">
        <v>1000</v>
      </c>
      <c r="E2120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 s="25">
        <f t="shared" si="66"/>
        <v>40748.839537037034</v>
      </c>
      <c r="K2120">
        <v>1308946136</v>
      </c>
      <c r="L2120" s="25">
        <f t="shared" si="67"/>
        <v>40718.839537037034</v>
      </c>
      <c r="M2120" t="b">
        <v>0</v>
      </c>
      <c r="N2120">
        <v>17</v>
      </c>
      <c r="O2120" s="6">
        <f>IFERROR(E2120/N2120,0)</f>
        <v>79.182941176470578</v>
      </c>
      <c r="P2120" t="b">
        <v>1</v>
      </c>
      <c r="Q2120" s="20">
        <f>((E2120-D2120)/D2120)*100</f>
        <v>34.61099999999999</v>
      </c>
      <c r="R2120" t="s">
        <v>8278</v>
      </c>
      <c r="S2120" t="s">
        <v>8355</v>
      </c>
      <c r="T2120" t="s">
        <v>8324</v>
      </c>
    </row>
    <row r="2121" spans="1:20" ht="45" x14ac:dyDescent="0.25">
      <c r="A2121">
        <v>2119</v>
      </c>
      <c r="B2121" s="3" t="s">
        <v>2120</v>
      </c>
      <c r="C2121" s="3" t="s">
        <v>6228</v>
      </c>
      <c r="D2121">
        <v>2000</v>
      </c>
      <c r="E2121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 s="25">
        <f t="shared" si="66"/>
        <v>41137.130150462966</v>
      </c>
      <c r="K2121">
        <v>1342494445</v>
      </c>
      <c r="L2121" s="25">
        <f t="shared" si="67"/>
        <v>41107.130150462966</v>
      </c>
      <c r="M2121" t="b">
        <v>0</v>
      </c>
      <c r="N2121">
        <v>22</v>
      </c>
      <c r="O2121" s="6">
        <f>IFERROR(E2121/N2121,0)</f>
        <v>91.590909090909093</v>
      </c>
      <c r="P2121" t="b">
        <v>1</v>
      </c>
      <c r="Q2121" s="20">
        <f>((E2121-D2121)/D2121)*100</f>
        <v>0.75</v>
      </c>
      <c r="R2121" t="s">
        <v>8278</v>
      </c>
      <c r="S2121" t="s">
        <v>8355</v>
      </c>
      <c r="T2121" t="s">
        <v>8324</v>
      </c>
    </row>
    <row r="2122" spans="1:20" ht="45" x14ac:dyDescent="0.25">
      <c r="A2122">
        <v>2120</v>
      </c>
      <c r="B2122" s="3" t="s">
        <v>2121</v>
      </c>
      <c r="C2122" s="3" t="s">
        <v>6229</v>
      </c>
      <c r="D2122">
        <v>8000</v>
      </c>
      <c r="E2122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 s="25">
        <f t="shared" si="66"/>
        <v>41640.964537037034</v>
      </c>
      <c r="K2122">
        <v>1384384136</v>
      </c>
      <c r="L2122" s="25">
        <f t="shared" si="67"/>
        <v>41591.964537037034</v>
      </c>
      <c r="M2122" t="b">
        <v>0</v>
      </c>
      <c r="N2122">
        <v>69</v>
      </c>
      <c r="O2122" s="6">
        <f>IFERROR(E2122/N2122,0)</f>
        <v>116.96275362318841</v>
      </c>
      <c r="P2122" t="b">
        <v>1</v>
      </c>
      <c r="Q2122" s="20">
        <f>((E2122-D2122)/D2122)*100</f>
        <v>0.88037500000000368</v>
      </c>
      <c r="R2122" t="s">
        <v>8278</v>
      </c>
      <c r="S2122" t="s">
        <v>8355</v>
      </c>
      <c r="T2122" t="s">
        <v>8324</v>
      </c>
    </row>
    <row r="2123" spans="1:20" ht="45" x14ac:dyDescent="0.25">
      <c r="A2123">
        <v>2121</v>
      </c>
      <c r="B2123" s="3" t="s">
        <v>2122</v>
      </c>
      <c r="C2123" s="3" t="s">
        <v>6230</v>
      </c>
      <c r="D2123">
        <v>50000</v>
      </c>
      <c r="E2123">
        <v>284</v>
      </c>
      <c r="F2123" t="s">
        <v>8220</v>
      </c>
      <c r="G2123" t="s">
        <v>8239</v>
      </c>
      <c r="H2123" t="s">
        <v>8256</v>
      </c>
      <c r="I2123">
        <v>1484156948</v>
      </c>
      <c r="J2123" s="25">
        <f t="shared" si="66"/>
        <v>42746.7424537037</v>
      </c>
      <c r="K2123">
        <v>1481564948</v>
      </c>
      <c r="L2123" s="25">
        <f t="shared" si="67"/>
        <v>42716.7424537037</v>
      </c>
      <c r="M2123" t="b">
        <v>0</v>
      </c>
      <c r="N2123">
        <v>10</v>
      </c>
      <c r="O2123" s="10">
        <f>IFERROR(E2123/N2123,0)</f>
        <v>28.4</v>
      </c>
      <c r="P2123" t="b">
        <v>0</v>
      </c>
      <c r="Q2123">
        <f>((E2123-D2123)/D2123)*100</f>
        <v>-99.432000000000002</v>
      </c>
      <c r="R2123" t="s">
        <v>8281</v>
      </c>
      <c r="S2123" t="s">
        <v>8357</v>
      </c>
      <c r="T2123" t="s">
        <v>8327</v>
      </c>
    </row>
    <row r="2124" spans="1:20" ht="45" x14ac:dyDescent="0.25">
      <c r="A2124">
        <v>2122</v>
      </c>
      <c r="B2124" s="3" t="s">
        <v>2123</v>
      </c>
      <c r="C2124" s="3" t="s">
        <v>6231</v>
      </c>
      <c r="D2124">
        <v>80000</v>
      </c>
      <c r="E212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 s="25">
        <f t="shared" si="66"/>
        <v>42742.300567129627</v>
      </c>
      <c r="K2124">
        <v>1481181169</v>
      </c>
      <c r="L2124" s="25">
        <f t="shared" si="67"/>
        <v>42712.300567129627</v>
      </c>
      <c r="M2124" t="b">
        <v>0</v>
      </c>
      <c r="N2124">
        <v>3</v>
      </c>
      <c r="O2124" s="15">
        <f>IFERROR(E2124/N2124,0)</f>
        <v>103.33333333333333</v>
      </c>
      <c r="P2124" t="b">
        <v>0</v>
      </c>
      <c r="Q2124">
        <f>((E2124-D2124)/D2124)*100</f>
        <v>-99.612499999999997</v>
      </c>
      <c r="R2124" t="s">
        <v>8281</v>
      </c>
      <c r="S2124" t="s">
        <v>8357</v>
      </c>
      <c r="T2124" t="s">
        <v>8327</v>
      </c>
    </row>
    <row r="2125" spans="1:20" ht="60" x14ac:dyDescent="0.25">
      <c r="A2125">
        <v>2123</v>
      </c>
      <c r="B2125" s="3" t="s">
        <v>2124</v>
      </c>
      <c r="C2125" s="3" t="s">
        <v>6232</v>
      </c>
      <c r="D2125">
        <v>500</v>
      </c>
      <c r="E2125">
        <v>50</v>
      </c>
      <c r="F2125" t="s">
        <v>8220</v>
      </c>
      <c r="G2125" t="s">
        <v>8223</v>
      </c>
      <c r="H2125" t="s">
        <v>8245</v>
      </c>
      <c r="I2125">
        <v>1268636340</v>
      </c>
      <c r="J2125" s="25">
        <f t="shared" si="66"/>
        <v>40252.290972222225</v>
      </c>
      <c r="K2125">
        <v>1263982307</v>
      </c>
      <c r="L2125" s="25">
        <f t="shared" si="67"/>
        <v>40198.424849537041</v>
      </c>
      <c r="M2125" t="b">
        <v>0</v>
      </c>
      <c r="N2125">
        <v>5</v>
      </c>
      <c r="O2125" s="6">
        <f>IFERROR(E2125/N2125,0)</f>
        <v>10</v>
      </c>
      <c r="P2125" t="b">
        <v>0</v>
      </c>
      <c r="Q2125" s="20">
        <f>((E2125-D2125)/D2125)*100</f>
        <v>-90</v>
      </c>
      <c r="R2125" t="s">
        <v>8281</v>
      </c>
      <c r="S2125" t="s">
        <v>8357</v>
      </c>
      <c r="T2125" t="s">
        <v>8327</v>
      </c>
    </row>
    <row r="2126" spans="1:20" ht="60" x14ac:dyDescent="0.25">
      <c r="A2126">
        <v>2124</v>
      </c>
      <c r="B2126" s="3" t="s">
        <v>2125</v>
      </c>
      <c r="C2126" s="3" t="s">
        <v>6233</v>
      </c>
      <c r="D2126">
        <v>1100</v>
      </c>
      <c r="E2126">
        <v>115</v>
      </c>
      <c r="F2126" t="s">
        <v>8220</v>
      </c>
      <c r="G2126" t="s">
        <v>8223</v>
      </c>
      <c r="H2126" t="s">
        <v>8245</v>
      </c>
      <c r="I2126">
        <v>1291093200</v>
      </c>
      <c r="J2126" s="25">
        <f t="shared" si="66"/>
        <v>40512.208333333336</v>
      </c>
      <c r="K2126">
        <v>1286930435</v>
      </c>
      <c r="L2126" s="25">
        <f t="shared" si="67"/>
        <v>40464.028182870374</v>
      </c>
      <c r="M2126" t="b">
        <v>0</v>
      </c>
      <c r="N2126">
        <v>5</v>
      </c>
      <c r="O2126" s="6">
        <f>IFERROR(E2126/N2126,0)</f>
        <v>23</v>
      </c>
      <c r="P2126" t="b">
        <v>0</v>
      </c>
      <c r="Q2126" s="20">
        <f>((E2126-D2126)/D2126)*100</f>
        <v>-89.545454545454547</v>
      </c>
      <c r="R2126" t="s">
        <v>8281</v>
      </c>
      <c r="S2126" t="s">
        <v>8357</v>
      </c>
      <c r="T2126" t="s">
        <v>8327</v>
      </c>
    </row>
    <row r="2127" spans="1:20" ht="45" x14ac:dyDescent="0.25">
      <c r="A2127">
        <v>2125</v>
      </c>
      <c r="B2127" s="3" t="s">
        <v>2126</v>
      </c>
      <c r="C2127" s="3" t="s">
        <v>6234</v>
      </c>
      <c r="D2127">
        <v>60000</v>
      </c>
      <c r="E212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 s="25">
        <f t="shared" si="66"/>
        <v>42221.023530092592</v>
      </c>
      <c r="K2127">
        <v>1436142833</v>
      </c>
      <c r="L2127" s="25">
        <f t="shared" si="67"/>
        <v>42191.023530092592</v>
      </c>
      <c r="M2127" t="b">
        <v>0</v>
      </c>
      <c r="N2127">
        <v>27</v>
      </c>
      <c r="O2127" s="6">
        <f>IFERROR(E2127/N2127,0)</f>
        <v>31.555555555555557</v>
      </c>
      <c r="P2127" t="b">
        <v>0</v>
      </c>
      <c r="Q2127" s="20">
        <f>((E2127-D2127)/D2127)*100</f>
        <v>-98.58</v>
      </c>
      <c r="R2127" t="s">
        <v>8281</v>
      </c>
      <c r="S2127" t="s">
        <v>8357</v>
      </c>
      <c r="T2127" t="s">
        <v>8327</v>
      </c>
    </row>
    <row r="2128" spans="1:20" ht="45" x14ac:dyDescent="0.25">
      <c r="A2128">
        <v>2126</v>
      </c>
      <c r="B2128" s="3" t="s">
        <v>2127</v>
      </c>
      <c r="C2128" s="3" t="s">
        <v>6235</v>
      </c>
      <c r="D2128">
        <v>20000</v>
      </c>
      <c r="E2128">
        <v>10</v>
      </c>
      <c r="F2128" t="s">
        <v>8220</v>
      </c>
      <c r="G2128" t="s">
        <v>8223</v>
      </c>
      <c r="H2128" t="s">
        <v>8245</v>
      </c>
      <c r="I2128">
        <v>1418080887</v>
      </c>
      <c r="J2128" s="25">
        <f t="shared" si="66"/>
        <v>41981.973229166666</v>
      </c>
      <c r="K2128">
        <v>1415488887</v>
      </c>
      <c r="L2128" s="25">
        <f t="shared" si="67"/>
        <v>41951.973229166666</v>
      </c>
      <c r="M2128" t="b">
        <v>0</v>
      </c>
      <c r="N2128">
        <v>2</v>
      </c>
      <c r="O2128" s="6">
        <f>IFERROR(E2128/N2128,0)</f>
        <v>5</v>
      </c>
      <c r="P2128" t="b">
        <v>0</v>
      </c>
      <c r="Q2128" s="20">
        <f>((E2128-D2128)/D2128)*100</f>
        <v>-99.95</v>
      </c>
      <c r="R2128" t="s">
        <v>8281</v>
      </c>
      <c r="S2128" t="s">
        <v>8357</v>
      </c>
      <c r="T2128" t="s">
        <v>8327</v>
      </c>
    </row>
    <row r="2129" spans="1:20" ht="30" x14ac:dyDescent="0.25">
      <c r="A2129">
        <v>2127</v>
      </c>
      <c r="B2129" s="3" t="s">
        <v>2128</v>
      </c>
      <c r="C2129" s="3" t="s">
        <v>6236</v>
      </c>
      <c r="D2129">
        <v>28000</v>
      </c>
      <c r="E2129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 s="25">
        <f t="shared" si="66"/>
        <v>42075.463692129633</v>
      </c>
      <c r="K2129">
        <v>1423570063</v>
      </c>
      <c r="L2129" s="25">
        <f t="shared" si="67"/>
        <v>42045.505358796298</v>
      </c>
      <c r="M2129" t="b">
        <v>0</v>
      </c>
      <c r="N2129">
        <v>236</v>
      </c>
      <c r="O2129" s="13">
        <f>IFERROR(E2129/N2129,0)</f>
        <v>34.220338983050844</v>
      </c>
      <c r="P2129" t="b">
        <v>0</v>
      </c>
      <c r="Q2129">
        <f>((E2129-D2129)/D2129)*100</f>
        <v>-71.157142857142858</v>
      </c>
      <c r="R2129" t="s">
        <v>8281</v>
      </c>
      <c r="S2129" t="s">
        <v>8357</v>
      </c>
      <c r="T2129" t="s">
        <v>8327</v>
      </c>
    </row>
    <row r="2130" spans="1:20" ht="60" x14ac:dyDescent="0.25">
      <c r="A2130">
        <v>2128</v>
      </c>
      <c r="B2130" s="3" t="s">
        <v>2129</v>
      </c>
      <c r="C2130" s="3" t="s">
        <v>6237</v>
      </c>
      <c r="D2130">
        <v>15000</v>
      </c>
      <c r="E2130">
        <v>25</v>
      </c>
      <c r="F2130" t="s">
        <v>8220</v>
      </c>
      <c r="G2130" t="s">
        <v>8228</v>
      </c>
      <c r="H2130" t="s">
        <v>8250</v>
      </c>
      <c r="I2130">
        <v>1411324369</v>
      </c>
      <c r="J2130" s="25">
        <f t="shared" si="66"/>
        <v>41903.772789351853</v>
      </c>
      <c r="K2130">
        <v>1406140369</v>
      </c>
      <c r="L2130" s="25">
        <f t="shared" si="67"/>
        <v>41843.772789351853</v>
      </c>
      <c r="M2130" t="b">
        <v>0</v>
      </c>
      <c r="N2130">
        <v>1</v>
      </c>
      <c r="O2130" s="9">
        <f>IFERROR(E2130/N2130,0)</f>
        <v>25</v>
      </c>
      <c r="P2130" t="b">
        <v>0</v>
      </c>
      <c r="Q2130">
        <f>((E2130-D2130)/D2130)*100</f>
        <v>-99.833333333333329</v>
      </c>
      <c r="R2130" t="s">
        <v>8281</v>
      </c>
      <c r="S2130" t="s">
        <v>8357</v>
      </c>
      <c r="T2130" t="s">
        <v>8327</v>
      </c>
    </row>
    <row r="2131" spans="1:20" ht="45" x14ac:dyDescent="0.25">
      <c r="A2131">
        <v>2129</v>
      </c>
      <c r="B2131" s="3" t="s">
        <v>2130</v>
      </c>
      <c r="C2131" s="3" t="s">
        <v>6238</v>
      </c>
      <c r="D2131">
        <v>2000</v>
      </c>
      <c r="E2131">
        <v>236</v>
      </c>
      <c r="F2131" t="s">
        <v>8220</v>
      </c>
      <c r="G2131" t="s">
        <v>8223</v>
      </c>
      <c r="H2131" t="s">
        <v>8245</v>
      </c>
      <c r="I2131">
        <v>1457570100</v>
      </c>
      <c r="J2131" s="25">
        <f t="shared" si="66"/>
        <v>42439.024305555555</v>
      </c>
      <c r="K2131">
        <v>1454978100</v>
      </c>
      <c r="L2131" s="25">
        <f t="shared" si="67"/>
        <v>42409.024305555555</v>
      </c>
      <c r="M2131" t="b">
        <v>0</v>
      </c>
      <c r="N2131">
        <v>12</v>
      </c>
      <c r="O2131" s="6">
        <f>IFERROR(E2131/N2131,0)</f>
        <v>19.666666666666668</v>
      </c>
      <c r="P2131" t="b">
        <v>0</v>
      </c>
      <c r="Q2131" s="20">
        <f>((E2131-D2131)/D2131)*100</f>
        <v>-88.2</v>
      </c>
      <c r="R2131" t="s">
        <v>8281</v>
      </c>
      <c r="S2131" t="s">
        <v>8357</v>
      </c>
      <c r="T2131" t="s">
        <v>8327</v>
      </c>
    </row>
    <row r="2132" spans="1:20" ht="30" x14ac:dyDescent="0.25">
      <c r="A2132">
        <v>2130</v>
      </c>
      <c r="B2132" s="3" t="s">
        <v>2131</v>
      </c>
      <c r="C2132" s="3" t="s">
        <v>6239</v>
      </c>
      <c r="D2132">
        <v>42000</v>
      </c>
      <c r="E2132">
        <v>85</v>
      </c>
      <c r="F2132" t="s">
        <v>8220</v>
      </c>
      <c r="G2132" t="s">
        <v>8223</v>
      </c>
      <c r="H2132" t="s">
        <v>8245</v>
      </c>
      <c r="I2132">
        <v>1408154663</v>
      </c>
      <c r="J2132" s="25">
        <f t="shared" si="66"/>
        <v>41867.086377314816</v>
      </c>
      <c r="K2132">
        <v>1405130663</v>
      </c>
      <c r="L2132" s="25">
        <f t="shared" si="67"/>
        <v>41832.086377314816</v>
      </c>
      <c r="M2132" t="b">
        <v>0</v>
      </c>
      <c r="N2132">
        <v>4</v>
      </c>
      <c r="O2132" s="6">
        <f>IFERROR(E2132/N2132,0)</f>
        <v>21.25</v>
      </c>
      <c r="P2132" t="b">
        <v>0</v>
      </c>
      <c r="Q2132" s="20">
        <f>((E2132-D2132)/D2132)*100</f>
        <v>-99.797619047619051</v>
      </c>
      <c r="R2132" t="s">
        <v>8281</v>
      </c>
      <c r="S2132" t="s">
        <v>8357</v>
      </c>
      <c r="T2132" t="s">
        <v>8327</v>
      </c>
    </row>
    <row r="2133" spans="1:20" ht="45" x14ac:dyDescent="0.25">
      <c r="A2133">
        <v>2131</v>
      </c>
      <c r="B2133" s="3" t="s">
        <v>2132</v>
      </c>
      <c r="C2133" s="3" t="s">
        <v>6240</v>
      </c>
      <c r="D2133">
        <v>500</v>
      </c>
      <c r="E2133">
        <v>25</v>
      </c>
      <c r="F2133" t="s">
        <v>8220</v>
      </c>
      <c r="G2133" t="s">
        <v>8223</v>
      </c>
      <c r="H2133" t="s">
        <v>8245</v>
      </c>
      <c r="I2133">
        <v>1436677091</v>
      </c>
      <c r="J2133" s="25">
        <f t="shared" si="66"/>
        <v>42197.207071759258</v>
      </c>
      <c r="K2133">
        <v>1434085091</v>
      </c>
      <c r="L2133" s="25">
        <f t="shared" si="67"/>
        <v>42167.207071759258</v>
      </c>
      <c r="M2133" t="b">
        <v>0</v>
      </c>
      <c r="N2133">
        <v>3</v>
      </c>
      <c r="O2133" s="6">
        <f>IFERROR(E2133/N2133,0)</f>
        <v>8.3333333333333339</v>
      </c>
      <c r="P2133" t="b">
        <v>0</v>
      </c>
      <c r="Q2133" s="20">
        <f>((E2133-D2133)/D2133)*100</f>
        <v>-95</v>
      </c>
      <c r="R2133" t="s">
        <v>8281</v>
      </c>
      <c r="S2133" t="s">
        <v>8357</v>
      </c>
      <c r="T2133" t="s">
        <v>8327</v>
      </c>
    </row>
    <row r="2134" spans="1:20" ht="45" x14ac:dyDescent="0.25">
      <c r="A2134">
        <v>2132</v>
      </c>
      <c r="B2134" s="3" t="s">
        <v>2133</v>
      </c>
      <c r="C2134" s="3" t="s">
        <v>6241</v>
      </c>
      <c r="D2134">
        <v>100000</v>
      </c>
      <c r="E213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 s="25">
        <f t="shared" si="66"/>
        <v>41673.487175925926</v>
      </c>
      <c r="K2134">
        <v>1388835692</v>
      </c>
      <c r="L2134" s="25">
        <f t="shared" si="67"/>
        <v>41643.487175925926</v>
      </c>
      <c r="M2134" t="b">
        <v>0</v>
      </c>
      <c r="N2134">
        <v>99</v>
      </c>
      <c r="O2134" s="6">
        <f>IFERROR(E2134/N2134,0)</f>
        <v>21.34333333333333</v>
      </c>
      <c r="P2134" t="b">
        <v>0</v>
      </c>
      <c r="Q2134" s="20">
        <f>((E2134-D2134)/D2134)*100</f>
        <v>-97.887010000000004</v>
      </c>
      <c r="R2134" t="s">
        <v>8281</v>
      </c>
      <c r="S2134" t="s">
        <v>8357</v>
      </c>
      <c r="T2134" t="s">
        <v>8327</v>
      </c>
    </row>
    <row r="2135" spans="1:20" ht="60" x14ac:dyDescent="0.25">
      <c r="A2135">
        <v>2133</v>
      </c>
      <c r="B2135" s="3" t="s">
        <v>2134</v>
      </c>
      <c r="C2135" s="3" t="s">
        <v>6242</v>
      </c>
      <c r="D2135">
        <v>1000</v>
      </c>
      <c r="E2135">
        <v>16</v>
      </c>
      <c r="F2135" t="s">
        <v>8220</v>
      </c>
      <c r="G2135" t="s">
        <v>8223</v>
      </c>
      <c r="H2135" t="s">
        <v>8245</v>
      </c>
      <c r="I2135">
        <v>1303628340</v>
      </c>
      <c r="J2135" s="25">
        <f t="shared" si="66"/>
        <v>40657.290972222225</v>
      </c>
      <c r="K2135">
        <v>1300328399</v>
      </c>
      <c r="L2135" s="25">
        <f t="shared" si="67"/>
        <v>40619.097210648149</v>
      </c>
      <c r="M2135" t="b">
        <v>0</v>
      </c>
      <c r="N2135">
        <v>3</v>
      </c>
      <c r="O2135" s="6">
        <f>IFERROR(E2135/N2135,0)</f>
        <v>5.333333333333333</v>
      </c>
      <c r="P2135" t="b">
        <v>0</v>
      </c>
      <c r="Q2135" s="20">
        <f>((E2135-D2135)/D2135)*100</f>
        <v>-98.4</v>
      </c>
      <c r="R2135" t="s">
        <v>8281</v>
      </c>
      <c r="S2135" t="s">
        <v>8357</v>
      </c>
      <c r="T2135" t="s">
        <v>8327</v>
      </c>
    </row>
    <row r="2136" spans="1:20" ht="45" x14ac:dyDescent="0.25">
      <c r="A2136">
        <v>2134</v>
      </c>
      <c r="B2136" s="3" t="s">
        <v>2135</v>
      </c>
      <c r="C2136" s="3" t="s">
        <v>6243</v>
      </c>
      <c r="D2136">
        <v>6000</v>
      </c>
      <c r="E2136">
        <v>104</v>
      </c>
      <c r="F2136" t="s">
        <v>8220</v>
      </c>
      <c r="G2136" t="s">
        <v>8223</v>
      </c>
      <c r="H2136" t="s">
        <v>8245</v>
      </c>
      <c r="I2136">
        <v>1367097391</v>
      </c>
      <c r="J2136" s="25">
        <f t="shared" si="66"/>
        <v>41391.886469907404</v>
      </c>
      <c r="K2136">
        <v>1364505391</v>
      </c>
      <c r="L2136" s="25">
        <f t="shared" si="67"/>
        <v>41361.886469907404</v>
      </c>
      <c r="M2136" t="b">
        <v>0</v>
      </c>
      <c r="N2136">
        <v>3</v>
      </c>
      <c r="O2136" s="6">
        <f>IFERROR(E2136/N2136,0)</f>
        <v>34.666666666666664</v>
      </c>
      <c r="P2136" t="b">
        <v>0</v>
      </c>
      <c r="Q2136" s="20">
        <f>((E2136-D2136)/D2136)*100</f>
        <v>-98.266666666666666</v>
      </c>
      <c r="R2136" t="s">
        <v>8281</v>
      </c>
      <c r="S2136" t="s">
        <v>8357</v>
      </c>
      <c r="T2136" t="s">
        <v>8327</v>
      </c>
    </row>
    <row r="2137" spans="1:20" ht="45" x14ac:dyDescent="0.25">
      <c r="A2137">
        <v>2135</v>
      </c>
      <c r="B2137" s="3" t="s">
        <v>2136</v>
      </c>
      <c r="C2137" s="3" t="s">
        <v>6244</v>
      </c>
      <c r="D2137">
        <v>5000</v>
      </c>
      <c r="E213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 s="25">
        <f t="shared" si="66"/>
        <v>41186.96334490741</v>
      </c>
      <c r="K2137">
        <v>1346800033</v>
      </c>
      <c r="L2137" s="25">
        <f t="shared" si="67"/>
        <v>41156.96334490741</v>
      </c>
      <c r="M2137" t="b">
        <v>0</v>
      </c>
      <c r="N2137">
        <v>22</v>
      </c>
      <c r="O2137" s="6">
        <f>IFERROR(E2137/N2137,0)</f>
        <v>21.727272727272727</v>
      </c>
      <c r="P2137" t="b">
        <v>0</v>
      </c>
      <c r="Q2137" s="20">
        <f>((E2137-D2137)/D2137)*100</f>
        <v>-90.44</v>
      </c>
      <c r="R2137" t="s">
        <v>8281</v>
      </c>
      <c r="S2137" t="s">
        <v>8357</v>
      </c>
      <c r="T2137" t="s">
        <v>8327</v>
      </c>
    </row>
    <row r="2138" spans="1:20" ht="45" x14ac:dyDescent="0.25">
      <c r="A2138">
        <v>2136</v>
      </c>
      <c r="B2138" s="3" t="s">
        <v>2137</v>
      </c>
      <c r="C2138" s="3" t="s">
        <v>6245</v>
      </c>
      <c r="D2138">
        <v>80000</v>
      </c>
      <c r="E213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 s="25">
        <f t="shared" si="66"/>
        <v>41566.509097222224</v>
      </c>
      <c r="K2138">
        <v>1379592786</v>
      </c>
      <c r="L2138" s="25">
        <f t="shared" si="67"/>
        <v>41536.509097222224</v>
      </c>
      <c r="M2138" t="b">
        <v>0</v>
      </c>
      <c r="N2138">
        <v>4</v>
      </c>
      <c r="O2138" s="6">
        <f>IFERROR(E2138/N2138,0)</f>
        <v>11.922499999999999</v>
      </c>
      <c r="P2138" t="b">
        <v>0</v>
      </c>
      <c r="Q2138" s="20">
        <f>((E2138-D2138)/D2138)*100</f>
        <v>-99.9403875</v>
      </c>
      <c r="R2138" t="s">
        <v>8281</v>
      </c>
      <c r="S2138" t="s">
        <v>8357</v>
      </c>
      <c r="T2138" t="s">
        <v>8327</v>
      </c>
    </row>
    <row r="2139" spans="1:20" ht="45" x14ac:dyDescent="0.25">
      <c r="A2139">
        <v>2137</v>
      </c>
      <c r="B2139" s="3" t="s">
        <v>2138</v>
      </c>
      <c r="C2139" s="3" t="s">
        <v>6246</v>
      </c>
      <c r="D2139">
        <v>50000</v>
      </c>
      <c r="E2139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 s="25">
        <f t="shared" si="66"/>
        <v>41978.771168981482</v>
      </c>
      <c r="K2139">
        <v>1415212229</v>
      </c>
      <c r="L2139" s="25">
        <f t="shared" si="67"/>
        <v>41948.771168981482</v>
      </c>
      <c r="M2139" t="b">
        <v>0</v>
      </c>
      <c r="N2139">
        <v>534</v>
      </c>
      <c r="O2139" s="9">
        <f>IFERROR(E2139/N2139,0)</f>
        <v>26.59737827715356</v>
      </c>
      <c r="P2139" t="b">
        <v>0</v>
      </c>
      <c r="Q2139">
        <f>((E2139-D2139)/D2139)*100</f>
        <v>-71.594000000000008</v>
      </c>
      <c r="R2139" t="s">
        <v>8281</v>
      </c>
      <c r="S2139" t="s">
        <v>8357</v>
      </c>
      <c r="T2139" t="s">
        <v>8327</v>
      </c>
    </row>
    <row r="2140" spans="1:20" ht="30" x14ac:dyDescent="0.25">
      <c r="A2140">
        <v>2138</v>
      </c>
      <c r="B2140" s="3" t="s">
        <v>2139</v>
      </c>
      <c r="C2140" s="3" t="s">
        <v>6247</v>
      </c>
      <c r="D2140">
        <v>1000</v>
      </c>
      <c r="E2140">
        <v>128</v>
      </c>
      <c r="F2140" t="s">
        <v>8220</v>
      </c>
      <c r="G2140" t="s">
        <v>8224</v>
      </c>
      <c r="H2140" t="s">
        <v>8246</v>
      </c>
      <c r="I2140">
        <v>1383959939</v>
      </c>
      <c r="J2140" s="25">
        <f t="shared" si="66"/>
        <v>41587.054849537039</v>
      </c>
      <c r="K2140">
        <v>1381364339</v>
      </c>
      <c r="L2140" s="25">
        <f t="shared" si="67"/>
        <v>41557.013182870374</v>
      </c>
      <c r="M2140" t="b">
        <v>0</v>
      </c>
      <c r="N2140">
        <v>12</v>
      </c>
      <c r="O2140" s="13">
        <f>IFERROR(E2140/N2140,0)</f>
        <v>10.666666666666666</v>
      </c>
      <c r="P2140" t="b">
        <v>0</v>
      </c>
      <c r="Q2140">
        <f>((E2140-D2140)/D2140)*100</f>
        <v>-87.2</v>
      </c>
      <c r="R2140" t="s">
        <v>8281</v>
      </c>
      <c r="S2140" t="s">
        <v>8357</v>
      </c>
      <c r="T2140" t="s">
        <v>8327</v>
      </c>
    </row>
    <row r="2141" spans="1:20" ht="60" x14ac:dyDescent="0.25">
      <c r="A2141">
        <v>2139</v>
      </c>
      <c r="B2141" s="3" t="s">
        <v>2140</v>
      </c>
      <c r="C2141" s="3" t="s">
        <v>6248</v>
      </c>
      <c r="D2141">
        <v>30000</v>
      </c>
      <c r="E2141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 s="25">
        <f t="shared" si="66"/>
        <v>42677.750092592592</v>
      </c>
      <c r="K2141">
        <v>1475604008</v>
      </c>
      <c r="L2141" s="25">
        <f t="shared" si="67"/>
        <v>42647.750092592592</v>
      </c>
      <c r="M2141" t="b">
        <v>0</v>
      </c>
      <c r="N2141">
        <v>56</v>
      </c>
      <c r="O2141" s="6">
        <f>IFERROR(E2141/N2141,0)</f>
        <v>29.035714285714285</v>
      </c>
      <c r="P2141" t="b">
        <v>0</v>
      </c>
      <c r="Q2141" s="20">
        <f>((E2141-D2141)/D2141)*100</f>
        <v>-94.58</v>
      </c>
      <c r="R2141" t="s">
        <v>8281</v>
      </c>
      <c r="S2141" t="s">
        <v>8357</v>
      </c>
      <c r="T2141" t="s">
        <v>8327</v>
      </c>
    </row>
    <row r="2142" spans="1:20" ht="45" x14ac:dyDescent="0.25">
      <c r="A2142">
        <v>2140</v>
      </c>
      <c r="B2142" s="3" t="s">
        <v>2141</v>
      </c>
      <c r="C2142" s="3" t="s">
        <v>6249</v>
      </c>
      <c r="D2142">
        <v>500000</v>
      </c>
      <c r="E2142">
        <v>560</v>
      </c>
      <c r="F2142" t="s">
        <v>8220</v>
      </c>
      <c r="G2142" t="s">
        <v>8223</v>
      </c>
      <c r="H2142" t="s">
        <v>8245</v>
      </c>
      <c r="I2142">
        <v>1357934424</v>
      </c>
      <c r="J2142" s="25">
        <f t="shared" si="66"/>
        <v>41285.833611111113</v>
      </c>
      <c r="K2142">
        <v>1355342424</v>
      </c>
      <c r="L2142" s="25">
        <f t="shared" si="67"/>
        <v>41255.833611111113</v>
      </c>
      <c r="M2142" t="b">
        <v>0</v>
      </c>
      <c r="N2142">
        <v>11</v>
      </c>
      <c r="O2142" s="6">
        <f>IFERROR(E2142/N2142,0)</f>
        <v>50.909090909090907</v>
      </c>
      <c r="P2142" t="b">
        <v>0</v>
      </c>
      <c r="Q2142" s="20">
        <f>((E2142-D2142)/D2142)*100</f>
        <v>-99.888000000000005</v>
      </c>
      <c r="R2142" t="s">
        <v>8281</v>
      </c>
      <c r="S2142" t="s">
        <v>8357</v>
      </c>
      <c r="T2142" t="s">
        <v>8327</v>
      </c>
    </row>
    <row r="2143" spans="1:20" ht="60" x14ac:dyDescent="0.25">
      <c r="A2143">
        <v>2141</v>
      </c>
      <c r="B2143" s="3" t="s">
        <v>2142</v>
      </c>
      <c r="C2143" s="3" t="s">
        <v>6250</v>
      </c>
      <c r="D2143">
        <v>15000</v>
      </c>
      <c r="E2143">
        <v>0</v>
      </c>
      <c r="F2143" t="s">
        <v>8220</v>
      </c>
      <c r="G2143" t="s">
        <v>8223</v>
      </c>
      <c r="H2143" t="s">
        <v>8245</v>
      </c>
      <c r="I2143">
        <v>1415947159</v>
      </c>
      <c r="J2143" s="25">
        <f t="shared" si="66"/>
        <v>41957.277303240742</v>
      </c>
      <c r="K2143">
        <v>1413351559</v>
      </c>
      <c r="L2143" s="25">
        <f t="shared" si="67"/>
        <v>41927.235636574071</v>
      </c>
      <c r="M2143" t="b">
        <v>0</v>
      </c>
      <c r="N2143">
        <v>0</v>
      </c>
      <c r="O2143" s="6">
        <f>IFERROR(E2143/N2143,0)</f>
        <v>0</v>
      </c>
      <c r="P2143" t="b">
        <v>0</v>
      </c>
      <c r="Q2143" s="20">
        <f>((E2143-D2143)/D2143)*100</f>
        <v>-100</v>
      </c>
      <c r="R2143" t="s">
        <v>8281</v>
      </c>
      <c r="S2143" t="s">
        <v>8357</v>
      </c>
      <c r="T2143" t="s">
        <v>8327</v>
      </c>
    </row>
    <row r="2144" spans="1:20" ht="60" x14ac:dyDescent="0.25">
      <c r="A2144">
        <v>2142</v>
      </c>
      <c r="B2144" s="3" t="s">
        <v>2143</v>
      </c>
      <c r="C2144" s="3" t="s">
        <v>6251</v>
      </c>
      <c r="D2144">
        <v>10500</v>
      </c>
      <c r="E214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 s="25">
        <f t="shared" si="66"/>
        <v>42368.701504629629</v>
      </c>
      <c r="K2144">
        <v>1449075010</v>
      </c>
      <c r="L2144" s="25">
        <f t="shared" si="67"/>
        <v>42340.701504629629</v>
      </c>
      <c r="M2144" t="b">
        <v>0</v>
      </c>
      <c r="N2144">
        <v>12</v>
      </c>
      <c r="O2144" s="12">
        <f>IFERROR(E2144/N2144,0)</f>
        <v>50.083333333333336</v>
      </c>
      <c r="P2144" t="b">
        <v>0</v>
      </c>
      <c r="Q2144">
        <f>((E2144-D2144)/D2144)*100</f>
        <v>-94.276190476190479</v>
      </c>
      <c r="R2144" t="s">
        <v>8281</v>
      </c>
      <c r="S2144" t="s">
        <v>8357</v>
      </c>
      <c r="T2144" t="s">
        <v>8327</v>
      </c>
    </row>
    <row r="2145" spans="1:20" ht="60" x14ac:dyDescent="0.25">
      <c r="A2145">
        <v>2143</v>
      </c>
      <c r="B2145" s="3" t="s">
        <v>2144</v>
      </c>
      <c r="C2145" s="3" t="s">
        <v>6252</v>
      </c>
      <c r="D2145">
        <v>2000</v>
      </c>
      <c r="E214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 s="25">
        <f t="shared" si="66"/>
        <v>40380.791666666664</v>
      </c>
      <c r="K2145">
        <v>1275599812</v>
      </c>
      <c r="L2145" s="25">
        <f t="shared" si="67"/>
        <v>40332.886712962965</v>
      </c>
      <c r="M2145" t="b">
        <v>0</v>
      </c>
      <c r="N2145">
        <v>5</v>
      </c>
      <c r="O2145" s="6">
        <f>IFERROR(E2145/N2145,0)</f>
        <v>45</v>
      </c>
      <c r="P2145" t="b">
        <v>0</v>
      </c>
      <c r="Q2145" s="20">
        <f>((E2145-D2145)/D2145)*100</f>
        <v>-88.75</v>
      </c>
      <c r="R2145" t="s">
        <v>8281</v>
      </c>
      <c r="S2145" t="s">
        <v>8357</v>
      </c>
      <c r="T2145" t="s">
        <v>8327</v>
      </c>
    </row>
    <row r="2146" spans="1:20" ht="45" x14ac:dyDescent="0.25">
      <c r="A2146">
        <v>2144</v>
      </c>
      <c r="B2146" s="3" t="s">
        <v>2145</v>
      </c>
      <c r="C2146" s="3" t="s">
        <v>6253</v>
      </c>
      <c r="D2146">
        <v>35500</v>
      </c>
      <c r="E2146">
        <v>607</v>
      </c>
      <c r="F2146" t="s">
        <v>8220</v>
      </c>
      <c r="G2146" t="s">
        <v>8223</v>
      </c>
      <c r="H2146" t="s">
        <v>8245</v>
      </c>
      <c r="I2146">
        <v>1379164040</v>
      </c>
      <c r="J2146" s="25">
        <f t="shared" si="66"/>
        <v>41531.546759259261</v>
      </c>
      <c r="K2146">
        <v>1376399240</v>
      </c>
      <c r="L2146" s="25">
        <f t="shared" si="67"/>
        <v>41499.546759259261</v>
      </c>
      <c r="M2146" t="b">
        <v>0</v>
      </c>
      <c r="N2146">
        <v>24</v>
      </c>
      <c r="O2146" s="6">
        <f>IFERROR(E2146/N2146,0)</f>
        <v>25.291666666666668</v>
      </c>
      <c r="P2146" t="b">
        <v>0</v>
      </c>
      <c r="Q2146" s="20">
        <f>((E2146-D2146)/D2146)*100</f>
        <v>-98.290140845070411</v>
      </c>
      <c r="R2146" t="s">
        <v>8281</v>
      </c>
      <c r="S2146" t="s">
        <v>8357</v>
      </c>
      <c r="T2146" t="s">
        <v>8327</v>
      </c>
    </row>
    <row r="2147" spans="1:20" ht="45" x14ac:dyDescent="0.25">
      <c r="A2147">
        <v>2145</v>
      </c>
      <c r="B2147" s="3" t="s">
        <v>2146</v>
      </c>
      <c r="C2147" s="3" t="s">
        <v>6254</v>
      </c>
      <c r="D2147">
        <v>15000</v>
      </c>
      <c r="E214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 s="25">
        <f t="shared" si="66"/>
        <v>41605.279097222221</v>
      </c>
      <c r="K2147">
        <v>1382938914</v>
      </c>
      <c r="L2147" s="25">
        <f t="shared" si="67"/>
        <v>41575.237430555557</v>
      </c>
      <c r="M2147" t="b">
        <v>0</v>
      </c>
      <c r="N2147">
        <v>89</v>
      </c>
      <c r="O2147" s="6">
        <f>IFERROR(E2147/N2147,0)</f>
        <v>51.292134831460672</v>
      </c>
      <c r="P2147" t="b">
        <v>0</v>
      </c>
      <c r="Q2147" s="20">
        <f>((E2147-D2147)/D2147)*100</f>
        <v>-69.566666666666663</v>
      </c>
      <c r="R2147" t="s">
        <v>8281</v>
      </c>
      <c r="S2147" t="s">
        <v>8357</v>
      </c>
      <c r="T2147" t="s">
        <v>8327</v>
      </c>
    </row>
    <row r="2148" spans="1:20" ht="60" x14ac:dyDescent="0.25">
      <c r="A2148">
        <v>2146</v>
      </c>
      <c r="B2148" s="3" t="s">
        <v>2147</v>
      </c>
      <c r="C2148" s="3" t="s">
        <v>6255</v>
      </c>
      <c r="D2148">
        <v>5000</v>
      </c>
      <c r="E2148">
        <v>1</v>
      </c>
      <c r="F2148" t="s">
        <v>8220</v>
      </c>
      <c r="G2148" t="s">
        <v>8223</v>
      </c>
      <c r="H2148" t="s">
        <v>8245</v>
      </c>
      <c r="I2148">
        <v>1455207510</v>
      </c>
      <c r="J2148" s="25">
        <f t="shared" si="66"/>
        <v>42411.679513888885</v>
      </c>
      <c r="K2148">
        <v>1453997910</v>
      </c>
      <c r="L2148" s="25">
        <f t="shared" si="67"/>
        <v>42397.679513888885</v>
      </c>
      <c r="M2148" t="b">
        <v>0</v>
      </c>
      <c r="N2148">
        <v>1</v>
      </c>
      <c r="O2148" s="6">
        <f>IFERROR(E2148/N2148,0)</f>
        <v>1</v>
      </c>
      <c r="P2148" t="b">
        <v>0</v>
      </c>
      <c r="Q2148" s="20">
        <f>((E2148-D2148)/D2148)*100</f>
        <v>-99.98</v>
      </c>
      <c r="R2148" t="s">
        <v>8281</v>
      </c>
      <c r="S2148" t="s">
        <v>8357</v>
      </c>
      <c r="T2148" t="s">
        <v>8327</v>
      </c>
    </row>
    <row r="2149" spans="1:20" x14ac:dyDescent="0.25">
      <c r="A2149">
        <v>2147</v>
      </c>
      <c r="B2149" s="3" t="s">
        <v>2148</v>
      </c>
      <c r="C2149" s="3" t="s">
        <v>6256</v>
      </c>
      <c r="D2149">
        <v>390000</v>
      </c>
      <c r="E2149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 s="25">
        <f t="shared" si="66"/>
        <v>41959.337361111116</v>
      </c>
      <c r="K2149">
        <v>1413356748</v>
      </c>
      <c r="L2149" s="25">
        <f t="shared" si="67"/>
        <v>41927.295694444445</v>
      </c>
      <c r="M2149" t="b">
        <v>0</v>
      </c>
      <c r="N2149">
        <v>55</v>
      </c>
      <c r="O2149" s="6">
        <f>IFERROR(E2149/N2149,0)</f>
        <v>49.381818181818183</v>
      </c>
      <c r="P2149" t="b">
        <v>0</v>
      </c>
      <c r="Q2149" s="20">
        <f>((E2149-D2149)/D2149)*100</f>
        <v>-99.303589743589754</v>
      </c>
      <c r="R2149" t="s">
        <v>8281</v>
      </c>
      <c r="S2149" t="s">
        <v>8357</v>
      </c>
      <c r="T2149" t="s">
        <v>8327</v>
      </c>
    </row>
    <row r="2150" spans="1:20" ht="45" x14ac:dyDescent="0.25">
      <c r="A2150">
        <v>2148</v>
      </c>
      <c r="B2150" s="3" t="s">
        <v>2149</v>
      </c>
      <c r="C2150" s="3" t="s">
        <v>6257</v>
      </c>
      <c r="D2150">
        <v>100</v>
      </c>
      <c r="E2150">
        <v>2</v>
      </c>
      <c r="F2150" t="s">
        <v>8220</v>
      </c>
      <c r="G2150" t="s">
        <v>8224</v>
      </c>
      <c r="H2150" t="s">
        <v>8246</v>
      </c>
      <c r="I2150">
        <v>1427992582</v>
      </c>
      <c r="J2150" s="25">
        <f t="shared" si="66"/>
        <v>42096.691921296297</v>
      </c>
      <c r="K2150">
        <v>1425404182</v>
      </c>
      <c r="L2150" s="25">
        <f t="shared" si="67"/>
        <v>42066.733587962968</v>
      </c>
      <c r="M2150" t="b">
        <v>0</v>
      </c>
      <c r="N2150">
        <v>2</v>
      </c>
      <c r="O2150" s="13">
        <f>IFERROR(E2150/N2150,0)</f>
        <v>1</v>
      </c>
      <c r="P2150" t="b">
        <v>0</v>
      </c>
      <c r="Q2150">
        <f>((E2150-D2150)/D2150)*100</f>
        <v>-98</v>
      </c>
      <c r="R2150" t="s">
        <v>8281</v>
      </c>
      <c r="S2150" t="s">
        <v>8357</v>
      </c>
      <c r="T2150" t="s">
        <v>8327</v>
      </c>
    </row>
    <row r="2151" spans="1:20" ht="60" x14ac:dyDescent="0.25">
      <c r="A2151">
        <v>2149</v>
      </c>
      <c r="B2151" s="3" t="s">
        <v>2150</v>
      </c>
      <c r="C2151" s="3" t="s">
        <v>6258</v>
      </c>
      <c r="D2151">
        <v>2000</v>
      </c>
      <c r="E2151">
        <v>0</v>
      </c>
      <c r="F2151" t="s">
        <v>8220</v>
      </c>
      <c r="G2151" t="s">
        <v>8223</v>
      </c>
      <c r="H2151" t="s">
        <v>8245</v>
      </c>
      <c r="I2151">
        <v>1280534400</v>
      </c>
      <c r="J2151" s="25">
        <f t="shared" si="66"/>
        <v>40390</v>
      </c>
      <c r="K2151">
        <v>1277512556</v>
      </c>
      <c r="L2151" s="25">
        <f t="shared" si="67"/>
        <v>40355.024953703702</v>
      </c>
      <c r="M2151" t="b">
        <v>0</v>
      </c>
      <c r="N2151">
        <v>0</v>
      </c>
      <c r="O2151" s="6">
        <f>IFERROR(E2151/N2151,0)</f>
        <v>0</v>
      </c>
      <c r="P2151" t="b">
        <v>0</v>
      </c>
      <c r="Q2151" s="20">
        <f>((E2151-D2151)/D2151)*100</f>
        <v>-100</v>
      </c>
      <c r="R2151" t="s">
        <v>8281</v>
      </c>
      <c r="S2151" t="s">
        <v>8357</v>
      </c>
      <c r="T2151" t="s">
        <v>8327</v>
      </c>
    </row>
    <row r="2152" spans="1:20" x14ac:dyDescent="0.25">
      <c r="A2152">
        <v>2150</v>
      </c>
      <c r="B2152" s="3" t="s">
        <v>2151</v>
      </c>
      <c r="C2152" s="3" t="s">
        <v>6259</v>
      </c>
      <c r="D2152">
        <v>50000</v>
      </c>
      <c r="E2152">
        <v>405</v>
      </c>
      <c r="F2152" t="s">
        <v>8220</v>
      </c>
      <c r="G2152" t="s">
        <v>8233</v>
      </c>
      <c r="H2152" t="s">
        <v>8253</v>
      </c>
      <c r="I2152">
        <v>1468392599</v>
      </c>
      <c r="J2152" s="25">
        <f t="shared" si="66"/>
        <v>42564.284710648149</v>
      </c>
      <c r="K2152">
        <v>1465800599</v>
      </c>
      <c r="L2152" s="25">
        <f t="shared" si="67"/>
        <v>42534.284710648149</v>
      </c>
      <c r="M2152" t="b">
        <v>0</v>
      </c>
      <c r="N2152">
        <v>4</v>
      </c>
      <c r="O2152" s="16">
        <f>IFERROR(E2152/N2152,0)</f>
        <v>101.25</v>
      </c>
      <c r="P2152" t="b">
        <v>0</v>
      </c>
      <c r="Q2152">
        <f>((E2152-D2152)/D2152)*100</f>
        <v>-99.19</v>
      </c>
      <c r="R2152" t="s">
        <v>8281</v>
      </c>
      <c r="S2152" t="s">
        <v>8357</v>
      </c>
      <c r="T2152" t="s">
        <v>8327</v>
      </c>
    </row>
    <row r="2153" spans="1:20" ht="45" x14ac:dyDescent="0.25">
      <c r="A2153">
        <v>2151</v>
      </c>
      <c r="B2153" s="3" t="s">
        <v>2152</v>
      </c>
      <c r="C2153" s="3" t="s">
        <v>6260</v>
      </c>
      <c r="D2153">
        <v>45000</v>
      </c>
      <c r="E2153">
        <v>118</v>
      </c>
      <c r="F2153" t="s">
        <v>8220</v>
      </c>
      <c r="G2153" t="s">
        <v>8223</v>
      </c>
      <c r="H2153" t="s">
        <v>8245</v>
      </c>
      <c r="I2153">
        <v>1467231614</v>
      </c>
      <c r="J2153" s="25">
        <f t="shared" si="66"/>
        <v>42550.847384259258</v>
      </c>
      <c r="K2153">
        <v>1464639614</v>
      </c>
      <c r="L2153" s="25">
        <f t="shared" si="67"/>
        <v>42520.847384259258</v>
      </c>
      <c r="M2153" t="b">
        <v>0</v>
      </c>
      <c r="N2153">
        <v>6</v>
      </c>
      <c r="O2153" s="6">
        <f>IFERROR(E2153/N2153,0)</f>
        <v>19.666666666666668</v>
      </c>
      <c r="P2153" t="b">
        <v>0</v>
      </c>
      <c r="Q2153" s="20">
        <f>((E2153-D2153)/D2153)*100</f>
        <v>-99.737777777777779</v>
      </c>
      <c r="R2153" t="s">
        <v>8281</v>
      </c>
      <c r="S2153" t="s">
        <v>8357</v>
      </c>
      <c r="T2153" t="s">
        <v>8327</v>
      </c>
    </row>
    <row r="2154" spans="1:20" ht="45" x14ac:dyDescent="0.25">
      <c r="A2154">
        <v>2152</v>
      </c>
      <c r="B2154" s="3" t="s">
        <v>2153</v>
      </c>
      <c r="C2154" s="3" t="s">
        <v>6261</v>
      </c>
      <c r="D2154">
        <v>30000</v>
      </c>
      <c r="E2154">
        <v>50</v>
      </c>
      <c r="F2154" t="s">
        <v>8220</v>
      </c>
      <c r="G2154" t="s">
        <v>8223</v>
      </c>
      <c r="H2154" t="s">
        <v>8245</v>
      </c>
      <c r="I2154">
        <v>1394909909</v>
      </c>
      <c r="J2154" s="25">
        <f t="shared" si="66"/>
        <v>41713.790613425925</v>
      </c>
      <c r="K2154">
        <v>1392321509</v>
      </c>
      <c r="L2154" s="25">
        <f t="shared" si="67"/>
        <v>41683.832280092596</v>
      </c>
      <c r="M2154" t="b">
        <v>0</v>
      </c>
      <c r="N2154">
        <v>4</v>
      </c>
      <c r="O2154" s="6">
        <f>IFERROR(E2154/N2154,0)</f>
        <v>12.5</v>
      </c>
      <c r="P2154" t="b">
        <v>0</v>
      </c>
      <c r="Q2154" s="20">
        <f>((E2154-D2154)/D2154)*100</f>
        <v>-99.833333333333329</v>
      </c>
      <c r="R2154" t="s">
        <v>8281</v>
      </c>
      <c r="S2154" t="s">
        <v>8357</v>
      </c>
      <c r="T2154" t="s">
        <v>8327</v>
      </c>
    </row>
    <row r="2155" spans="1:20" ht="60" x14ac:dyDescent="0.25">
      <c r="A2155">
        <v>2153</v>
      </c>
      <c r="B2155" s="3" t="s">
        <v>2154</v>
      </c>
      <c r="C2155" s="3" t="s">
        <v>6262</v>
      </c>
      <c r="D2155">
        <v>372625</v>
      </c>
      <c r="E2155">
        <v>34</v>
      </c>
      <c r="F2155" t="s">
        <v>8220</v>
      </c>
      <c r="G2155" t="s">
        <v>8223</v>
      </c>
      <c r="H2155" t="s">
        <v>8245</v>
      </c>
      <c r="I2155">
        <v>1420876740</v>
      </c>
      <c r="J2155" s="25">
        <f t="shared" si="66"/>
        <v>42014.332638888889</v>
      </c>
      <c r="K2155">
        <v>1417470718</v>
      </c>
      <c r="L2155" s="25">
        <f t="shared" si="67"/>
        <v>41974.911087962959</v>
      </c>
      <c r="M2155" t="b">
        <v>0</v>
      </c>
      <c r="N2155">
        <v>4</v>
      </c>
      <c r="O2155" s="6">
        <f>IFERROR(E2155/N2155,0)</f>
        <v>8.5</v>
      </c>
      <c r="P2155" t="b">
        <v>0</v>
      </c>
      <c r="Q2155" s="20">
        <f>((E2155-D2155)/D2155)*100</f>
        <v>-99.990875545119081</v>
      </c>
      <c r="R2155" t="s">
        <v>8281</v>
      </c>
      <c r="S2155" t="s">
        <v>8357</v>
      </c>
      <c r="T2155" t="s">
        <v>8327</v>
      </c>
    </row>
    <row r="2156" spans="1:20" ht="30" x14ac:dyDescent="0.25">
      <c r="A2156">
        <v>2154</v>
      </c>
      <c r="B2156" s="3" t="s">
        <v>2155</v>
      </c>
      <c r="C2156" s="3" t="s">
        <v>6263</v>
      </c>
      <c r="D2156">
        <v>250</v>
      </c>
      <c r="E2156">
        <v>2</v>
      </c>
      <c r="F2156" t="s">
        <v>8220</v>
      </c>
      <c r="G2156" t="s">
        <v>8223</v>
      </c>
      <c r="H2156" t="s">
        <v>8245</v>
      </c>
      <c r="I2156">
        <v>1390921827</v>
      </c>
      <c r="J2156" s="25">
        <f t="shared" si="66"/>
        <v>41667.632256944446</v>
      </c>
      <c r="K2156">
        <v>1389193827</v>
      </c>
      <c r="L2156" s="25">
        <f t="shared" si="67"/>
        <v>41647.632256944446</v>
      </c>
      <c r="M2156" t="b">
        <v>0</v>
      </c>
      <c r="N2156">
        <v>2</v>
      </c>
      <c r="O2156" s="6">
        <f>IFERROR(E2156/N2156,0)</f>
        <v>1</v>
      </c>
      <c r="P2156" t="b">
        <v>0</v>
      </c>
      <c r="Q2156" s="20">
        <f>((E2156-D2156)/D2156)*100</f>
        <v>-99.2</v>
      </c>
      <c r="R2156" t="s">
        <v>8281</v>
      </c>
      <c r="S2156" t="s">
        <v>8357</v>
      </c>
      <c r="T2156" t="s">
        <v>8327</v>
      </c>
    </row>
    <row r="2157" spans="1:20" ht="45" x14ac:dyDescent="0.25">
      <c r="A2157">
        <v>2155</v>
      </c>
      <c r="B2157" s="3" t="s">
        <v>2156</v>
      </c>
      <c r="C2157" s="3" t="s">
        <v>6264</v>
      </c>
      <c r="D2157">
        <v>5000</v>
      </c>
      <c r="E215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 s="25">
        <f t="shared" si="66"/>
        <v>42460.70584490741</v>
      </c>
      <c r="K2157">
        <v>1456854985</v>
      </c>
      <c r="L2157" s="25">
        <f t="shared" si="67"/>
        <v>42430.747511574074</v>
      </c>
      <c r="M2157" t="b">
        <v>0</v>
      </c>
      <c r="N2157">
        <v>5</v>
      </c>
      <c r="O2157" s="13">
        <f>IFERROR(E2157/N2157,0)</f>
        <v>23</v>
      </c>
      <c r="P2157" t="b">
        <v>0</v>
      </c>
      <c r="Q2157">
        <f>((E2157-D2157)/D2157)*100</f>
        <v>-97.7</v>
      </c>
      <c r="R2157" t="s">
        <v>8281</v>
      </c>
      <c r="S2157" t="s">
        <v>8357</v>
      </c>
      <c r="T2157" t="s">
        <v>8327</v>
      </c>
    </row>
    <row r="2158" spans="1:20" ht="45" x14ac:dyDescent="0.25">
      <c r="A2158">
        <v>2156</v>
      </c>
      <c r="B2158" s="3" t="s">
        <v>2157</v>
      </c>
      <c r="C2158" s="3" t="s">
        <v>6265</v>
      </c>
      <c r="D2158">
        <v>56000</v>
      </c>
      <c r="E215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 s="25">
        <f t="shared" si="66"/>
        <v>41533.85423611111</v>
      </c>
      <c r="K2158">
        <v>1375475406</v>
      </c>
      <c r="L2158" s="25">
        <f t="shared" si="67"/>
        <v>41488.85423611111</v>
      </c>
      <c r="M2158" t="b">
        <v>0</v>
      </c>
      <c r="N2158">
        <v>83</v>
      </c>
      <c r="O2158" s="6">
        <f>IFERROR(E2158/N2158,0)</f>
        <v>17.987951807228917</v>
      </c>
      <c r="P2158" t="b">
        <v>0</v>
      </c>
      <c r="Q2158" s="20">
        <f>((E2158-D2158)/D2158)*100</f>
        <v>-97.333928571428572</v>
      </c>
      <c r="R2158" t="s">
        <v>8281</v>
      </c>
      <c r="S2158" t="s">
        <v>8357</v>
      </c>
      <c r="T2158" t="s">
        <v>8327</v>
      </c>
    </row>
    <row r="2159" spans="1:20" ht="30" x14ac:dyDescent="0.25">
      <c r="A2159">
        <v>2157</v>
      </c>
      <c r="B2159" s="3" t="s">
        <v>2158</v>
      </c>
      <c r="C2159" s="3" t="s">
        <v>6266</v>
      </c>
      <c r="D2159">
        <v>75000</v>
      </c>
      <c r="E2159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 s="25">
        <f t="shared" si="66"/>
        <v>42727.332638888889</v>
      </c>
      <c r="K2159">
        <v>1479684783</v>
      </c>
      <c r="L2159" s="25">
        <f t="shared" si="67"/>
        <v>42694.98128472222</v>
      </c>
      <c r="M2159" t="b">
        <v>0</v>
      </c>
      <c r="N2159">
        <v>57</v>
      </c>
      <c r="O2159" s="6">
        <f>IFERROR(E2159/N2159,0)</f>
        <v>370.94736842105266</v>
      </c>
      <c r="P2159" t="b">
        <v>0</v>
      </c>
      <c r="Q2159" s="20">
        <f>((E2159-D2159)/D2159)*100</f>
        <v>-71.808000000000007</v>
      </c>
      <c r="R2159" t="s">
        <v>8281</v>
      </c>
      <c r="S2159" t="s">
        <v>8357</v>
      </c>
      <c r="T2159" t="s">
        <v>8327</v>
      </c>
    </row>
    <row r="2160" spans="1:20" ht="45" x14ac:dyDescent="0.25">
      <c r="A2160">
        <v>2158</v>
      </c>
      <c r="B2160" s="3" t="s">
        <v>2159</v>
      </c>
      <c r="C2160" s="3" t="s">
        <v>6267</v>
      </c>
      <c r="D2160">
        <v>300000</v>
      </c>
      <c r="E2160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 s="25">
        <f t="shared" si="66"/>
        <v>41309.853865740741</v>
      </c>
      <c r="K2160">
        <v>1356121774</v>
      </c>
      <c r="L2160" s="25">
        <f t="shared" si="67"/>
        <v>41264.853865740741</v>
      </c>
      <c r="M2160" t="b">
        <v>0</v>
      </c>
      <c r="N2160">
        <v>311</v>
      </c>
      <c r="O2160" s="6">
        <f>IFERROR(E2160/N2160,0)</f>
        <v>63.569485530546629</v>
      </c>
      <c r="P2160" t="b">
        <v>0</v>
      </c>
      <c r="Q2160" s="20">
        <f>((E2160-D2160)/D2160)*100</f>
        <v>-93.409963333333337</v>
      </c>
      <c r="R2160" t="s">
        <v>8281</v>
      </c>
      <c r="S2160" t="s">
        <v>8357</v>
      </c>
      <c r="T2160" t="s">
        <v>8327</v>
      </c>
    </row>
    <row r="2161" spans="1:20" ht="75" x14ac:dyDescent="0.25">
      <c r="A2161">
        <v>2159</v>
      </c>
      <c r="B2161" s="3" t="s">
        <v>2160</v>
      </c>
      <c r="C2161" s="3" t="s">
        <v>6268</v>
      </c>
      <c r="D2161">
        <v>3600</v>
      </c>
      <c r="E2161">
        <v>26</v>
      </c>
      <c r="F2161" t="s">
        <v>8220</v>
      </c>
      <c r="G2161" t="s">
        <v>8223</v>
      </c>
      <c r="H2161" t="s">
        <v>8245</v>
      </c>
      <c r="I2161">
        <v>1310837574</v>
      </c>
      <c r="J2161" s="25">
        <f t="shared" si="66"/>
        <v>40740.731180555558</v>
      </c>
      <c r="K2161">
        <v>1308245574</v>
      </c>
      <c r="L2161" s="25">
        <f t="shared" si="67"/>
        <v>40710.731180555558</v>
      </c>
      <c r="M2161" t="b">
        <v>0</v>
      </c>
      <c r="N2161">
        <v>2</v>
      </c>
      <c r="O2161" s="6">
        <f>IFERROR(E2161/N2161,0)</f>
        <v>13</v>
      </c>
      <c r="P2161" t="b">
        <v>0</v>
      </c>
      <c r="Q2161" s="20">
        <f>((E2161-D2161)/D2161)*100</f>
        <v>-99.277777777777771</v>
      </c>
      <c r="R2161" t="s">
        <v>8281</v>
      </c>
      <c r="S2161" t="s">
        <v>8357</v>
      </c>
      <c r="T2161" t="s">
        <v>8327</v>
      </c>
    </row>
    <row r="2162" spans="1:20" ht="45" x14ac:dyDescent="0.25">
      <c r="A2162">
        <v>2160</v>
      </c>
      <c r="B2162" s="3" t="s">
        <v>2161</v>
      </c>
      <c r="C2162" s="3" t="s">
        <v>6269</v>
      </c>
      <c r="D2162">
        <v>10000</v>
      </c>
      <c r="E2162">
        <v>85</v>
      </c>
      <c r="F2162" t="s">
        <v>8220</v>
      </c>
      <c r="G2162" t="s">
        <v>8223</v>
      </c>
      <c r="H2162" t="s">
        <v>8245</v>
      </c>
      <c r="I2162">
        <v>1337447105</v>
      </c>
      <c r="J2162" s="25">
        <f t="shared" si="66"/>
        <v>41048.711863425924</v>
      </c>
      <c r="K2162">
        <v>1334855105</v>
      </c>
      <c r="L2162" s="25">
        <f t="shared" si="67"/>
        <v>41018.711863425924</v>
      </c>
      <c r="M2162" t="b">
        <v>0</v>
      </c>
      <c r="N2162">
        <v>16</v>
      </c>
      <c r="O2162" s="6">
        <f>IFERROR(E2162/N2162,0)</f>
        <v>5.3125</v>
      </c>
      <c r="P2162" t="b">
        <v>0</v>
      </c>
      <c r="Q2162" s="20">
        <f>((E2162-D2162)/D2162)*100</f>
        <v>-99.15</v>
      </c>
      <c r="R2162" t="s">
        <v>8281</v>
      </c>
      <c r="S2162" t="s">
        <v>8357</v>
      </c>
      <c r="T2162" t="s">
        <v>8327</v>
      </c>
    </row>
    <row r="2163" spans="1:20" ht="30" x14ac:dyDescent="0.25">
      <c r="A2163">
        <v>2161</v>
      </c>
      <c r="B2163" s="3" t="s">
        <v>2162</v>
      </c>
      <c r="C2163" s="3" t="s">
        <v>6270</v>
      </c>
      <c r="D2163">
        <v>400</v>
      </c>
      <c r="E2163">
        <v>463</v>
      </c>
      <c r="F2163" t="s">
        <v>8218</v>
      </c>
      <c r="G2163" t="s">
        <v>8223</v>
      </c>
      <c r="H2163" t="s">
        <v>8245</v>
      </c>
      <c r="I2163">
        <v>1443040059</v>
      </c>
      <c r="J2163" s="25">
        <f t="shared" si="66"/>
        <v>42270.852534722224</v>
      </c>
      <c r="K2163">
        <v>1440448059</v>
      </c>
      <c r="L2163" s="25">
        <f t="shared" si="67"/>
        <v>42240.852534722224</v>
      </c>
      <c r="M2163" t="b">
        <v>0</v>
      </c>
      <c r="N2163">
        <v>13</v>
      </c>
      <c r="O2163" s="6">
        <f>IFERROR(E2163/N2163,0)</f>
        <v>35.615384615384613</v>
      </c>
      <c r="P2163" t="b">
        <v>1</v>
      </c>
      <c r="Q2163" s="20">
        <f>((E2163-D2163)/D2163)*100</f>
        <v>15.75</v>
      </c>
      <c r="R2163" t="s">
        <v>8275</v>
      </c>
      <c r="S2163" t="s">
        <v>8355</v>
      </c>
      <c r="T2163" t="s">
        <v>8321</v>
      </c>
    </row>
    <row r="2164" spans="1:20" ht="60" x14ac:dyDescent="0.25">
      <c r="A2164">
        <v>2162</v>
      </c>
      <c r="B2164" s="3" t="s">
        <v>2163</v>
      </c>
      <c r="C2164" s="3" t="s">
        <v>6271</v>
      </c>
      <c r="D2164">
        <v>4500</v>
      </c>
      <c r="E2164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 s="25">
        <f t="shared" si="66"/>
        <v>41844.766099537039</v>
      </c>
      <c r="K2164">
        <v>1403547791</v>
      </c>
      <c r="L2164" s="25">
        <f t="shared" si="67"/>
        <v>41813.766099537039</v>
      </c>
      <c r="M2164" t="b">
        <v>0</v>
      </c>
      <c r="N2164">
        <v>58</v>
      </c>
      <c r="O2164" s="6">
        <f>IFERROR(E2164/N2164,0)</f>
        <v>87.103448275862064</v>
      </c>
      <c r="P2164" t="b">
        <v>1</v>
      </c>
      <c r="Q2164" s="20">
        <f>((E2164-D2164)/D2164)*100</f>
        <v>12.266666666666666</v>
      </c>
      <c r="R2164" t="s">
        <v>8275</v>
      </c>
      <c r="S2164" t="s">
        <v>8355</v>
      </c>
      <c r="T2164" t="s">
        <v>8321</v>
      </c>
    </row>
    <row r="2165" spans="1:20" ht="45" x14ac:dyDescent="0.25">
      <c r="A2165">
        <v>2163</v>
      </c>
      <c r="B2165" s="3" t="s">
        <v>2164</v>
      </c>
      <c r="C2165" s="3" t="s">
        <v>6272</v>
      </c>
      <c r="D2165">
        <v>2500</v>
      </c>
      <c r="E2165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 s="25">
        <f t="shared" si="66"/>
        <v>42163.159722222219</v>
      </c>
      <c r="K2165">
        <v>1429306520</v>
      </c>
      <c r="L2165" s="25">
        <f t="shared" si="67"/>
        <v>42111.899537037039</v>
      </c>
      <c r="M2165" t="b">
        <v>0</v>
      </c>
      <c r="N2165">
        <v>44</v>
      </c>
      <c r="O2165" s="6">
        <f>IFERROR(E2165/N2165,0)</f>
        <v>75.11363636363636</v>
      </c>
      <c r="P2165" t="b">
        <v>1</v>
      </c>
      <c r="Q2165" s="20">
        <f>((E2165-D2165)/D2165)*100</f>
        <v>32.200000000000003</v>
      </c>
      <c r="R2165" t="s">
        <v>8275</v>
      </c>
      <c r="S2165" t="s">
        <v>8355</v>
      </c>
      <c r="T2165" t="s">
        <v>8321</v>
      </c>
    </row>
    <row r="2166" spans="1:20" ht="30" x14ac:dyDescent="0.25">
      <c r="A2166">
        <v>2164</v>
      </c>
      <c r="B2166" s="3" t="s">
        <v>2165</v>
      </c>
      <c r="C2166" s="3" t="s">
        <v>6273</v>
      </c>
      <c r="D2166">
        <v>5500</v>
      </c>
      <c r="E2166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 s="25">
        <f t="shared" si="66"/>
        <v>42546.165972222225</v>
      </c>
      <c r="K2166">
        <v>1464196414</v>
      </c>
      <c r="L2166" s="25">
        <f t="shared" si="67"/>
        <v>42515.71775462963</v>
      </c>
      <c r="M2166" t="b">
        <v>0</v>
      </c>
      <c r="N2166">
        <v>83</v>
      </c>
      <c r="O2166" s="6">
        <f>IFERROR(E2166/N2166,0)</f>
        <v>68.01204819277109</v>
      </c>
      <c r="P2166" t="b">
        <v>1</v>
      </c>
      <c r="Q2166" s="20">
        <f>((E2166-D2166)/D2166)*100</f>
        <v>2.6363636363636362</v>
      </c>
      <c r="R2166" t="s">
        <v>8275</v>
      </c>
      <c r="S2166" t="s">
        <v>8355</v>
      </c>
      <c r="T2166" t="s">
        <v>8321</v>
      </c>
    </row>
    <row r="2167" spans="1:20" ht="60" x14ac:dyDescent="0.25">
      <c r="A2167">
        <v>2165</v>
      </c>
      <c r="B2167" s="3" t="s">
        <v>2166</v>
      </c>
      <c r="C2167" s="3" t="s">
        <v>6274</v>
      </c>
      <c r="D2167">
        <v>2500</v>
      </c>
      <c r="E216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 s="25">
        <f t="shared" si="66"/>
        <v>42468.625405092593</v>
      </c>
      <c r="K2167">
        <v>1457539235</v>
      </c>
      <c r="L2167" s="25">
        <f t="shared" si="67"/>
        <v>42438.667071759264</v>
      </c>
      <c r="M2167" t="b">
        <v>0</v>
      </c>
      <c r="N2167">
        <v>117</v>
      </c>
      <c r="O2167" s="12">
        <f>IFERROR(E2167/N2167,0)</f>
        <v>29.623931623931625</v>
      </c>
      <c r="P2167" t="b">
        <v>1</v>
      </c>
      <c r="Q2167">
        <f>((E2167-D2167)/D2167)*100</f>
        <v>38.64</v>
      </c>
      <c r="R2167" t="s">
        <v>8275</v>
      </c>
      <c r="S2167" t="s">
        <v>8355</v>
      </c>
      <c r="T2167" t="s">
        <v>8321</v>
      </c>
    </row>
    <row r="2168" spans="1:20" ht="60" x14ac:dyDescent="0.25">
      <c r="A2168">
        <v>2166</v>
      </c>
      <c r="B2168" s="3" t="s">
        <v>2167</v>
      </c>
      <c r="C2168" s="3" t="s">
        <v>6275</v>
      </c>
      <c r="D2168">
        <v>2000</v>
      </c>
      <c r="E216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 s="25">
        <f t="shared" si="66"/>
        <v>41978.879837962959</v>
      </c>
      <c r="K2168">
        <v>1413922018</v>
      </c>
      <c r="L2168" s="25">
        <f t="shared" si="67"/>
        <v>41933.838171296295</v>
      </c>
      <c r="M2168" t="b">
        <v>0</v>
      </c>
      <c r="N2168">
        <v>32</v>
      </c>
      <c r="O2168" s="6">
        <f>IFERROR(E2168/N2168,0)</f>
        <v>91.625</v>
      </c>
      <c r="P2168" t="b">
        <v>1</v>
      </c>
      <c r="Q2168" s="20">
        <f>((E2168-D2168)/D2168)*100</f>
        <v>46.6</v>
      </c>
      <c r="R2168" t="s">
        <v>8275</v>
      </c>
      <c r="S2168" t="s">
        <v>8355</v>
      </c>
      <c r="T2168" t="s">
        <v>8321</v>
      </c>
    </row>
    <row r="2169" spans="1:20" ht="30" x14ac:dyDescent="0.25">
      <c r="A2169">
        <v>2167</v>
      </c>
      <c r="B2169" s="3" t="s">
        <v>2168</v>
      </c>
      <c r="C2169" s="3" t="s">
        <v>6276</v>
      </c>
      <c r="D2169">
        <v>150</v>
      </c>
      <c r="E2169">
        <v>180</v>
      </c>
      <c r="F2169" t="s">
        <v>8218</v>
      </c>
      <c r="G2169" t="s">
        <v>8223</v>
      </c>
      <c r="H2169" t="s">
        <v>8245</v>
      </c>
      <c r="I2169">
        <v>1347672937</v>
      </c>
      <c r="J2169" s="25">
        <f t="shared" si="66"/>
        <v>41167.066400462965</v>
      </c>
      <c r="K2169">
        <v>1346463337</v>
      </c>
      <c r="L2169" s="25">
        <f t="shared" si="67"/>
        <v>41153.066400462965</v>
      </c>
      <c r="M2169" t="b">
        <v>0</v>
      </c>
      <c r="N2169">
        <v>8</v>
      </c>
      <c r="O2169" s="6">
        <f>IFERROR(E2169/N2169,0)</f>
        <v>22.5</v>
      </c>
      <c r="P2169" t="b">
        <v>1</v>
      </c>
      <c r="Q2169" s="20">
        <f>((E2169-D2169)/D2169)*100</f>
        <v>20</v>
      </c>
      <c r="R2169" t="s">
        <v>8275</v>
      </c>
      <c r="S2169" t="s">
        <v>8355</v>
      </c>
      <c r="T2169" t="s">
        <v>8321</v>
      </c>
    </row>
    <row r="2170" spans="1:20" ht="45" x14ac:dyDescent="0.25">
      <c r="A2170">
        <v>2168</v>
      </c>
      <c r="B2170" s="3" t="s">
        <v>2169</v>
      </c>
      <c r="C2170" s="3" t="s">
        <v>6277</v>
      </c>
      <c r="D2170">
        <v>18000</v>
      </c>
      <c r="E2170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 s="25">
        <f t="shared" si="66"/>
        <v>42776.208333333328</v>
      </c>
      <c r="K2170">
        <v>1484058261</v>
      </c>
      <c r="L2170" s="25">
        <f t="shared" si="67"/>
        <v>42745.600243055553</v>
      </c>
      <c r="M2170" t="b">
        <v>0</v>
      </c>
      <c r="N2170">
        <v>340</v>
      </c>
      <c r="O2170" s="6">
        <f>IFERROR(E2170/N2170,0)</f>
        <v>64.366735294117646</v>
      </c>
      <c r="P2170" t="b">
        <v>1</v>
      </c>
      <c r="Q2170" s="20">
        <f>((E2170-D2170)/D2170)*100</f>
        <v>21.581611111111105</v>
      </c>
      <c r="R2170" t="s">
        <v>8275</v>
      </c>
      <c r="S2170" t="s">
        <v>8355</v>
      </c>
      <c r="T2170" t="s">
        <v>8321</v>
      </c>
    </row>
    <row r="2171" spans="1:20" ht="60" x14ac:dyDescent="0.25">
      <c r="A2171">
        <v>2169</v>
      </c>
      <c r="B2171" s="3" t="s">
        <v>2170</v>
      </c>
      <c r="C2171" s="3" t="s">
        <v>6278</v>
      </c>
      <c r="D2171">
        <v>153</v>
      </c>
      <c r="E2171">
        <v>153</v>
      </c>
      <c r="F2171" t="s">
        <v>8218</v>
      </c>
      <c r="G2171" t="s">
        <v>8223</v>
      </c>
      <c r="H2171" t="s">
        <v>8245</v>
      </c>
      <c r="I2171">
        <v>1488473351</v>
      </c>
      <c r="J2171" s="25">
        <f t="shared" si="66"/>
        <v>42796.700821759259</v>
      </c>
      <c r="K2171">
        <v>1488214151</v>
      </c>
      <c r="L2171" s="25">
        <f t="shared" si="67"/>
        <v>42793.700821759259</v>
      </c>
      <c r="M2171" t="b">
        <v>0</v>
      </c>
      <c r="N2171">
        <v>7</v>
      </c>
      <c r="O2171" s="6">
        <f>IFERROR(E2171/N2171,0)</f>
        <v>21.857142857142858</v>
      </c>
      <c r="P2171" t="b">
        <v>1</v>
      </c>
      <c r="Q2171" s="20">
        <f>((E2171-D2171)/D2171)*100</f>
        <v>0</v>
      </c>
      <c r="R2171" t="s">
        <v>8275</v>
      </c>
      <c r="S2171" t="s">
        <v>8355</v>
      </c>
      <c r="T2171" t="s">
        <v>8321</v>
      </c>
    </row>
    <row r="2172" spans="1:20" ht="45" x14ac:dyDescent="0.25">
      <c r="A2172">
        <v>2170</v>
      </c>
      <c r="B2172" s="3" t="s">
        <v>2171</v>
      </c>
      <c r="C2172" s="3" t="s">
        <v>6279</v>
      </c>
      <c r="D2172">
        <v>350</v>
      </c>
      <c r="E2172">
        <v>633</v>
      </c>
      <c r="F2172" t="s">
        <v>8218</v>
      </c>
      <c r="G2172" t="s">
        <v>8223</v>
      </c>
      <c r="H2172" t="s">
        <v>8245</v>
      </c>
      <c r="I2172">
        <v>1440266422</v>
      </c>
      <c r="J2172" s="25">
        <f t="shared" si="66"/>
        <v>42238.750254629631</v>
      </c>
      <c r="K2172">
        <v>1436810422</v>
      </c>
      <c r="L2172" s="25">
        <f t="shared" si="67"/>
        <v>42198.750254629631</v>
      </c>
      <c r="M2172" t="b">
        <v>0</v>
      </c>
      <c r="N2172">
        <v>19</v>
      </c>
      <c r="O2172" s="6">
        <f>IFERROR(E2172/N2172,0)</f>
        <v>33.315789473684212</v>
      </c>
      <c r="P2172" t="b">
        <v>1</v>
      </c>
      <c r="Q2172" s="20">
        <f>((E2172-D2172)/D2172)*100</f>
        <v>80.857142857142861</v>
      </c>
      <c r="R2172" t="s">
        <v>8275</v>
      </c>
      <c r="S2172" t="s">
        <v>8355</v>
      </c>
      <c r="T2172" t="s">
        <v>8321</v>
      </c>
    </row>
    <row r="2173" spans="1:20" ht="45" x14ac:dyDescent="0.25">
      <c r="A2173">
        <v>2171</v>
      </c>
      <c r="B2173" s="3" t="s">
        <v>2172</v>
      </c>
      <c r="C2173" s="3" t="s">
        <v>6280</v>
      </c>
      <c r="D2173">
        <v>4000</v>
      </c>
      <c r="E2173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 s="25">
        <f t="shared" si="66"/>
        <v>42177.208333333328</v>
      </c>
      <c r="K2173">
        <v>1431903495</v>
      </c>
      <c r="L2173" s="25">
        <f t="shared" si="67"/>
        <v>42141.95711805555</v>
      </c>
      <c r="M2173" t="b">
        <v>0</v>
      </c>
      <c r="N2173">
        <v>47</v>
      </c>
      <c r="O2173" s="6">
        <f>IFERROR(E2173/N2173,0)</f>
        <v>90.276595744680847</v>
      </c>
      <c r="P2173" t="b">
        <v>1</v>
      </c>
      <c r="Q2173" s="20">
        <f>((E2173-D2173)/D2173)*100</f>
        <v>6.0750000000000002</v>
      </c>
      <c r="R2173" t="s">
        <v>8275</v>
      </c>
      <c r="S2173" t="s">
        <v>8355</v>
      </c>
      <c r="T2173" t="s">
        <v>8321</v>
      </c>
    </row>
    <row r="2174" spans="1:20" ht="45" x14ac:dyDescent="0.25">
      <c r="A2174">
        <v>2172</v>
      </c>
      <c r="B2174" s="3" t="s">
        <v>2173</v>
      </c>
      <c r="C2174" s="3" t="s">
        <v>6281</v>
      </c>
      <c r="D2174">
        <v>1000</v>
      </c>
      <c r="E2174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 s="25">
        <f t="shared" si="66"/>
        <v>42112.580092592594</v>
      </c>
      <c r="K2174">
        <v>1426773320</v>
      </c>
      <c r="L2174" s="25">
        <f t="shared" si="67"/>
        <v>42082.580092592594</v>
      </c>
      <c r="M2174" t="b">
        <v>0</v>
      </c>
      <c r="N2174">
        <v>13</v>
      </c>
      <c r="O2174" s="6">
        <f>IFERROR(E2174/N2174,0)</f>
        <v>76.92307692307692</v>
      </c>
      <c r="P2174" t="b">
        <v>1</v>
      </c>
      <c r="Q2174" s="20">
        <f>((E2174-D2174)/D2174)*100</f>
        <v>0</v>
      </c>
      <c r="R2174" t="s">
        <v>8275</v>
      </c>
      <c r="S2174" t="s">
        <v>8355</v>
      </c>
      <c r="T2174" t="s">
        <v>8321</v>
      </c>
    </row>
    <row r="2175" spans="1:20" ht="45" x14ac:dyDescent="0.25">
      <c r="A2175">
        <v>2173</v>
      </c>
      <c r="B2175" s="3" t="s">
        <v>2174</v>
      </c>
      <c r="C2175" s="3" t="s">
        <v>6282</v>
      </c>
      <c r="D2175">
        <v>4200</v>
      </c>
      <c r="E2175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 s="25">
        <f t="shared" si="66"/>
        <v>41527.165972222225</v>
      </c>
      <c r="K2175">
        <v>1376066243</v>
      </c>
      <c r="L2175" s="25">
        <f t="shared" si="67"/>
        <v>41495.692627314813</v>
      </c>
      <c r="M2175" t="b">
        <v>0</v>
      </c>
      <c r="N2175">
        <v>90</v>
      </c>
      <c r="O2175" s="6">
        <f>IFERROR(E2175/N2175,0)</f>
        <v>59.233333333333334</v>
      </c>
      <c r="P2175" t="b">
        <v>1</v>
      </c>
      <c r="Q2175" s="20">
        <f>((E2175-D2175)/D2175)*100</f>
        <v>26.928571428571431</v>
      </c>
      <c r="R2175" t="s">
        <v>8275</v>
      </c>
      <c r="S2175" t="s">
        <v>8355</v>
      </c>
      <c r="T2175" t="s">
        <v>8321</v>
      </c>
    </row>
    <row r="2176" spans="1:20" ht="60" x14ac:dyDescent="0.25">
      <c r="A2176">
        <v>2174</v>
      </c>
      <c r="B2176" s="3" t="s">
        <v>2175</v>
      </c>
      <c r="C2176" s="3" t="s">
        <v>6283</v>
      </c>
      <c r="D2176">
        <v>4000</v>
      </c>
      <c r="E2176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 s="25">
        <f t="shared" si="66"/>
        <v>42495.542905092589</v>
      </c>
      <c r="K2176">
        <v>1459861307</v>
      </c>
      <c r="L2176" s="25">
        <f t="shared" si="67"/>
        <v>42465.542905092589</v>
      </c>
      <c r="M2176" t="b">
        <v>0</v>
      </c>
      <c r="N2176">
        <v>63</v>
      </c>
      <c r="O2176" s="13">
        <f>IFERROR(E2176/N2176,0)</f>
        <v>65.38095238095238</v>
      </c>
      <c r="P2176" t="b">
        <v>1</v>
      </c>
      <c r="Q2176">
        <f>((E2176-D2176)/D2176)*100</f>
        <v>2.9749999999999996</v>
      </c>
      <c r="R2176" t="s">
        <v>8275</v>
      </c>
      <c r="S2176" t="s">
        <v>8355</v>
      </c>
      <c r="T2176" t="s">
        <v>8321</v>
      </c>
    </row>
    <row r="2177" spans="1:20" ht="45" x14ac:dyDescent="0.25">
      <c r="A2177">
        <v>2175</v>
      </c>
      <c r="B2177" s="3" t="s">
        <v>2176</v>
      </c>
      <c r="C2177" s="3" t="s">
        <v>6284</v>
      </c>
      <c r="D2177">
        <v>700</v>
      </c>
      <c r="E217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 s="25">
        <f t="shared" si="66"/>
        <v>42572.009097222224</v>
      </c>
      <c r="K2177">
        <v>1468455186</v>
      </c>
      <c r="L2177" s="25">
        <f t="shared" si="67"/>
        <v>42565.009097222224</v>
      </c>
      <c r="M2177" t="b">
        <v>0</v>
      </c>
      <c r="N2177">
        <v>26</v>
      </c>
      <c r="O2177" s="6">
        <f>IFERROR(E2177/N2177,0)</f>
        <v>67.307692307692307</v>
      </c>
      <c r="P2177" t="b">
        <v>1</v>
      </c>
      <c r="Q2177" s="20">
        <f>((E2177-D2177)/D2177)*100</f>
        <v>150</v>
      </c>
      <c r="R2177" t="s">
        <v>8275</v>
      </c>
      <c r="S2177" t="s">
        <v>8355</v>
      </c>
      <c r="T2177" t="s">
        <v>8321</v>
      </c>
    </row>
    <row r="2178" spans="1:20" ht="45" x14ac:dyDescent="0.25">
      <c r="A2178">
        <v>2176</v>
      </c>
      <c r="B2178" s="3" t="s">
        <v>2177</v>
      </c>
      <c r="C2178" s="3" t="s">
        <v>6285</v>
      </c>
      <c r="D2178">
        <v>5000</v>
      </c>
      <c r="E217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 s="25">
        <f t="shared" si="66"/>
        <v>42126.633206018523</v>
      </c>
      <c r="K2178">
        <v>1427987509</v>
      </c>
      <c r="L2178" s="25">
        <f t="shared" si="67"/>
        <v>42096.633206018523</v>
      </c>
      <c r="M2178" t="b">
        <v>0</v>
      </c>
      <c r="N2178">
        <v>71</v>
      </c>
      <c r="O2178" s="6">
        <f>IFERROR(E2178/N2178,0)</f>
        <v>88.74647887323944</v>
      </c>
      <c r="P2178" t="b">
        <v>1</v>
      </c>
      <c r="Q2178" s="20">
        <f>((E2178-D2178)/D2178)*100</f>
        <v>26.02</v>
      </c>
      <c r="R2178" t="s">
        <v>8275</v>
      </c>
      <c r="S2178" t="s">
        <v>8355</v>
      </c>
      <c r="T2178" t="s">
        <v>8321</v>
      </c>
    </row>
    <row r="2179" spans="1:20" ht="75" x14ac:dyDescent="0.25">
      <c r="A2179">
        <v>2177</v>
      </c>
      <c r="B2179" s="3" t="s">
        <v>2178</v>
      </c>
      <c r="C2179" s="3" t="s">
        <v>6286</v>
      </c>
      <c r="D2179">
        <v>2500</v>
      </c>
      <c r="E2179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 s="25">
        <f t="shared" ref="J2179:J2242" si="68">(I2179/86400)+DATE(1970,1,1)</f>
        <v>42527.250775462962</v>
      </c>
      <c r="K2179">
        <v>1463032867</v>
      </c>
      <c r="L2179" s="25">
        <f t="shared" ref="L2179:L2242" si="69">(K2179/86400)+DATE(1970,1,1)</f>
        <v>42502.250775462962</v>
      </c>
      <c r="M2179" t="b">
        <v>0</v>
      </c>
      <c r="N2179">
        <v>38</v>
      </c>
      <c r="O2179" s="6">
        <f>IFERROR(E2179/N2179,0)</f>
        <v>65.868421052631575</v>
      </c>
      <c r="P2179" t="b">
        <v>1</v>
      </c>
      <c r="Q2179" s="20">
        <f>((E2179-D2179)/D2179)*100</f>
        <v>0.12</v>
      </c>
      <c r="R2179" t="s">
        <v>8275</v>
      </c>
      <c r="S2179" t="s">
        <v>8355</v>
      </c>
      <c r="T2179" t="s">
        <v>8321</v>
      </c>
    </row>
    <row r="2180" spans="1:20" ht="45" x14ac:dyDescent="0.25">
      <c r="A2180">
        <v>2178</v>
      </c>
      <c r="B2180" s="3" t="s">
        <v>2179</v>
      </c>
      <c r="C2180" s="3" t="s">
        <v>6287</v>
      </c>
      <c r="D2180">
        <v>25000</v>
      </c>
      <c r="E2180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 s="25">
        <f t="shared" si="68"/>
        <v>42753.63653935185</v>
      </c>
      <c r="K2180">
        <v>1482160597</v>
      </c>
      <c r="L2180" s="25">
        <f t="shared" si="69"/>
        <v>42723.63653935185</v>
      </c>
      <c r="M2180" t="b">
        <v>0</v>
      </c>
      <c r="N2180">
        <v>859</v>
      </c>
      <c r="O2180" s="6">
        <f>IFERROR(E2180/N2180,0)</f>
        <v>40.349243306169967</v>
      </c>
      <c r="P2180" t="b">
        <v>1</v>
      </c>
      <c r="Q2180" s="20">
        <f>((E2180-D2180)/D2180)*100</f>
        <v>38.64</v>
      </c>
      <c r="R2180" t="s">
        <v>8275</v>
      </c>
      <c r="S2180" t="s">
        <v>8355</v>
      </c>
      <c r="T2180" t="s">
        <v>8321</v>
      </c>
    </row>
    <row r="2181" spans="1:20" ht="45" x14ac:dyDescent="0.25">
      <c r="A2181">
        <v>2179</v>
      </c>
      <c r="B2181" s="3" t="s">
        <v>2180</v>
      </c>
      <c r="C2181" s="3" t="s">
        <v>6288</v>
      </c>
      <c r="D2181">
        <v>1000</v>
      </c>
      <c r="E2181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 s="25">
        <f t="shared" si="68"/>
        <v>42105.171203703707</v>
      </c>
      <c r="K2181">
        <v>1426133192</v>
      </c>
      <c r="L2181" s="25">
        <f t="shared" si="69"/>
        <v>42075.171203703707</v>
      </c>
      <c r="M2181" t="b">
        <v>0</v>
      </c>
      <c r="N2181">
        <v>21</v>
      </c>
      <c r="O2181" s="6">
        <f>IFERROR(E2181/N2181,0)</f>
        <v>76.857142857142861</v>
      </c>
      <c r="P2181" t="b">
        <v>1</v>
      </c>
      <c r="Q2181" s="20">
        <f>((E2181-D2181)/D2181)*100</f>
        <v>61.4</v>
      </c>
      <c r="R2181" t="s">
        <v>8275</v>
      </c>
      <c r="S2181" t="s">
        <v>8355</v>
      </c>
      <c r="T2181" t="s">
        <v>8321</v>
      </c>
    </row>
    <row r="2182" spans="1:20" ht="45" x14ac:dyDescent="0.25">
      <c r="A2182">
        <v>2180</v>
      </c>
      <c r="B2182" s="3" t="s">
        <v>2181</v>
      </c>
      <c r="C2182" s="3" t="s">
        <v>6289</v>
      </c>
      <c r="D2182">
        <v>5000</v>
      </c>
      <c r="E2182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 s="25">
        <f t="shared" si="68"/>
        <v>42321.711435185185</v>
      </c>
      <c r="K2182">
        <v>1443801868</v>
      </c>
      <c r="L2182" s="25">
        <f t="shared" si="69"/>
        <v>42279.669768518521</v>
      </c>
      <c r="M2182" t="b">
        <v>0</v>
      </c>
      <c r="N2182">
        <v>78</v>
      </c>
      <c r="O2182" s="6">
        <f>IFERROR(E2182/N2182,0)</f>
        <v>68.707820512820518</v>
      </c>
      <c r="P2182" t="b">
        <v>1</v>
      </c>
      <c r="Q2182" s="20">
        <f>((E2182-D2182)/D2182)*100</f>
        <v>7.1842000000000006</v>
      </c>
      <c r="R2182" t="s">
        <v>8275</v>
      </c>
      <c r="S2182" t="s">
        <v>8355</v>
      </c>
      <c r="T2182" t="s">
        <v>8321</v>
      </c>
    </row>
    <row r="2183" spans="1:20" ht="60" x14ac:dyDescent="0.25">
      <c r="A2183">
        <v>2181</v>
      </c>
      <c r="B2183" s="3" t="s">
        <v>2182</v>
      </c>
      <c r="C2183" s="3" t="s">
        <v>6290</v>
      </c>
      <c r="D2183">
        <v>2000</v>
      </c>
      <c r="E2183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 s="25">
        <f t="shared" si="68"/>
        <v>42787.005243055552</v>
      </c>
      <c r="K2183">
        <v>1486426053</v>
      </c>
      <c r="L2183" s="25">
        <f t="shared" si="69"/>
        <v>42773.005243055552</v>
      </c>
      <c r="M2183" t="b">
        <v>0</v>
      </c>
      <c r="N2183">
        <v>53</v>
      </c>
      <c r="O2183" s="6">
        <f>IFERROR(E2183/N2183,0)</f>
        <v>57.773584905660378</v>
      </c>
      <c r="P2183" t="b">
        <v>1</v>
      </c>
      <c r="Q2183" s="20">
        <f>((E2183-D2183)/D2183)*100</f>
        <v>53.1</v>
      </c>
      <c r="R2183" t="s">
        <v>8296</v>
      </c>
      <c r="S2183" t="s">
        <v>8357</v>
      </c>
      <c r="T2183" t="s">
        <v>8342</v>
      </c>
    </row>
    <row r="2184" spans="1:20" ht="45" x14ac:dyDescent="0.25">
      <c r="A2184">
        <v>2182</v>
      </c>
      <c r="B2184" s="3" t="s">
        <v>2183</v>
      </c>
      <c r="C2184" s="3" t="s">
        <v>6291</v>
      </c>
      <c r="D2184">
        <v>3000</v>
      </c>
      <c r="E2184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 s="25">
        <f t="shared" si="68"/>
        <v>41914.900752314818</v>
      </c>
      <c r="K2184">
        <v>1409261825</v>
      </c>
      <c r="L2184" s="25">
        <f t="shared" si="69"/>
        <v>41879.900752314818</v>
      </c>
      <c r="M2184" t="b">
        <v>0</v>
      </c>
      <c r="N2184">
        <v>356</v>
      </c>
      <c r="O2184" s="9">
        <f>IFERROR(E2184/N2184,0)</f>
        <v>44.171348314606739</v>
      </c>
      <c r="P2184" t="b">
        <v>1</v>
      </c>
      <c r="Q2184">
        <f>((E2184-D2184)/D2184)*100</f>
        <v>424.16666666666663</v>
      </c>
      <c r="R2184" t="s">
        <v>8296</v>
      </c>
      <c r="S2184" t="s">
        <v>8357</v>
      </c>
      <c r="T2184" t="s">
        <v>8342</v>
      </c>
    </row>
    <row r="2185" spans="1:20" ht="45" x14ac:dyDescent="0.25">
      <c r="A2185">
        <v>2183</v>
      </c>
      <c r="B2185" s="3" t="s">
        <v>2184</v>
      </c>
      <c r="C2185" s="3" t="s">
        <v>6292</v>
      </c>
      <c r="D2185">
        <v>1800</v>
      </c>
      <c r="E2185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 s="25">
        <f t="shared" si="68"/>
        <v>42775.208333333328</v>
      </c>
      <c r="K2185">
        <v>1484037977</v>
      </c>
      <c r="L2185" s="25">
        <f t="shared" si="69"/>
        <v>42745.365474537037</v>
      </c>
      <c r="M2185" t="b">
        <v>0</v>
      </c>
      <c r="N2185">
        <v>279</v>
      </c>
      <c r="O2185" s="6">
        <f>IFERROR(E2185/N2185,0)</f>
        <v>31.566308243727597</v>
      </c>
      <c r="P2185" t="b">
        <v>1</v>
      </c>
      <c r="Q2185" s="20">
        <f>((E2185-D2185)/D2185)*100</f>
        <v>389.27777777777777</v>
      </c>
      <c r="R2185" t="s">
        <v>8296</v>
      </c>
      <c r="S2185" t="s">
        <v>8357</v>
      </c>
      <c r="T2185" t="s">
        <v>8342</v>
      </c>
    </row>
    <row r="2186" spans="1:20" ht="60" x14ac:dyDescent="0.25">
      <c r="A2186">
        <v>2184</v>
      </c>
      <c r="B2186" s="3" t="s">
        <v>2185</v>
      </c>
      <c r="C2186" s="3" t="s">
        <v>6293</v>
      </c>
      <c r="D2186">
        <v>10000</v>
      </c>
      <c r="E2186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 s="25">
        <f t="shared" si="68"/>
        <v>42394.666666666672</v>
      </c>
      <c r="K2186">
        <v>1452530041</v>
      </c>
      <c r="L2186" s="25">
        <f t="shared" si="69"/>
        <v>42380.690289351856</v>
      </c>
      <c r="M2186" t="b">
        <v>1</v>
      </c>
      <c r="N2186">
        <v>266</v>
      </c>
      <c r="O2186" s="6">
        <f>IFERROR(E2186/N2186,0)</f>
        <v>107.04511278195488</v>
      </c>
      <c r="P2186" t="b">
        <v>1</v>
      </c>
      <c r="Q2186" s="20">
        <f>((E2186-D2186)/D2186)*100</f>
        <v>184.73999999999998</v>
      </c>
      <c r="R2186" t="s">
        <v>8296</v>
      </c>
      <c r="S2186" t="s">
        <v>8357</v>
      </c>
      <c r="T2186" t="s">
        <v>8342</v>
      </c>
    </row>
    <row r="2187" spans="1:20" ht="60" x14ac:dyDescent="0.25">
      <c r="A2187">
        <v>2185</v>
      </c>
      <c r="B2187" s="3" t="s">
        <v>2186</v>
      </c>
      <c r="C2187" s="3" t="s">
        <v>6294</v>
      </c>
      <c r="D2187">
        <v>5000</v>
      </c>
      <c r="E218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 s="25">
        <f t="shared" si="68"/>
        <v>41359.349988425922</v>
      </c>
      <c r="K2187">
        <v>1360830239</v>
      </c>
      <c r="L2187" s="25">
        <f t="shared" si="69"/>
        <v>41319.349988425922</v>
      </c>
      <c r="M2187" t="b">
        <v>0</v>
      </c>
      <c r="N2187">
        <v>623</v>
      </c>
      <c r="O2187" s="13">
        <f>IFERROR(E2187/N2187,0)</f>
        <v>149.03451043338683</v>
      </c>
      <c r="P2187" t="b">
        <v>1</v>
      </c>
      <c r="Q2187">
        <f>((E2187-D2187)/D2187)*100</f>
        <v>1756.97</v>
      </c>
      <c r="R2187" t="s">
        <v>8296</v>
      </c>
      <c r="S2187" t="s">
        <v>8357</v>
      </c>
      <c r="T2187" t="s">
        <v>8342</v>
      </c>
    </row>
    <row r="2188" spans="1:20" ht="45" x14ac:dyDescent="0.25">
      <c r="A2188">
        <v>2186</v>
      </c>
      <c r="B2188" s="3" t="s">
        <v>2187</v>
      </c>
      <c r="C2188" s="3" t="s">
        <v>6295</v>
      </c>
      <c r="D2188">
        <v>20000</v>
      </c>
      <c r="E218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 s="25">
        <f t="shared" si="68"/>
        <v>42620.083333333328</v>
      </c>
      <c r="K2188">
        <v>1470062743</v>
      </c>
      <c r="L2188" s="25">
        <f t="shared" si="69"/>
        <v>42583.615081018521</v>
      </c>
      <c r="M2188" t="b">
        <v>0</v>
      </c>
      <c r="N2188">
        <v>392</v>
      </c>
      <c r="O2188" s="6">
        <f>IFERROR(E2188/N2188,0)</f>
        <v>55.956632653061227</v>
      </c>
      <c r="P2188" t="b">
        <v>1</v>
      </c>
      <c r="Q2188" s="20">
        <f>((E2188-D2188)/D2188)*100</f>
        <v>9.6750000000000007</v>
      </c>
      <c r="R2188" t="s">
        <v>8296</v>
      </c>
      <c r="S2188" t="s">
        <v>8357</v>
      </c>
      <c r="T2188" t="s">
        <v>8342</v>
      </c>
    </row>
    <row r="2189" spans="1:20" ht="60" x14ac:dyDescent="0.25">
      <c r="A2189">
        <v>2187</v>
      </c>
      <c r="B2189" s="3" t="s">
        <v>2188</v>
      </c>
      <c r="C2189" s="3" t="s">
        <v>6296</v>
      </c>
      <c r="D2189">
        <v>20000</v>
      </c>
      <c r="E2189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 s="25">
        <f t="shared" si="68"/>
        <v>42097.165972222225</v>
      </c>
      <c r="K2189">
        <v>1425531666</v>
      </c>
      <c r="L2189" s="25">
        <f t="shared" si="69"/>
        <v>42068.209097222221</v>
      </c>
      <c r="M2189" t="b">
        <v>1</v>
      </c>
      <c r="N2189">
        <v>3562</v>
      </c>
      <c r="O2189" s="6">
        <f>IFERROR(E2189/N2189,0)</f>
        <v>56.970381807973048</v>
      </c>
      <c r="P2189" t="b">
        <v>1</v>
      </c>
      <c r="Q2189" s="20">
        <f>((E2189-D2189)/D2189)*100</f>
        <v>914.64250000000004</v>
      </c>
      <c r="R2189" t="s">
        <v>8296</v>
      </c>
      <c r="S2189" t="s">
        <v>8357</v>
      </c>
      <c r="T2189" t="s">
        <v>8342</v>
      </c>
    </row>
    <row r="2190" spans="1:20" ht="45" x14ac:dyDescent="0.25">
      <c r="A2190">
        <v>2188</v>
      </c>
      <c r="B2190" s="3" t="s">
        <v>2189</v>
      </c>
      <c r="C2190" s="3" t="s">
        <v>6297</v>
      </c>
      <c r="D2190">
        <v>5494</v>
      </c>
      <c r="E2190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 s="25">
        <f t="shared" si="68"/>
        <v>42668.708333333328</v>
      </c>
      <c r="K2190">
        <v>1474380241</v>
      </c>
      <c r="L2190" s="25">
        <f t="shared" si="69"/>
        <v>42633.586122685185</v>
      </c>
      <c r="M2190" t="b">
        <v>0</v>
      </c>
      <c r="N2190">
        <v>514</v>
      </c>
      <c r="O2190" s="8">
        <f>IFERROR(E2190/N2190,0)</f>
        <v>44.056420233463037</v>
      </c>
      <c r="P2190" t="b">
        <v>1</v>
      </c>
      <c r="Q2190">
        <f>((E2190-D2190)/D2190)*100</f>
        <v>312.17692027666544</v>
      </c>
      <c r="R2190" t="s">
        <v>8296</v>
      </c>
      <c r="S2190" t="s">
        <v>8357</v>
      </c>
      <c r="T2190" t="s">
        <v>8342</v>
      </c>
    </row>
    <row r="2191" spans="1:20" ht="60" x14ac:dyDescent="0.25">
      <c r="A2191">
        <v>2189</v>
      </c>
      <c r="B2191" s="3" t="s">
        <v>2190</v>
      </c>
      <c r="C2191" s="3" t="s">
        <v>6298</v>
      </c>
      <c r="D2191">
        <v>1200</v>
      </c>
      <c r="E2191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 s="25">
        <f t="shared" si="68"/>
        <v>42481.916666666672</v>
      </c>
      <c r="K2191">
        <v>1460055300</v>
      </c>
      <c r="L2191" s="25">
        <f t="shared" si="69"/>
        <v>42467.788194444445</v>
      </c>
      <c r="M2191" t="b">
        <v>0</v>
      </c>
      <c r="N2191">
        <v>88</v>
      </c>
      <c r="O2191" s="13">
        <f>IFERROR(E2191/N2191,0)</f>
        <v>68.625</v>
      </c>
      <c r="P2191" t="b">
        <v>1</v>
      </c>
      <c r="Q2191">
        <f>((E2191-D2191)/D2191)*100</f>
        <v>403.25</v>
      </c>
      <c r="R2191" t="s">
        <v>8296</v>
      </c>
      <c r="S2191" t="s">
        <v>8357</v>
      </c>
      <c r="T2191" t="s">
        <v>8342</v>
      </c>
    </row>
    <row r="2192" spans="1:20" ht="45" x14ac:dyDescent="0.25">
      <c r="A2192">
        <v>2190</v>
      </c>
      <c r="B2192" s="3" t="s">
        <v>2191</v>
      </c>
      <c r="C2192" s="3" t="s">
        <v>6299</v>
      </c>
      <c r="D2192">
        <v>19000</v>
      </c>
      <c r="E2192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 s="25">
        <f t="shared" si="68"/>
        <v>42452.290972222225</v>
      </c>
      <c r="K2192">
        <v>1455721204</v>
      </c>
      <c r="L2192" s="25">
        <f t="shared" si="69"/>
        <v>42417.625046296293</v>
      </c>
      <c r="M2192" t="b">
        <v>0</v>
      </c>
      <c r="N2192">
        <v>537</v>
      </c>
      <c r="O2192" s="6">
        <f>IFERROR(E2192/N2192,0)</f>
        <v>65.318435754189949</v>
      </c>
      <c r="P2192" t="b">
        <v>1</v>
      </c>
      <c r="Q2192" s="20">
        <f>((E2192-D2192)/D2192)*100</f>
        <v>84.610526315789471</v>
      </c>
      <c r="R2192" t="s">
        <v>8296</v>
      </c>
      <c r="S2192" t="s">
        <v>8357</v>
      </c>
      <c r="T2192" t="s">
        <v>8342</v>
      </c>
    </row>
    <row r="2193" spans="1:20" ht="60" x14ac:dyDescent="0.25">
      <c r="A2193">
        <v>2191</v>
      </c>
      <c r="B2193" s="3" t="s">
        <v>2192</v>
      </c>
      <c r="C2193" s="3" t="s">
        <v>6300</v>
      </c>
      <c r="D2193">
        <v>750</v>
      </c>
      <c r="E2193">
        <v>898</v>
      </c>
      <c r="F2193" t="s">
        <v>8218</v>
      </c>
      <c r="G2193" t="s">
        <v>8224</v>
      </c>
      <c r="H2193" t="s">
        <v>8246</v>
      </c>
      <c r="I2193">
        <v>1487102427</v>
      </c>
      <c r="J2193" s="25">
        <f t="shared" si="68"/>
        <v>42780.833645833336</v>
      </c>
      <c r="K2193">
        <v>1486065627</v>
      </c>
      <c r="L2193" s="25">
        <f t="shared" si="69"/>
        <v>42768.833645833336</v>
      </c>
      <c r="M2193" t="b">
        <v>0</v>
      </c>
      <c r="N2193">
        <v>25</v>
      </c>
      <c r="O2193" s="13">
        <f>IFERROR(E2193/N2193,0)</f>
        <v>35.92</v>
      </c>
      <c r="P2193" t="b">
        <v>1</v>
      </c>
      <c r="Q2193">
        <f>((E2193-D2193)/D2193)*100</f>
        <v>19.733333333333334</v>
      </c>
      <c r="R2193" t="s">
        <v>8296</v>
      </c>
      <c r="S2193" t="s">
        <v>8357</v>
      </c>
      <c r="T2193" t="s">
        <v>8342</v>
      </c>
    </row>
    <row r="2194" spans="1:20" ht="60" x14ac:dyDescent="0.25">
      <c r="A2194">
        <v>2192</v>
      </c>
      <c r="B2194" s="3" t="s">
        <v>2193</v>
      </c>
      <c r="C2194" s="3" t="s">
        <v>6301</v>
      </c>
      <c r="D2194">
        <v>12000</v>
      </c>
      <c r="E2194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 s="25">
        <f t="shared" si="68"/>
        <v>42719.958333333328</v>
      </c>
      <c r="K2194">
        <v>1479414344</v>
      </c>
      <c r="L2194" s="25">
        <f t="shared" si="69"/>
        <v>42691.8512037037</v>
      </c>
      <c r="M2194" t="b">
        <v>0</v>
      </c>
      <c r="N2194">
        <v>3238</v>
      </c>
      <c r="O2194" s="13">
        <f>IFERROR(E2194/N2194,0)</f>
        <v>40.070667078443485</v>
      </c>
      <c r="P2194" t="b">
        <v>1</v>
      </c>
      <c r="Q2194">
        <f>((E2194-D2194)/D2194)*100</f>
        <v>981.24016666666682</v>
      </c>
      <c r="R2194" t="s">
        <v>8296</v>
      </c>
      <c r="S2194" t="s">
        <v>8357</v>
      </c>
      <c r="T2194" t="s">
        <v>8342</v>
      </c>
    </row>
    <row r="2195" spans="1:20" ht="60" x14ac:dyDescent="0.25">
      <c r="A2195">
        <v>2193</v>
      </c>
      <c r="B2195" s="3" t="s">
        <v>2194</v>
      </c>
      <c r="C2195" s="3" t="s">
        <v>6302</v>
      </c>
      <c r="D2195">
        <v>15000</v>
      </c>
      <c r="E2195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 s="25">
        <f t="shared" si="68"/>
        <v>42695.207638888889</v>
      </c>
      <c r="K2195">
        <v>1477043072</v>
      </c>
      <c r="L2195" s="25">
        <f t="shared" si="69"/>
        <v>42664.405925925923</v>
      </c>
      <c r="M2195" t="b">
        <v>0</v>
      </c>
      <c r="N2195">
        <v>897</v>
      </c>
      <c r="O2195" s="6">
        <f>IFERROR(E2195/N2195,0)</f>
        <v>75.647714604236342</v>
      </c>
      <c r="P2195" t="b">
        <v>1</v>
      </c>
      <c r="Q2195" s="20">
        <f>((E2195-D2195)/D2195)*100</f>
        <v>352.37333333333333</v>
      </c>
      <c r="R2195" t="s">
        <v>8296</v>
      </c>
      <c r="S2195" t="s">
        <v>8357</v>
      </c>
      <c r="T2195" t="s">
        <v>8342</v>
      </c>
    </row>
    <row r="2196" spans="1:20" ht="60" x14ac:dyDescent="0.25">
      <c r="A2196">
        <v>2194</v>
      </c>
      <c r="B2196" s="3" t="s">
        <v>2195</v>
      </c>
      <c r="C2196" s="3" t="s">
        <v>6303</v>
      </c>
      <c r="D2196">
        <v>10000</v>
      </c>
      <c r="E2196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 s="25">
        <f t="shared" si="68"/>
        <v>42455.716319444444</v>
      </c>
      <c r="K2196">
        <v>1456423890</v>
      </c>
      <c r="L2196" s="25">
        <f t="shared" si="69"/>
        <v>42425.757986111115</v>
      </c>
      <c r="M2196" t="b">
        <v>0</v>
      </c>
      <c r="N2196">
        <v>878</v>
      </c>
      <c r="O2196" s="6">
        <f>IFERROR(E2196/N2196,0)</f>
        <v>61.203872437357631</v>
      </c>
      <c r="P2196" t="b">
        <v>1</v>
      </c>
      <c r="Q2196" s="20">
        <f>((E2196-D2196)/D2196)*100</f>
        <v>437.37000000000006</v>
      </c>
      <c r="R2196" t="s">
        <v>8296</v>
      </c>
      <c r="S2196" t="s">
        <v>8357</v>
      </c>
      <c r="T2196" t="s">
        <v>8342</v>
      </c>
    </row>
    <row r="2197" spans="1:20" ht="30" x14ac:dyDescent="0.25">
      <c r="A2197">
        <v>2195</v>
      </c>
      <c r="B2197" s="3" t="s">
        <v>2196</v>
      </c>
      <c r="C2197" s="3" t="s">
        <v>6304</v>
      </c>
      <c r="D2197">
        <v>4600</v>
      </c>
      <c r="E219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 s="25">
        <f t="shared" si="68"/>
        <v>42227.771990740745</v>
      </c>
      <c r="K2197">
        <v>1436725900</v>
      </c>
      <c r="L2197" s="25">
        <f t="shared" si="69"/>
        <v>42197.771990740745</v>
      </c>
      <c r="M2197" t="b">
        <v>0</v>
      </c>
      <c r="N2197">
        <v>115</v>
      </c>
      <c r="O2197" s="6">
        <f>IFERROR(E2197/N2197,0)</f>
        <v>48.130434782608695</v>
      </c>
      <c r="P2197" t="b">
        <v>1</v>
      </c>
      <c r="Q2197" s="20">
        <f>((E2197-D2197)/D2197)*100</f>
        <v>20.326086956521738</v>
      </c>
      <c r="R2197" t="s">
        <v>8296</v>
      </c>
      <c r="S2197" t="s">
        <v>8357</v>
      </c>
      <c r="T2197" t="s">
        <v>8342</v>
      </c>
    </row>
    <row r="2198" spans="1:20" ht="30" x14ac:dyDescent="0.25">
      <c r="A2198">
        <v>2196</v>
      </c>
      <c r="B2198" s="3" t="s">
        <v>2197</v>
      </c>
      <c r="C2198" s="3" t="s">
        <v>6305</v>
      </c>
      <c r="D2198">
        <v>14000</v>
      </c>
      <c r="E219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 s="25">
        <f t="shared" si="68"/>
        <v>42706.291666666672</v>
      </c>
      <c r="K2198">
        <v>1478000502</v>
      </c>
      <c r="L2198" s="25">
        <f t="shared" si="69"/>
        <v>42675.487291666665</v>
      </c>
      <c r="M2198" t="b">
        <v>0</v>
      </c>
      <c r="N2198">
        <v>234</v>
      </c>
      <c r="O2198" s="6">
        <f>IFERROR(E2198/N2198,0)</f>
        <v>68.106837606837601</v>
      </c>
      <c r="P2198" t="b">
        <v>1</v>
      </c>
      <c r="Q2198" s="20">
        <f>((E2198-D2198)/D2198)*100</f>
        <v>13.835714285714285</v>
      </c>
      <c r="R2198" t="s">
        <v>8296</v>
      </c>
      <c r="S2198" t="s">
        <v>8357</v>
      </c>
      <c r="T2198" t="s">
        <v>8342</v>
      </c>
    </row>
    <row r="2199" spans="1:20" ht="45" x14ac:dyDescent="0.25">
      <c r="A2199">
        <v>2197</v>
      </c>
      <c r="B2199" s="3" t="s">
        <v>2198</v>
      </c>
      <c r="C2199" s="3" t="s">
        <v>6306</v>
      </c>
      <c r="D2199">
        <v>30000</v>
      </c>
      <c r="E2199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 s="25">
        <f t="shared" si="68"/>
        <v>42063.584016203706</v>
      </c>
      <c r="K2199">
        <v>1422540059</v>
      </c>
      <c r="L2199" s="25">
        <f t="shared" si="69"/>
        <v>42033.584016203706</v>
      </c>
      <c r="M2199" t="b">
        <v>0</v>
      </c>
      <c r="N2199">
        <v>4330</v>
      </c>
      <c r="O2199" s="6">
        <f>IFERROR(E2199/N2199,0)</f>
        <v>65.891300230946882</v>
      </c>
      <c r="P2199" t="b">
        <v>1</v>
      </c>
      <c r="Q2199" s="20">
        <f>((E2199-D2199)/D2199)*100</f>
        <v>851.03109999999992</v>
      </c>
      <c r="R2199" t="s">
        <v>8296</v>
      </c>
      <c r="S2199" t="s">
        <v>8357</v>
      </c>
      <c r="T2199" t="s">
        <v>8342</v>
      </c>
    </row>
    <row r="2200" spans="1:20" ht="60" x14ac:dyDescent="0.25">
      <c r="A2200">
        <v>2198</v>
      </c>
      <c r="B2200" s="3" t="s">
        <v>2199</v>
      </c>
      <c r="C2200" s="3" t="s">
        <v>6307</v>
      </c>
      <c r="D2200">
        <v>40000</v>
      </c>
      <c r="E2200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 s="25">
        <f t="shared" si="68"/>
        <v>42322.555555555555</v>
      </c>
      <c r="K2200">
        <v>1444911600</v>
      </c>
      <c r="L2200" s="25">
        <f t="shared" si="69"/>
        <v>42292.513888888891</v>
      </c>
      <c r="M2200" t="b">
        <v>0</v>
      </c>
      <c r="N2200">
        <v>651</v>
      </c>
      <c r="O2200" s="6">
        <f>IFERROR(E2200/N2200,0)</f>
        <v>81.654377880184327</v>
      </c>
      <c r="P2200" t="b">
        <v>1</v>
      </c>
      <c r="Q2200" s="20">
        <f>((E2200-D2200)/D2200)*100</f>
        <v>32.892500000000005</v>
      </c>
      <c r="R2200" t="s">
        <v>8296</v>
      </c>
      <c r="S2200" t="s">
        <v>8357</v>
      </c>
      <c r="T2200" t="s">
        <v>8342</v>
      </c>
    </row>
    <row r="2201" spans="1:20" ht="30" x14ac:dyDescent="0.25">
      <c r="A2201">
        <v>2199</v>
      </c>
      <c r="B2201" s="3" t="s">
        <v>2200</v>
      </c>
      <c r="C2201" s="3" t="s">
        <v>6308</v>
      </c>
      <c r="D2201">
        <v>9000</v>
      </c>
      <c r="E2201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 s="25">
        <f t="shared" si="68"/>
        <v>42292.416643518518</v>
      </c>
      <c r="K2201">
        <v>1442311198</v>
      </c>
      <c r="L2201" s="25">
        <f t="shared" si="69"/>
        <v>42262.416643518518</v>
      </c>
      <c r="M2201" t="b">
        <v>1</v>
      </c>
      <c r="N2201">
        <v>251</v>
      </c>
      <c r="O2201" s="12">
        <f>IFERROR(E2201/N2201,0)</f>
        <v>52.701195219123505</v>
      </c>
      <c r="P2201" t="b">
        <v>1</v>
      </c>
      <c r="Q2201">
        <f>((E2201-D2201)/D2201)*100</f>
        <v>46.977777777777781</v>
      </c>
      <c r="R2201" t="s">
        <v>8296</v>
      </c>
      <c r="S2201" t="s">
        <v>8357</v>
      </c>
      <c r="T2201" t="s">
        <v>8342</v>
      </c>
    </row>
    <row r="2202" spans="1:20" ht="60" x14ac:dyDescent="0.25">
      <c r="A2202">
        <v>2200</v>
      </c>
      <c r="B2202" s="3" t="s">
        <v>2201</v>
      </c>
      <c r="C2202" s="3" t="s">
        <v>6309</v>
      </c>
      <c r="D2202">
        <v>2000</v>
      </c>
      <c r="E2202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 s="25">
        <f t="shared" si="68"/>
        <v>42191.125</v>
      </c>
      <c r="K2202">
        <v>1433775668</v>
      </c>
      <c r="L2202" s="25">
        <f t="shared" si="69"/>
        <v>42163.625787037032</v>
      </c>
      <c r="M2202" t="b">
        <v>0</v>
      </c>
      <c r="N2202">
        <v>263</v>
      </c>
      <c r="O2202" s="13">
        <f>IFERROR(E2202/N2202,0)</f>
        <v>41.228136882129277</v>
      </c>
      <c r="P2202" t="b">
        <v>1</v>
      </c>
      <c r="Q2202">
        <f>((E2202-D2202)/D2202)*100</f>
        <v>442.15</v>
      </c>
      <c r="R2202" t="s">
        <v>8296</v>
      </c>
      <c r="S2202" t="s">
        <v>8357</v>
      </c>
      <c r="T2202" t="s">
        <v>8342</v>
      </c>
    </row>
    <row r="2203" spans="1:20" ht="60" x14ac:dyDescent="0.25">
      <c r="A2203">
        <v>2201</v>
      </c>
      <c r="B2203" s="3" t="s">
        <v>2202</v>
      </c>
      <c r="C2203" s="3" t="s">
        <v>6310</v>
      </c>
      <c r="D2203">
        <v>110</v>
      </c>
      <c r="E2203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 s="25">
        <f t="shared" si="68"/>
        <v>41290.846817129626</v>
      </c>
      <c r="K2203">
        <v>1357157965</v>
      </c>
      <c r="L2203" s="25">
        <f t="shared" si="69"/>
        <v>41276.846817129626</v>
      </c>
      <c r="M2203" t="b">
        <v>0</v>
      </c>
      <c r="N2203">
        <v>28</v>
      </c>
      <c r="O2203" s="13">
        <f>IFERROR(E2203/N2203,0)</f>
        <v>15.035357142857142</v>
      </c>
      <c r="P2203" t="b">
        <v>1</v>
      </c>
      <c r="Q2203">
        <f>((E2203-D2203)/D2203)*100</f>
        <v>282.71818181818185</v>
      </c>
      <c r="R2203" t="s">
        <v>8279</v>
      </c>
      <c r="S2203" t="s">
        <v>8355</v>
      </c>
      <c r="T2203" t="s">
        <v>8325</v>
      </c>
    </row>
    <row r="2204" spans="1:20" ht="30" x14ac:dyDescent="0.25">
      <c r="A2204">
        <v>2202</v>
      </c>
      <c r="B2204" s="3" t="s">
        <v>2203</v>
      </c>
      <c r="C2204" s="3" t="s">
        <v>6311</v>
      </c>
      <c r="D2204">
        <v>4000</v>
      </c>
      <c r="E2204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 s="25">
        <f t="shared" si="68"/>
        <v>41214.849166666667</v>
      </c>
      <c r="K2204">
        <v>1349209368</v>
      </c>
      <c r="L2204" s="25">
        <f t="shared" si="69"/>
        <v>41184.849166666667</v>
      </c>
      <c r="M2204" t="b">
        <v>0</v>
      </c>
      <c r="N2204">
        <v>721</v>
      </c>
      <c r="O2204" s="6">
        <f>IFERROR(E2204/N2204,0)</f>
        <v>39.066920943134534</v>
      </c>
      <c r="P2204" t="b">
        <v>1</v>
      </c>
      <c r="Q2204" s="20">
        <f>((E2204-D2204)/D2204)*100</f>
        <v>604.18124999999998</v>
      </c>
      <c r="R2204" t="s">
        <v>8279</v>
      </c>
      <c r="S2204" t="s">
        <v>8355</v>
      </c>
      <c r="T2204" t="s">
        <v>8325</v>
      </c>
    </row>
    <row r="2205" spans="1:20" ht="60" x14ac:dyDescent="0.25">
      <c r="A2205">
        <v>2203</v>
      </c>
      <c r="B2205" s="3" t="s">
        <v>2204</v>
      </c>
      <c r="C2205" s="3" t="s">
        <v>6312</v>
      </c>
      <c r="D2205">
        <v>2000</v>
      </c>
      <c r="E2205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 s="25">
        <f t="shared" si="68"/>
        <v>42271.85974537037</v>
      </c>
      <c r="K2205">
        <v>1440535082</v>
      </c>
      <c r="L2205" s="25">
        <f t="shared" si="69"/>
        <v>42241.85974537037</v>
      </c>
      <c r="M2205" t="b">
        <v>0</v>
      </c>
      <c r="N2205">
        <v>50</v>
      </c>
      <c r="O2205" s="9">
        <f>IFERROR(E2205/N2205,0)</f>
        <v>43.82</v>
      </c>
      <c r="P2205" t="b">
        <v>1</v>
      </c>
      <c r="Q2205">
        <f>((E2205-D2205)/D2205)*100</f>
        <v>9.5500000000000007</v>
      </c>
      <c r="R2205" t="s">
        <v>8279</v>
      </c>
      <c r="S2205" t="s">
        <v>8355</v>
      </c>
      <c r="T2205" t="s">
        <v>8325</v>
      </c>
    </row>
    <row r="2206" spans="1:20" ht="45" x14ac:dyDescent="0.25">
      <c r="A2206">
        <v>2204</v>
      </c>
      <c r="B2206" s="3" t="s">
        <v>2205</v>
      </c>
      <c r="C2206" s="3" t="s">
        <v>6313</v>
      </c>
      <c r="D2206">
        <v>1500</v>
      </c>
      <c r="E2206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 s="25">
        <f t="shared" si="68"/>
        <v>41342.311562499999</v>
      </c>
      <c r="K2206">
        <v>1360222119</v>
      </c>
      <c r="L2206" s="25">
        <f t="shared" si="69"/>
        <v>41312.311562499999</v>
      </c>
      <c r="M2206" t="b">
        <v>0</v>
      </c>
      <c r="N2206">
        <v>73</v>
      </c>
      <c r="O2206" s="6">
        <f>IFERROR(E2206/N2206,0)</f>
        <v>27.301369863013697</v>
      </c>
      <c r="P2206" t="b">
        <v>1</v>
      </c>
      <c r="Q2206" s="20">
        <f>((E2206-D2206)/D2206)*100</f>
        <v>32.866666666666667</v>
      </c>
      <c r="R2206" t="s">
        <v>8279</v>
      </c>
      <c r="S2206" t="s">
        <v>8355</v>
      </c>
      <c r="T2206" t="s">
        <v>8325</v>
      </c>
    </row>
    <row r="2207" spans="1:20" ht="45" x14ac:dyDescent="0.25">
      <c r="A2207">
        <v>2205</v>
      </c>
      <c r="B2207" s="3" t="s">
        <v>2206</v>
      </c>
      <c r="C2207" s="3" t="s">
        <v>6314</v>
      </c>
      <c r="D2207">
        <v>750</v>
      </c>
      <c r="E220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 s="25">
        <f t="shared" si="68"/>
        <v>41061.821631944447</v>
      </c>
      <c r="K2207">
        <v>1335987789</v>
      </c>
      <c r="L2207" s="25">
        <f t="shared" si="69"/>
        <v>41031.821631944447</v>
      </c>
      <c r="M2207" t="b">
        <v>0</v>
      </c>
      <c r="N2207">
        <v>27</v>
      </c>
      <c r="O2207" s="6">
        <f>IFERROR(E2207/N2207,0)</f>
        <v>42.222222222222221</v>
      </c>
      <c r="P2207" t="b">
        <v>1</v>
      </c>
      <c r="Q2207" s="20">
        <f>((E2207-D2207)/D2207)*100</f>
        <v>52</v>
      </c>
      <c r="R2207" t="s">
        <v>8279</v>
      </c>
      <c r="S2207" t="s">
        <v>8355</v>
      </c>
      <c r="T2207" t="s">
        <v>8325</v>
      </c>
    </row>
    <row r="2208" spans="1:20" ht="60" x14ac:dyDescent="0.25">
      <c r="A2208">
        <v>2206</v>
      </c>
      <c r="B2208" s="3" t="s">
        <v>2207</v>
      </c>
      <c r="C2208" s="3" t="s">
        <v>6315</v>
      </c>
      <c r="D2208">
        <v>1100</v>
      </c>
      <c r="E220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 s="25">
        <f t="shared" si="68"/>
        <v>41015.257222222222</v>
      </c>
      <c r="K2208">
        <v>1333001424</v>
      </c>
      <c r="L2208" s="25">
        <f t="shared" si="69"/>
        <v>40997.257222222222</v>
      </c>
      <c r="M2208" t="b">
        <v>0</v>
      </c>
      <c r="N2208">
        <v>34</v>
      </c>
      <c r="O2208" s="6">
        <f>IFERROR(E2208/N2208,0)</f>
        <v>33.235294117647058</v>
      </c>
      <c r="P2208" t="b">
        <v>1</v>
      </c>
      <c r="Q2208" s="20">
        <f>((E2208-D2208)/D2208)*100</f>
        <v>2.7272727272727271</v>
      </c>
      <c r="R2208" t="s">
        <v>8279</v>
      </c>
      <c r="S2208" t="s">
        <v>8355</v>
      </c>
      <c r="T2208" t="s">
        <v>8325</v>
      </c>
    </row>
    <row r="2209" spans="1:20" ht="45" x14ac:dyDescent="0.25">
      <c r="A2209">
        <v>2207</v>
      </c>
      <c r="B2209" s="3" t="s">
        <v>2208</v>
      </c>
      <c r="C2209" s="3" t="s">
        <v>6316</v>
      </c>
      <c r="D2209">
        <v>2000</v>
      </c>
      <c r="E2209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 s="25">
        <f t="shared" si="68"/>
        <v>41594.235798611109</v>
      </c>
      <c r="K2209">
        <v>1381984773</v>
      </c>
      <c r="L2209" s="25">
        <f t="shared" si="69"/>
        <v>41564.194131944445</v>
      </c>
      <c r="M2209" t="b">
        <v>0</v>
      </c>
      <c r="N2209">
        <v>7</v>
      </c>
      <c r="O2209" s="6">
        <f>IFERROR(E2209/N2209,0)</f>
        <v>285.71428571428572</v>
      </c>
      <c r="P2209" t="b">
        <v>1</v>
      </c>
      <c r="Q2209" s="20">
        <f>((E2209-D2209)/D2209)*100</f>
        <v>0</v>
      </c>
      <c r="R2209" t="s">
        <v>8279</v>
      </c>
      <c r="S2209" t="s">
        <v>8355</v>
      </c>
      <c r="T2209" t="s">
        <v>8325</v>
      </c>
    </row>
    <row r="2210" spans="1:20" ht="45" x14ac:dyDescent="0.25">
      <c r="A2210">
        <v>2208</v>
      </c>
      <c r="B2210" s="3" t="s">
        <v>2209</v>
      </c>
      <c r="C2210" s="3" t="s">
        <v>6317</v>
      </c>
      <c r="D2210">
        <v>1000</v>
      </c>
      <c r="E2210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 s="25">
        <f t="shared" si="68"/>
        <v>41006.166666666664</v>
      </c>
      <c r="K2210">
        <v>1328649026</v>
      </c>
      <c r="L2210" s="25">
        <f t="shared" si="69"/>
        <v>40946.882245370369</v>
      </c>
      <c r="M2210" t="b">
        <v>0</v>
      </c>
      <c r="N2210">
        <v>24</v>
      </c>
      <c r="O2210" s="6">
        <f>IFERROR(E2210/N2210,0)</f>
        <v>42.333333333333336</v>
      </c>
      <c r="P2210" t="b">
        <v>1</v>
      </c>
      <c r="Q2210" s="20">
        <f>((E2210-D2210)/D2210)*100</f>
        <v>1.6</v>
      </c>
      <c r="R2210" t="s">
        <v>8279</v>
      </c>
      <c r="S2210" t="s">
        <v>8355</v>
      </c>
      <c r="T2210" t="s">
        <v>8325</v>
      </c>
    </row>
    <row r="2211" spans="1:20" ht="45" x14ac:dyDescent="0.25">
      <c r="A2211">
        <v>2209</v>
      </c>
      <c r="B2211" s="3" t="s">
        <v>2210</v>
      </c>
      <c r="C2211" s="3" t="s">
        <v>6318</v>
      </c>
      <c r="D2211">
        <v>500</v>
      </c>
      <c r="E2211">
        <v>754</v>
      </c>
      <c r="F2211" t="s">
        <v>8218</v>
      </c>
      <c r="G2211" t="s">
        <v>8224</v>
      </c>
      <c r="H2211" t="s">
        <v>8246</v>
      </c>
      <c r="I2211">
        <v>1397516400</v>
      </c>
      <c r="J2211" s="25">
        <f t="shared" si="68"/>
        <v>41743.958333333336</v>
      </c>
      <c r="K2211">
        <v>1396524644</v>
      </c>
      <c r="L2211" s="25">
        <f t="shared" si="69"/>
        <v>41732.479675925926</v>
      </c>
      <c r="M2211" t="b">
        <v>0</v>
      </c>
      <c r="N2211">
        <v>15</v>
      </c>
      <c r="O2211" s="13">
        <f>IFERROR(E2211/N2211,0)</f>
        <v>50.266666666666666</v>
      </c>
      <c r="P2211" t="b">
        <v>1</v>
      </c>
      <c r="Q2211">
        <f>((E2211-D2211)/D2211)*100</f>
        <v>50.8</v>
      </c>
      <c r="R2211" t="s">
        <v>8279</v>
      </c>
      <c r="S2211" t="s">
        <v>8355</v>
      </c>
      <c r="T2211" t="s">
        <v>8325</v>
      </c>
    </row>
    <row r="2212" spans="1:20" ht="60" x14ac:dyDescent="0.25">
      <c r="A2212">
        <v>2210</v>
      </c>
      <c r="B2212" s="3" t="s">
        <v>2211</v>
      </c>
      <c r="C2212" s="3" t="s">
        <v>6319</v>
      </c>
      <c r="D2212">
        <v>4000</v>
      </c>
      <c r="E2212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 s="25">
        <f t="shared" si="68"/>
        <v>41013.733333333337</v>
      </c>
      <c r="K2212">
        <v>1329442510</v>
      </c>
      <c r="L2212" s="25">
        <f t="shared" si="69"/>
        <v>40956.066087962965</v>
      </c>
      <c r="M2212" t="b">
        <v>0</v>
      </c>
      <c r="N2212">
        <v>72</v>
      </c>
      <c r="O2212" s="6">
        <f>IFERROR(E2212/N2212,0)</f>
        <v>61.902777777777779</v>
      </c>
      <c r="P2212" t="b">
        <v>1</v>
      </c>
      <c r="Q2212" s="20">
        <f>((E2212-D2212)/D2212)*100</f>
        <v>11.425000000000001</v>
      </c>
      <c r="R2212" t="s">
        <v>8279</v>
      </c>
      <c r="S2212" t="s">
        <v>8355</v>
      </c>
      <c r="T2212" t="s">
        <v>8325</v>
      </c>
    </row>
    <row r="2213" spans="1:20" ht="60" x14ac:dyDescent="0.25">
      <c r="A2213">
        <v>2211</v>
      </c>
      <c r="B2213" s="3" t="s">
        <v>2212</v>
      </c>
      <c r="C2213" s="3" t="s">
        <v>6320</v>
      </c>
      <c r="D2213">
        <v>2500</v>
      </c>
      <c r="E2213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 s="25">
        <f t="shared" si="68"/>
        <v>41739.290972222225</v>
      </c>
      <c r="K2213">
        <v>1395168625</v>
      </c>
      <c r="L2213" s="25">
        <f t="shared" si="69"/>
        <v>41716.785011574073</v>
      </c>
      <c r="M2213" t="b">
        <v>0</v>
      </c>
      <c r="N2213">
        <v>120</v>
      </c>
      <c r="O2213" s="6">
        <f>IFERROR(E2213/N2213,0)</f>
        <v>40.75</v>
      </c>
      <c r="P2213" t="b">
        <v>1</v>
      </c>
      <c r="Q2213" s="20">
        <f>((E2213-D2213)/D2213)*100</f>
        <v>95.6</v>
      </c>
      <c r="R2213" t="s">
        <v>8279</v>
      </c>
      <c r="S2213" t="s">
        <v>8355</v>
      </c>
      <c r="T2213" t="s">
        <v>8325</v>
      </c>
    </row>
    <row r="2214" spans="1:20" ht="60" x14ac:dyDescent="0.25">
      <c r="A2214">
        <v>2212</v>
      </c>
      <c r="B2214" s="3" t="s">
        <v>2213</v>
      </c>
      <c r="C2214" s="3" t="s">
        <v>6321</v>
      </c>
      <c r="D2214">
        <v>6000</v>
      </c>
      <c r="E2214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 s="25">
        <f t="shared" si="68"/>
        <v>41582.041666666664</v>
      </c>
      <c r="K2214">
        <v>1380650177</v>
      </c>
      <c r="L2214" s="25">
        <f t="shared" si="69"/>
        <v>41548.747418981482</v>
      </c>
      <c r="M2214" t="b">
        <v>0</v>
      </c>
      <c r="N2214">
        <v>123</v>
      </c>
      <c r="O2214" s="6">
        <f>IFERROR(E2214/N2214,0)</f>
        <v>55.796747967479675</v>
      </c>
      <c r="P2214" t="b">
        <v>1</v>
      </c>
      <c r="Q2214" s="20">
        <f>((E2214-D2214)/D2214)*100</f>
        <v>14.383333333333335</v>
      </c>
      <c r="R2214" t="s">
        <v>8279</v>
      </c>
      <c r="S2214" t="s">
        <v>8355</v>
      </c>
      <c r="T2214" t="s">
        <v>8325</v>
      </c>
    </row>
    <row r="2215" spans="1:20" ht="75" x14ac:dyDescent="0.25">
      <c r="A2215">
        <v>2213</v>
      </c>
      <c r="B2215" s="3" t="s">
        <v>2214</v>
      </c>
      <c r="C2215" s="3" t="s">
        <v>6322</v>
      </c>
      <c r="D2215">
        <v>5</v>
      </c>
      <c r="E2215">
        <v>10</v>
      </c>
      <c r="F2215" t="s">
        <v>8218</v>
      </c>
      <c r="G2215" t="s">
        <v>8223</v>
      </c>
      <c r="H2215" t="s">
        <v>8245</v>
      </c>
      <c r="I2215">
        <v>1431719379</v>
      </c>
      <c r="J2215" s="25">
        <f t="shared" si="68"/>
        <v>42139.826145833329</v>
      </c>
      <c r="K2215">
        <v>1429127379</v>
      </c>
      <c r="L2215" s="25">
        <f t="shared" si="69"/>
        <v>42109.826145833329</v>
      </c>
      <c r="M2215" t="b">
        <v>0</v>
      </c>
      <c r="N2215">
        <v>1</v>
      </c>
      <c r="O2215" s="6">
        <f>IFERROR(E2215/N2215,0)</f>
        <v>10</v>
      </c>
      <c r="P2215" t="b">
        <v>1</v>
      </c>
      <c r="Q2215" s="20">
        <f>((E2215-D2215)/D2215)*100</f>
        <v>100</v>
      </c>
      <c r="R2215" t="s">
        <v>8279</v>
      </c>
      <c r="S2215" t="s">
        <v>8355</v>
      </c>
      <c r="T2215" t="s">
        <v>8325</v>
      </c>
    </row>
    <row r="2216" spans="1:20" ht="45" x14ac:dyDescent="0.25">
      <c r="A2216">
        <v>2214</v>
      </c>
      <c r="B2216" s="3" t="s">
        <v>2215</v>
      </c>
      <c r="C2216" s="3" t="s">
        <v>6323</v>
      </c>
      <c r="D2216">
        <v>600</v>
      </c>
      <c r="E2216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 s="25">
        <f t="shared" si="68"/>
        <v>41676.792222222226</v>
      </c>
      <c r="K2216">
        <v>1389121248</v>
      </c>
      <c r="L2216" s="25">
        <f t="shared" si="69"/>
        <v>41646.792222222226</v>
      </c>
      <c r="M2216" t="b">
        <v>0</v>
      </c>
      <c r="N2216">
        <v>24</v>
      </c>
      <c r="O2216" s="6">
        <f>IFERROR(E2216/N2216,0)</f>
        <v>73.125416666666666</v>
      </c>
      <c r="P2216" t="b">
        <v>1</v>
      </c>
      <c r="Q2216" s="20">
        <f>((E2216-D2216)/D2216)*100</f>
        <v>192.50166666666667</v>
      </c>
      <c r="R2216" t="s">
        <v>8279</v>
      </c>
      <c r="S2216" t="s">
        <v>8355</v>
      </c>
      <c r="T2216" t="s">
        <v>8325</v>
      </c>
    </row>
    <row r="2217" spans="1:20" ht="30" x14ac:dyDescent="0.25">
      <c r="A2217">
        <v>2215</v>
      </c>
      <c r="B2217" s="3" t="s">
        <v>2216</v>
      </c>
      <c r="C2217" s="3" t="s">
        <v>6324</v>
      </c>
      <c r="D2217">
        <v>550</v>
      </c>
      <c r="E221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 s="25">
        <f t="shared" si="68"/>
        <v>40981.290972222225</v>
      </c>
      <c r="K2217">
        <v>1329671572</v>
      </c>
      <c r="L2217" s="25">
        <f t="shared" si="69"/>
        <v>40958.717268518521</v>
      </c>
      <c r="M2217" t="b">
        <v>0</v>
      </c>
      <c r="N2217">
        <v>33</v>
      </c>
      <c r="O2217" s="6">
        <f>IFERROR(E2217/N2217,0)</f>
        <v>26.060606060606062</v>
      </c>
      <c r="P2217" t="b">
        <v>1</v>
      </c>
      <c r="Q2217" s="20">
        <f>((E2217-D2217)/D2217)*100</f>
        <v>56.36363636363636</v>
      </c>
      <c r="R2217" t="s">
        <v>8279</v>
      </c>
      <c r="S2217" t="s">
        <v>8355</v>
      </c>
      <c r="T2217" t="s">
        <v>8325</v>
      </c>
    </row>
    <row r="2218" spans="1:20" ht="45" x14ac:dyDescent="0.25">
      <c r="A2218">
        <v>2216</v>
      </c>
      <c r="B2218" s="3" t="s">
        <v>2217</v>
      </c>
      <c r="C2218" s="3" t="s">
        <v>6325</v>
      </c>
      <c r="D2218">
        <v>300</v>
      </c>
      <c r="E221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 s="25">
        <f t="shared" si="68"/>
        <v>42208.75167824074</v>
      </c>
      <c r="K2218">
        <v>1436464945</v>
      </c>
      <c r="L2218" s="25">
        <f t="shared" si="69"/>
        <v>42194.75167824074</v>
      </c>
      <c r="M2218" t="b">
        <v>0</v>
      </c>
      <c r="N2218">
        <v>14</v>
      </c>
      <c r="O2218" s="6">
        <f>IFERROR(E2218/N2218,0)</f>
        <v>22.642857142857142</v>
      </c>
      <c r="P2218" t="b">
        <v>1</v>
      </c>
      <c r="Q2218" s="20">
        <f>((E2218-D2218)/D2218)*100</f>
        <v>5.6666666666666661</v>
      </c>
      <c r="R2218" t="s">
        <v>8279</v>
      </c>
      <c r="S2218" t="s">
        <v>8355</v>
      </c>
      <c r="T2218" t="s">
        <v>8325</v>
      </c>
    </row>
    <row r="2219" spans="1:20" ht="45" x14ac:dyDescent="0.25">
      <c r="A2219">
        <v>2217</v>
      </c>
      <c r="B2219" s="3" t="s">
        <v>2218</v>
      </c>
      <c r="C2219" s="3" t="s">
        <v>6326</v>
      </c>
      <c r="D2219">
        <v>420</v>
      </c>
      <c r="E2219">
        <v>425</v>
      </c>
      <c r="F2219" t="s">
        <v>8218</v>
      </c>
      <c r="G2219" t="s">
        <v>8223</v>
      </c>
      <c r="H2219" t="s">
        <v>8245</v>
      </c>
      <c r="I2219">
        <v>1446451200</v>
      </c>
      <c r="J2219" s="25">
        <f t="shared" si="68"/>
        <v>42310.333333333328</v>
      </c>
      <c r="K2219">
        <v>1445539113</v>
      </c>
      <c r="L2219" s="25">
        <f t="shared" si="69"/>
        <v>42299.776770833334</v>
      </c>
      <c r="M2219" t="b">
        <v>0</v>
      </c>
      <c r="N2219">
        <v>9</v>
      </c>
      <c r="O2219" s="6">
        <f>IFERROR(E2219/N2219,0)</f>
        <v>47.222222222222221</v>
      </c>
      <c r="P2219" t="b">
        <v>1</v>
      </c>
      <c r="Q2219" s="20">
        <f>((E2219-D2219)/D2219)*100</f>
        <v>1.1904761904761905</v>
      </c>
      <c r="R2219" t="s">
        <v>8279</v>
      </c>
      <c r="S2219" t="s">
        <v>8355</v>
      </c>
      <c r="T2219" t="s">
        <v>8325</v>
      </c>
    </row>
    <row r="2220" spans="1:20" ht="45" x14ac:dyDescent="0.25">
      <c r="A2220">
        <v>2218</v>
      </c>
      <c r="B2220" s="3" t="s">
        <v>2219</v>
      </c>
      <c r="C2220" s="3" t="s">
        <v>6327</v>
      </c>
      <c r="D2220">
        <v>2000</v>
      </c>
      <c r="E2220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 s="25">
        <f t="shared" si="68"/>
        <v>41150</v>
      </c>
      <c r="K2220">
        <v>1344281383</v>
      </c>
      <c r="L2220" s="25">
        <f t="shared" si="69"/>
        <v>41127.812303240738</v>
      </c>
      <c r="M2220" t="b">
        <v>0</v>
      </c>
      <c r="N2220">
        <v>76</v>
      </c>
      <c r="O2220" s="6">
        <f>IFERROR(E2220/N2220,0)</f>
        <v>32.324473684210524</v>
      </c>
      <c r="P2220" t="b">
        <v>1</v>
      </c>
      <c r="Q2220" s="20">
        <f>((E2220-D2220)/D2220)*100</f>
        <v>22.832999999999991</v>
      </c>
      <c r="R2220" t="s">
        <v>8279</v>
      </c>
      <c r="S2220" t="s">
        <v>8355</v>
      </c>
      <c r="T2220" t="s">
        <v>8325</v>
      </c>
    </row>
    <row r="2221" spans="1:20" ht="45" x14ac:dyDescent="0.25">
      <c r="A2221">
        <v>2219</v>
      </c>
      <c r="B2221" s="3" t="s">
        <v>2220</v>
      </c>
      <c r="C2221" s="3" t="s">
        <v>6328</v>
      </c>
      <c r="D2221">
        <v>1000</v>
      </c>
      <c r="E2221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 s="25">
        <f t="shared" si="68"/>
        <v>42235.718888888892</v>
      </c>
      <c r="K2221">
        <v>1437412512</v>
      </c>
      <c r="L2221" s="25">
        <f t="shared" si="69"/>
        <v>42205.718888888892</v>
      </c>
      <c r="M2221" t="b">
        <v>0</v>
      </c>
      <c r="N2221">
        <v>19</v>
      </c>
      <c r="O2221" s="6">
        <f>IFERROR(E2221/N2221,0)</f>
        <v>53.421052631578945</v>
      </c>
      <c r="P2221" t="b">
        <v>1</v>
      </c>
      <c r="Q2221" s="20">
        <f>((E2221-D2221)/D2221)*100</f>
        <v>1.5</v>
      </c>
      <c r="R2221" t="s">
        <v>8279</v>
      </c>
      <c r="S2221" t="s">
        <v>8355</v>
      </c>
      <c r="T2221" t="s">
        <v>8325</v>
      </c>
    </row>
    <row r="2222" spans="1:20" ht="45" x14ac:dyDescent="0.25">
      <c r="A2222">
        <v>2220</v>
      </c>
      <c r="B2222" s="3" t="s">
        <v>2221</v>
      </c>
      <c r="C2222" s="3" t="s">
        <v>6329</v>
      </c>
      <c r="D2222">
        <v>3500</v>
      </c>
      <c r="E2222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 s="25">
        <f t="shared" si="68"/>
        <v>41482.060601851852</v>
      </c>
      <c r="K2222">
        <v>1372296436</v>
      </c>
      <c r="L2222" s="25">
        <f t="shared" si="69"/>
        <v>41452.060601851852</v>
      </c>
      <c r="M2222" t="b">
        <v>0</v>
      </c>
      <c r="N2222">
        <v>69</v>
      </c>
      <c r="O2222" s="6">
        <f>IFERROR(E2222/N2222,0)</f>
        <v>51.304347826086953</v>
      </c>
      <c r="P2222" t="b">
        <v>1</v>
      </c>
      <c r="Q2222" s="20">
        <f>((E2222-D2222)/D2222)*100</f>
        <v>1.1428571428571428</v>
      </c>
      <c r="R2222" t="s">
        <v>8279</v>
      </c>
      <c r="S2222" t="s">
        <v>8355</v>
      </c>
      <c r="T2222" t="s">
        <v>8325</v>
      </c>
    </row>
    <row r="2223" spans="1:20" ht="45" x14ac:dyDescent="0.25">
      <c r="A2223">
        <v>2221</v>
      </c>
      <c r="B2223" s="3" t="s">
        <v>2222</v>
      </c>
      <c r="C2223" s="3" t="s">
        <v>6330</v>
      </c>
      <c r="D2223">
        <v>7500</v>
      </c>
      <c r="E2223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 s="25">
        <f t="shared" si="68"/>
        <v>42483</v>
      </c>
      <c r="K2223">
        <v>1458748809</v>
      </c>
      <c r="L2223" s="25">
        <f t="shared" si="69"/>
        <v>42452.666770833333</v>
      </c>
      <c r="M2223" t="b">
        <v>0</v>
      </c>
      <c r="N2223">
        <v>218</v>
      </c>
      <c r="O2223" s="6">
        <f>IFERROR(E2223/N2223,0)</f>
        <v>37.197247706422019</v>
      </c>
      <c r="P2223" t="b">
        <v>1</v>
      </c>
      <c r="Q2223" s="20">
        <f>((E2223-D2223)/D2223)*100</f>
        <v>8.1199999999999992</v>
      </c>
      <c r="R2223" t="s">
        <v>8296</v>
      </c>
      <c r="S2223" t="s">
        <v>8357</v>
      </c>
      <c r="T2223" t="s">
        <v>8342</v>
      </c>
    </row>
    <row r="2224" spans="1:20" ht="60" x14ac:dyDescent="0.25">
      <c r="A2224">
        <v>2222</v>
      </c>
      <c r="B2224" s="3" t="s">
        <v>2223</v>
      </c>
      <c r="C2224" s="3" t="s">
        <v>6331</v>
      </c>
      <c r="D2224">
        <v>500</v>
      </c>
      <c r="E2224">
        <v>813</v>
      </c>
      <c r="F2224" t="s">
        <v>8218</v>
      </c>
      <c r="G2224" t="s">
        <v>8223</v>
      </c>
      <c r="H2224" t="s">
        <v>8245</v>
      </c>
      <c r="I2224">
        <v>1327776847</v>
      </c>
      <c r="J2224" s="25">
        <f t="shared" si="68"/>
        <v>40936.787581018521</v>
      </c>
      <c r="K2224">
        <v>1325184847</v>
      </c>
      <c r="L2224" s="25">
        <f t="shared" si="69"/>
        <v>40906.787581018521</v>
      </c>
      <c r="M2224" t="b">
        <v>0</v>
      </c>
      <c r="N2224">
        <v>30</v>
      </c>
      <c r="O2224" s="6">
        <f>IFERROR(E2224/N2224,0)</f>
        <v>27.1</v>
      </c>
      <c r="P2224" t="b">
        <v>1</v>
      </c>
      <c r="Q2224" s="20">
        <f>((E2224-D2224)/D2224)*100</f>
        <v>62.6</v>
      </c>
      <c r="R2224" t="s">
        <v>8296</v>
      </c>
      <c r="S2224" t="s">
        <v>8357</v>
      </c>
      <c r="T2224" t="s">
        <v>8342</v>
      </c>
    </row>
    <row r="2225" spans="1:20" ht="60" x14ac:dyDescent="0.25">
      <c r="A2225">
        <v>2223</v>
      </c>
      <c r="B2225" s="3" t="s">
        <v>2224</v>
      </c>
      <c r="C2225" s="3" t="s">
        <v>6332</v>
      </c>
      <c r="D2225">
        <v>19500</v>
      </c>
      <c r="E2225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 s="25">
        <f t="shared" si="68"/>
        <v>42182.640833333338</v>
      </c>
      <c r="K2225">
        <v>1432826568</v>
      </c>
      <c r="L2225" s="25">
        <f t="shared" si="69"/>
        <v>42152.640833333338</v>
      </c>
      <c r="M2225" t="b">
        <v>0</v>
      </c>
      <c r="N2225">
        <v>100</v>
      </c>
      <c r="O2225" s="9">
        <f>IFERROR(E2225/N2225,0)</f>
        <v>206.31</v>
      </c>
      <c r="P2225" t="b">
        <v>1</v>
      </c>
      <c r="Q2225">
        <f>((E2225-D2225)/D2225)*100</f>
        <v>5.8000000000000007</v>
      </c>
      <c r="R2225" t="s">
        <v>8296</v>
      </c>
      <c r="S2225" t="s">
        <v>8357</v>
      </c>
      <c r="T2225" t="s">
        <v>8342</v>
      </c>
    </row>
    <row r="2226" spans="1:20" ht="60" x14ac:dyDescent="0.25">
      <c r="A2226">
        <v>2224</v>
      </c>
      <c r="B2226" s="3" t="s">
        <v>2225</v>
      </c>
      <c r="C2226" s="3" t="s">
        <v>6333</v>
      </c>
      <c r="D2226">
        <v>10000</v>
      </c>
      <c r="E2226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 s="25">
        <f t="shared" si="68"/>
        <v>42672.791666666672</v>
      </c>
      <c r="K2226">
        <v>1475337675</v>
      </c>
      <c r="L2226" s="25">
        <f t="shared" si="69"/>
        <v>42644.667534722219</v>
      </c>
      <c r="M2226" t="b">
        <v>0</v>
      </c>
      <c r="N2226">
        <v>296</v>
      </c>
      <c r="O2226" s="6">
        <f>IFERROR(E2226/N2226,0)</f>
        <v>82.145270270270274</v>
      </c>
      <c r="P2226" t="b">
        <v>1</v>
      </c>
      <c r="Q2226" s="20">
        <f>((E2226-D2226)/D2226)*100</f>
        <v>143.15</v>
      </c>
      <c r="R2226" t="s">
        <v>8296</v>
      </c>
      <c r="S2226" t="s">
        <v>8357</v>
      </c>
      <c r="T2226" t="s">
        <v>8342</v>
      </c>
    </row>
    <row r="2227" spans="1:20" ht="45" x14ac:dyDescent="0.25">
      <c r="A2227">
        <v>2225</v>
      </c>
      <c r="B2227" s="3" t="s">
        <v>2226</v>
      </c>
      <c r="C2227" s="3" t="s">
        <v>6334</v>
      </c>
      <c r="D2227">
        <v>21000</v>
      </c>
      <c r="E222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 s="25">
        <f t="shared" si="68"/>
        <v>41903.79184027778</v>
      </c>
      <c r="K2227">
        <v>1408734015</v>
      </c>
      <c r="L2227" s="25">
        <f t="shared" si="69"/>
        <v>41873.79184027778</v>
      </c>
      <c r="M2227" t="b">
        <v>0</v>
      </c>
      <c r="N2227">
        <v>1204</v>
      </c>
      <c r="O2227" s="13">
        <f>IFERROR(E2227/N2227,0)</f>
        <v>164.79651993355483</v>
      </c>
      <c r="P2227" t="b">
        <v>1</v>
      </c>
      <c r="Q2227">
        <f>((E2227-D2227)/D2227)*100</f>
        <v>844.83338095238094</v>
      </c>
      <c r="R2227" t="s">
        <v>8296</v>
      </c>
      <c r="S2227" t="s">
        <v>8357</v>
      </c>
      <c r="T2227" t="s">
        <v>8342</v>
      </c>
    </row>
    <row r="2228" spans="1:20" ht="45" x14ac:dyDescent="0.25">
      <c r="A2228">
        <v>2226</v>
      </c>
      <c r="B2228" s="3" t="s">
        <v>2227</v>
      </c>
      <c r="C2228" s="3" t="s">
        <v>6335</v>
      </c>
      <c r="D2228">
        <v>18000</v>
      </c>
      <c r="E222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 s="25">
        <f t="shared" si="68"/>
        <v>42412.207638888889</v>
      </c>
      <c r="K2228">
        <v>1452625822</v>
      </c>
      <c r="L2228" s="25">
        <f t="shared" si="69"/>
        <v>42381.79886574074</v>
      </c>
      <c r="M2228" t="b">
        <v>0</v>
      </c>
      <c r="N2228">
        <v>321</v>
      </c>
      <c r="O2228" s="6">
        <f>IFERROR(E2228/N2228,0)</f>
        <v>60.820280373831778</v>
      </c>
      <c r="P2228" t="b">
        <v>1</v>
      </c>
      <c r="Q2228" s="20">
        <f>((E2228-D2228)/D2228)*100</f>
        <v>8.4628333333333394</v>
      </c>
      <c r="R2228" t="s">
        <v>8296</v>
      </c>
      <c r="S2228" t="s">
        <v>8357</v>
      </c>
      <c r="T2228" t="s">
        <v>8342</v>
      </c>
    </row>
    <row r="2229" spans="1:20" ht="45" x14ac:dyDescent="0.25">
      <c r="A2229">
        <v>2227</v>
      </c>
      <c r="B2229" s="3" t="s">
        <v>2228</v>
      </c>
      <c r="C2229" s="3" t="s">
        <v>6336</v>
      </c>
      <c r="D2229">
        <v>13000</v>
      </c>
      <c r="E2229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 s="25">
        <f t="shared" si="68"/>
        <v>41591.849016203705</v>
      </c>
      <c r="K2229">
        <v>1381778555</v>
      </c>
      <c r="L2229" s="25">
        <f t="shared" si="69"/>
        <v>41561.807349537034</v>
      </c>
      <c r="M2229" t="b">
        <v>0</v>
      </c>
      <c r="N2229">
        <v>301</v>
      </c>
      <c r="O2229" s="13">
        <f>IFERROR(E2229/N2229,0)</f>
        <v>67.970099667774093</v>
      </c>
      <c r="P2229" t="b">
        <v>1</v>
      </c>
      <c r="Q2229">
        <f>((E2229-D2229)/D2229)*100</f>
        <v>57.376923076923077</v>
      </c>
      <c r="R2229" t="s">
        <v>8296</v>
      </c>
      <c r="S2229" t="s">
        <v>8357</v>
      </c>
      <c r="T2229" t="s">
        <v>8342</v>
      </c>
    </row>
    <row r="2230" spans="1:20" ht="60" x14ac:dyDescent="0.25">
      <c r="A2230">
        <v>2228</v>
      </c>
      <c r="B2230" s="3" t="s">
        <v>2229</v>
      </c>
      <c r="C2230" s="3" t="s">
        <v>6337</v>
      </c>
      <c r="D2230">
        <v>1000</v>
      </c>
      <c r="E2230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 s="25">
        <f t="shared" si="68"/>
        <v>42232.278194444443</v>
      </c>
      <c r="K2230">
        <v>1437115236</v>
      </c>
      <c r="L2230" s="25">
        <f t="shared" si="69"/>
        <v>42202.278194444443</v>
      </c>
      <c r="M2230" t="b">
        <v>0</v>
      </c>
      <c r="N2230">
        <v>144</v>
      </c>
      <c r="O2230" s="12">
        <f>IFERROR(E2230/N2230,0)</f>
        <v>81.561805555555551</v>
      </c>
      <c r="P2230" t="b">
        <v>1</v>
      </c>
      <c r="Q2230">
        <f>((E2230-D2230)/D2230)*100</f>
        <v>1074.49</v>
      </c>
      <c r="R2230" t="s">
        <v>8296</v>
      </c>
      <c r="S2230" t="s">
        <v>8357</v>
      </c>
      <c r="T2230" t="s">
        <v>8342</v>
      </c>
    </row>
    <row r="2231" spans="1:20" ht="60" x14ac:dyDescent="0.25">
      <c r="A2231">
        <v>2229</v>
      </c>
      <c r="B2231" s="3" t="s">
        <v>2230</v>
      </c>
      <c r="C2231" s="3" t="s">
        <v>6338</v>
      </c>
      <c r="D2231">
        <v>8012</v>
      </c>
      <c r="E2231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 s="25">
        <f t="shared" si="68"/>
        <v>41520.166666666664</v>
      </c>
      <c r="K2231">
        <v>1375113391</v>
      </c>
      <c r="L2231" s="25">
        <f t="shared" si="69"/>
        <v>41484.664247685185</v>
      </c>
      <c r="M2231" t="b">
        <v>0</v>
      </c>
      <c r="N2231">
        <v>539</v>
      </c>
      <c r="O2231" s="6">
        <f>IFERROR(E2231/N2231,0)</f>
        <v>25.42547309833024</v>
      </c>
      <c r="P2231" t="b">
        <v>1</v>
      </c>
      <c r="Q2231" s="20">
        <f>((E2231-D2231)/D2231)*100</f>
        <v>71.047553669495755</v>
      </c>
      <c r="R2231" t="s">
        <v>8296</v>
      </c>
      <c r="S2231" t="s">
        <v>8357</v>
      </c>
      <c r="T2231" t="s">
        <v>8342</v>
      </c>
    </row>
    <row r="2232" spans="1:20" ht="60" x14ac:dyDescent="0.25">
      <c r="A2232">
        <v>2230</v>
      </c>
      <c r="B2232" s="3" t="s">
        <v>2231</v>
      </c>
      <c r="C2232" s="3" t="s">
        <v>6339</v>
      </c>
      <c r="D2232">
        <v>8500</v>
      </c>
      <c r="E2232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 s="25">
        <f t="shared" si="68"/>
        <v>41754.881099537037</v>
      </c>
      <c r="K2232">
        <v>1395868127</v>
      </c>
      <c r="L2232" s="25">
        <f t="shared" si="69"/>
        <v>41724.881099537037</v>
      </c>
      <c r="M2232" t="b">
        <v>0</v>
      </c>
      <c r="N2232">
        <v>498</v>
      </c>
      <c r="O2232" s="6">
        <f>IFERROR(E2232/N2232,0)</f>
        <v>21.497991967871485</v>
      </c>
      <c r="P2232" t="b">
        <v>1</v>
      </c>
      <c r="Q2232" s="20">
        <f>((E2232-D2232)/D2232)*100</f>
        <v>25.952941176470588</v>
      </c>
      <c r="R2232" t="s">
        <v>8296</v>
      </c>
      <c r="S2232" t="s">
        <v>8357</v>
      </c>
      <c r="T2232" t="s">
        <v>8342</v>
      </c>
    </row>
    <row r="2233" spans="1:20" ht="45" x14ac:dyDescent="0.25">
      <c r="A2233">
        <v>2231</v>
      </c>
      <c r="B2233" s="3" t="s">
        <v>2232</v>
      </c>
      <c r="C2233" s="3" t="s">
        <v>6340</v>
      </c>
      <c r="D2233">
        <v>2500</v>
      </c>
      <c r="E2233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 s="25">
        <f t="shared" si="68"/>
        <v>41450.208333333336</v>
      </c>
      <c r="K2233">
        <v>1369864301</v>
      </c>
      <c r="L2233" s="25">
        <f t="shared" si="69"/>
        <v>41423.910891203705</v>
      </c>
      <c r="M2233" t="b">
        <v>0</v>
      </c>
      <c r="N2233">
        <v>1113</v>
      </c>
      <c r="O2233" s="6">
        <f>IFERROR(E2233/N2233,0)</f>
        <v>27.226630727762803</v>
      </c>
      <c r="P2233" t="b">
        <v>1</v>
      </c>
      <c r="Q2233" s="20">
        <f>((E2233-D2233)/D2233)*100</f>
        <v>1112.1296000000002</v>
      </c>
      <c r="R2233" t="s">
        <v>8296</v>
      </c>
      <c r="S2233" t="s">
        <v>8357</v>
      </c>
      <c r="T2233" t="s">
        <v>8342</v>
      </c>
    </row>
    <row r="2234" spans="1:20" ht="45" x14ac:dyDescent="0.25">
      <c r="A2234">
        <v>2232</v>
      </c>
      <c r="B2234" s="3" t="s">
        <v>2233</v>
      </c>
      <c r="C2234" s="3" t="s">
        <v>6341</v>
      </c>
      <c r="D2234">
        <v>5000</v>
      </c>
      <c r="E2234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 s="25">
        <f t="shared" si="68"/>
        <v>41839.125</v>
      </c>
      <c r="K2234">
        <v>1402945408</v>
      </c>
      <c r="L2234" s="25">
        <f t="shared" si="69"/>
        <v>41806.794074074074</v>
      </c>
      <c r="M2234" t="b">
        <v>0</v>
      </c>
      <c r="N2234">
        <v>988</v>
      </c>
      <c r="O2234" s="6">
        <f>IFERROR(E2234/N2234,0)</f>
        <v>25.091093117408906</v>
      </c>
      <c r="P2234" t="b">
        <v>1</v>
      </c>
      <c r="Q2234" s="20">
        <f>((E2234-D2234)/D2234)*100</f>
        <v>395.8</v>
      </c>
      <c r="R2234" t="s">
        <v>8296</v>
      </c>
      <c r="S2234" t="s">
        <v>8357</v>
      </c>
      <c r="T2234" t="s">
        <v>8342</v>
      </c>
    </row>
    <row r="2235" spans="1:20" ht="45" x14ac:dyDescent="0.25">
      <c r="A2235">
        <v>2233</v>
      </c>
      <c r="B2235" s="3" t="s">
        <v>2234</v>
      </c>
      <c r="C2235" s="3" t="s">
        <v>6342</v>
      </c>
      <c r="D2235">
        <v>2500</v>
      </c>
      <c r="E2235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 s="25">
        <f t="shared" si="68"/>
        <v>42352</v>
      </c>
      <c r="K2235">
        <v>1448269539</v>
      </c>
      <c r="L2235" s="25">
        <f t="shared" si="69"/>
        <v>42331.378923611112</v>
      </c>
      <c r="M2235" t="b">
        <v>0</v>
      </c>
      <c r="N2235">
        <v>391</v>
      </c>
      <c r="O2235" s="13">
        <f>IFERROR(E2235/N2235,0)</f>
        <v>21.230179028132991</v>
      </c>
      <c r="P2235" t="b">
        <v>1</v>
      </c>
      <c r="Q2235">
        <f>((E2235-D2235)/D2235)*100</f>
        <v>232.04</v>
      </c>
      <c r="R2235" t="s">
        <v>8296</v>
      </c>
      <c r="S2235" t="s">
        <v>8357</v>
      </c>
      <c r="T2235" t="s">
        <v>8342</v>
      </c>
    </row>
    <row r="2236" spans="1:20" ht="45" x14ac:dyDescent="0.25">
      <c r="A2236">
        <v>2234</v>
      </c>
      <c r="B2236" s="3" t="s">
        <v>2235</v>
      </c>
      <c r="C2236" s="3" t="s">
        <v>6343</v>
      </c>
      <c r="D2236">
        <v>100</v>
      </c>
      <c r="E2236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 s="25">
        <f t="shared" si="68"/>
        <v>42740.824618055558</v>
      </c>
      <c r="K2236">
        <v>1481053647</v>
      </c>
      <c r="L2236" s="25">
        <f t="shared" si="69"/>
        <v>42710.824618055558</v>
      </c>
      <c r="M2236" t="b">
        <v>0</v>
      </c>
      <c r="N2236">
        <v>28</v>
      </c>
      <c r="O2236" s="6">
        <f>IFERROR(E2236/N2236,0)</f>
        <v>41.607142857142854</v>
      </c>
      <c r="P2236" t="b">
        <v>1</v>
      </c>
      <c r="Q2236" s="20">
        <f>((E2236-D2236)/D2236)*100</f>
        <v>1065</v>
      </c>
      <c r="R2236" t="s">
        <v>8296</v>
      </c>
      <c r="S2236" t="s">
        <v>8357</v>
      </c>
      <c r="T2236" t="s">
        <v>8342</v>
      </c>
    </row>
    <row r="2237" spans="1:20" ht="45" x14ac:dyDescent="0.25">
      <c r="A2237">
        <v>2235</v>
      </c>
      <c r="B2237" s="3" t="s">
        <v>2236</v>
      </c>
      <c r="C2237" s="3" t="s">
        <v>6344</v>
      </c>
      <c r="D2237">
        <v>13000</v>
      </c>
      <c r="E223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 s="25">
        <f t="shared" si="68"/>
        <v>42091.980451388888</v>
      </c>
      <c r="K2237">
        <v>1424997111</v>
      </c>
      <c r="L2237" s="25">
        <f t="shared" si="69"/>
        <v>42062.022118055553</v>
      </c>
      <c r="M2237" t="b">
        <v>0</v>
      </c>
      <c r="N2237">
        <v>147</v>
      </c>
      <c r="O2237" s="9">
        <f>IFERROR(E2237/N2237,0)</f>
        <v>135.58503401360545</v>
      </c>
      <c r="P2237" t="b">
        <v>1</v>
      </c>
      <c r="Q2237">
        <f>((E2237-D2237)/D2237)*100</f>
        <v>53.315384615384623</v>
      </c>
      <c r="R2237" t="s">
        <v>8296</v>
      </c>
      <c r="S2237" t="s">
        <v>8357</v>
      </c>
      <c r="T2237" t="s">
        <v>8342</v>
      </c>
    </row>
    <row r="2238" spans="1:20" ht="45" x14ac:dyDescent="0.25">
      <c r="A2238">
        <v>2236</v>
      </c>
      <c r="B2238" s="3" t="s">
        <v>2237</v>
      </c>
      <c r="C2238" s="3" t="s">
        <v>6345</v>
      </c>
      <c r="D2238">
        <v>2800</v>
      </c>
      <c r="E223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 s="25">
        <f t="shared" si="68"/>
        <v>42401.617164351846</v>
      </c>
      <c r="K2238">
        <v>1451746123</v>
      </c>
      <c r="L2238" s="25">
        <f t="shared" si="69"/>
        <v>42371.617164351846</v>
      </c>
      <c r="M2238" t="b">
        <v>0</v>
      </c>
      <c r="N2238">
        <v>680</v>
      </c>
      <c r="O2238" s="6">
        <f>IFERROR(E2238/N2238,0)</f>
        <v>22.116176470588236</v>
      </c>
      <c r="P2238" t="b">
        <v>1</v>
      </c>
      <c r="Q2238" s="20">
        <f>((E2238-D2238)/D2238)*100</f>
        <v>437.10714285714289</v>
      </c>
      <c r="R2238" t="s">
        <v>8296</v>
      </c>
      <c r="S2238" t="s">
        <v>8357</v>
      </c>
      <c r="T2238" t="s">
        <v>8342</v>
      </c>
    </row>
    <row r="2239" spans="1:20" ht="45" x14ac:dyDescent="0.25">
      <c r="A2239">
        <v>2237</v>
      </c>
      <c r="B2239" s="3" t="s">
        <v>2238</v>
      </c>
      <c r="C2239" s="3" t="s">
        <v>6346</v>
      </c>
      <c r="D2239">
        <v>18000</v>
      </c>
      <c r="E2239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 s="25">
        <f t="shared" si="68"/>
        <v>41955.332638888889</v>
      </c>
      <c r="K2239">
        <v>1412294683</v>
      </c>
      <c r="L2239" s="25">
        <f t="shared" si="69"/>
        <v>41915.003275462965</v>
      </c>
      <c r="M2239" t="b">
        <v>0</v>
      </c>
      <c r="N2239">
        <v>983</v>
      </c>
      <c r="O2239" s="6">
        <f>IFERROR(E2239/N2239,0)</f>
        <v>64.625635808748726</v>
      </c>
      <c r="P2239" t="b">
        <v>1</v>
      </c>
      <c r="Q2239" s="20">
        <f>((E2239-D2239)/D2239)*100</f>
        <v>252.92777777777778</v>
      </c>
      <c r="R2239" t="s">
        <v>8296</v>
      </c>
      <c r="S2239" t="s">
        <v>8357</v>
      </c>
      <c r="T2239" t="s">
        <v>8342</v>
      </c>
    </row>
    <row r="2240" spans="1:20" ht="30" x14ac:dyDescent="0.25">
      <c r="A2240">
        <v>2238</v>
      </c>
      <c r="B2240" s="3" t="s">
        <v>2239</v>
      </c>
      <c r="C2240" s="3" t="s">
        <v>6347</v>
      </c>
      <c r="D2240">
        <v>4000</v>
      </c>
      <c r="E2240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 s="25">
        <f t="shared" si="68"/>
        <v>42804.621712962966</v>
      </c>
      <c r="K2240">
        <v>1486565716</v>
      </c>
      <c r="L2240" s="25">
        <f t="shared" si="69"/>
        <v>42774.621712962966</v>
      </c>
      <c r="M2240" t="b">
        <v>0</v>
      </c>
      <c r="N2240">
        <v>79</v>
      </c>
      <c r="O2240" s="12">
        <f>IFERROR(E2240/N2240,0)</f>
        <v>69.569620253164558</v>
      </c>
      <c r="P2240" t="b">
        <v>1</v>
      </c>
      <c r="Q2240">
        <f>((E2240-D2240)/D2240)*100</f>
        <v>37.4</v>
      </c>
      <c r="R2240" t="s">
        <v>8296</v>
      </c>
      <c r="S2240" t="s">
        <v>8357</v>
      </c>
      <c r="T2240" t="s">
        <v>8342</v>
      </c>
    </row>
    <row r="2241" spans="1:20" ht="30" x14ac:dyDescent="0.25">
      <c r="A2241">
        <v>2239</v>
      </c>
      <c r="B2241" s="3" t="s">
        <v>2240</v>
      </c>
      <c r="C2241" s="3" t="s">
        <v>6348</v>
      </c>
      <c r="D2241">
        <v>25000</v>
      </c>
      <c r="E2241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 s="25">
        <f t="shared" si="68"/>
        <v>41609.168055555558</v>
      </c>
      <c r="K2241">
        <v>1382742014</v>
      </c>
      <c r="L2241" s="25">
        <f t="shared" si="69"/>
        <v>41572.958495370374</v>
      </c>
      <c r="M2241" t="b">
        <v>0</v>
      </c>
      <c r="N2241">
        <v>426</v>
      </c>
      <c r="O2241" s="6">
        <f>IFERROR(E2241/N2241,0)</f>
        <v>75.133028169014082</v>
      </c>
      <c r="P2241" t="b">
        <v>1</v>
      </c>
      <c r="Q2241" s="20">
        <f>((E2241-D2241)/D2241)*100</f>
        <v>28.026679999999992</v>
      </c>
      <c r="R2241" t="s">
        <v>8296</v>
      </c>
      <c r="S2241" t="s">
        <v>8357</v>
      </c>
      <c r="T2241" t="s">
        <v>8342</v>
      </c>
    </row>
    <row r="2242" spans="1:20" ht="45" x14ac:dyDescent="0.25">
      <c r="A2242">
        <v>2240</v>
      </c>
      <c r="B2242" s="3" t="s">
        <v>2241</v>
      </c>
      <c r="C2242" s="3" t="s">
        <v>6349</v>
      </c>
      <c r="D2242">
        <v>5000</v>
      </c>
      <c r="E2242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 s="25">
        <f t="shared" si="68"/>
        <v>42482.825740740736</v>
      </c>
      <c r="K2242">
        <v>1458762544</v>
      </c>
      <c r="L2242" s="25">
        <f t="shared" si="69"/>
        <v>42452.825740740736</v>
      </c>
      <c r="M2242" t="b">
        <v>0</v>
      </c>
      <c r="N2242">
        <v>96</v>
      </c>
      <c r="O2242" s="6">
        <f>IFERROR(E2242/N2242,0)</f>
        <v>140.97916666666666</v>
      </c>
      <c r="P2242" t="b">
        <v>1</v>
      </c>
      <c r="Q2242" s="20">
        <f>((E2242-D2242)/D2242)*100</f>
        <v>170.68</v>
      </c>
      <c r="R2242" t="s">
        <v>8296</v>
      </c>
      <c r="S2242" t="s">
        <v>8357</v>
      </c>
      <c r="T2242" t="s">
        <v>8342</v>
      </c>
    </row>
    <row r="2243" spans="1:20" ht="45" x14ac:dyDescent="0.25">
      <c r="A2243">
        <v>2241</v>
      </c>
      <c r="B2243" s="3" t="s">
        <v>2242</v>
      </c>
      <c r="C2243" s="3" t="s">
        <v>6350</v>
      </c>
      <c r="D2243">
        <v>1000</v>
      </c>
      <c r="E2243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 s="25">
        <f t="shared" ref="J2243:J2306" si="70">(I2243/86400)+DATE(1970,1,1)</f>
        <v>42796.827546296292</v>
      </c>
      <c r="K2243">
        <v>1485892300</v>
      </c>
      <c r="L2243" s="25">
        <f t="shared" ref="L2243:L2306" si="71">(K2243/86400)+DATE(1970,1,1)</f>
        <v>42766.827546296292</v>
      </c>
      <c r="M2243" t="b">
        <v>0</v>
      </c>
      <c r="N2243">
        <v>163</v>
      </c>
      <c r="O2243" s="13">
        <f>IFERROR(E2243/N2243,0)</f>
        <v>49.472392638036808</v>
      </c>
      <c r="P2243" t="b">
        <v>1</v>
      </c>
      <c r="Q2243">
        <f>((E2243-D2243)/D2243)*100</f>
        <v>706.4</v>
      </c>
      <c r="R2243" t="s">
        <v>8296</v>
      </c>
      <c r="S2243" t="s">
        <v>8357</v>
      </c>
      <c r="T2243" t="s">
        <v>8342</v>
      </c>
    </row>
    <row r="2244" spans="1:20" ht="30" x14ac:dyDescent="0.25">
      <c r="A2244">
        <v>2242</v>
      </c>
      <c r="B2244" s="3" t="s">
        <v>2243</v>
      </c>
      <c r="C2244" s="3" t="s">
        <v>6351</v>
      </c>
      <c r="D2244">
        <v>10000</v>
      </c>
      <c r="E2244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 s="25">
        <f t="shared" si="70"/>
        <v>41605.126388888893</v>
      </c>
      <c r="K2244">
        <v>1382449733</v>
      </c>
      <c r="L2244" s="25">
        <f t="shared" si="71"/>
        <v>41569.575613425928</v>
      </c>
      <c r="M2244" t="b">
        <v>0</v>
      </c>
      <c r="N2244">
        <v>2525</v>
      </c>
      <c r="O2244" s="6">
        <f>IFERROR(E2244/N2244,0)</f>
        <v>53.865251485148519</v>
      </c>
      <c r="P2244" t="b">
        <v>1</v>
      </c>
      <c r="Q2244" s="20">
        <f>((E2244-D2244)/D2244)*100</f>
        <v>1260.0976000000001</v>
      </c>
      <c r="R2244" t="s">
        <v>8296</v>
      </c>
      <c r="S2244" t="s">
        <v>8357</v>
      </c>
      <c r="T2244" t="s">
        <v>8342</v>
      </c>
    </row>
    <row r="2245" spans="1:20" ht="60" x14ac:dyDescent="0.25">
      <c r="A2245">
        <v>2243</v>
      </c>
      <c r="B2245" s="3" t="s">
        <v>2244</v>
      </c>
      <c r="C2245" s="3" t="s">
        <v>6352</v>
      </c>
      <c r="D2245">
        <v>1</v>
      </c>
      <c r="E2245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 s="25">
        <f t="shared" si="70"/>
        <v>42807.125</v>
      </c>
      <c r="K2245">
        <v>1488823290</v>
      </c>
      <c r="L2245" s="25">
        <f t="shared" si="71"/>
        <v>42800.751041666663</v>
      </c>
      <c r="M2245" t="b">
        <v>0</v>
      </c>
      <c r="N2245">
        <v>2035</v>
      </c>
      <c r="O2245" s="6">
        <f>IFERROR(E2245/N2245,0)</f>
        <v>4.5712530712530715</v>
      </c>
      <c r="P2245" t="b">
        <v>1</v>
      </c>
      <c r="Q2245" s="20">
        <f>((E2245-D2245)/D2245)*100</f>
        <v>930150</v>
      </c>
      <c r="R2245" t="s">
        <v>8296</v>
      </c>
      <c r="S2245" t="s">
        <v>8357</v>
      </c>
      <c r="T2245" t="s">
        <v>8342</v>
      </c>
    </row>
    <row r="2246" spans="1:20" ht="45" x14ac:dyDescent="0.25">
      <c r="A2246">
        <v>2244</v>
      </c>
      <c r="B2246" s="3" t="s">
        <v>2245</v>
      </c>
      <c r="C2246" s="3" t="s">
        <v>6353</v>
      </c>
      <c r="D2246">
        <v>5000</v>
      </c>
      <c r="E2246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 s="25">
        <f t="shared" si="70"/>
        <v>42659.854166666672</v>
      </c>
      <c r="K2246">
        <v>1475609946</v>
      </c>
      <c r="L2246" s="25">
        <f t="shared" si="71"/>
        <v>42647.818819444445</v>
      </c>
      <c r="M2246" t="b">
        <v>0</v>
      </c>
      <c r="N2246">
        <v>290</v>
      </c>
      <c r="O2246" s="6">
        <f>IFERROR(E2246/N2246,0)</f>
        <v>65.00344827586207</v>
      </c>
      <c r="P2246" t="b">
        <v>1</v>
      </c>
      <c r="Q2246" s="20">
        <f>((E2246-D2246)/D2246)*100</f>
        <v>277.02</v>
      </c>
      <c r="R2246" t="s">
        <v>8296</v>
      </c>
      <c r="S2246" t="s">
        <v>8357</v>
      </c>
      <c r="T2246" t="s">
        <v>8342</v>
      </c>
    </row>
    <row r="2247" spans="1:20" ht="45" x14ac:dyDescent="0.25">
      <c r="A2247">
        <v>2245</v>
      </c>
      <c r="B2247" s="3" t="s">
        <v>2246</v>
      </c>
      <c r="C2247" s="3" t="s">
        <v>6354</v>
      </c>
      <c r="D2247">
        <v>4000</v>
      </c>
      <c r="E224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 s="25">
        <f t="shared" si="70"/>
        <v>41691.75</v>
      </c>
      <c r="K2247">
        <v>1390323617</v>
      </c>
      <c r="L2247" s="25">
        <f t="shared" si="71"/>
        <v>41660.70853009259</v>
      </c>
      <c r="M2247" t="b">
        <v>0</v>
      </c>
      <c r="N2247">
        <v>1980</v>
      </c>
      <c r="O2247" s="6">
        <f>IFERROR(E2247/N2247,0)</f>
        <v>53.475252525252522</v>
      </c>
      <c r="P2247" t="b">
        <v>1</v>
      </c>
      <c r="Q2247" s="20">
        <f>((E2247-D2247)/D2247)*100</f>
        <v>2547.0250000000001</v>
      </c>
      <c r="R2247" t="s">
        <v>8296</v>
      </c>
      <c r="S2247" t="s">
        <v>8357</v>
      </c>
      <c r="T2247" t="s">
        <v>8342</v>
      </c>
    </row>
    <row r="2248" spans="1:20" ht="45" x14ac:dyDescent="0.25">
      <c r="A2248">
        <v>2246</v>
      </c>
      <c r="B2248" s="3" t="s">
        <v>2247</v>
      </c>
      <c r="C2248" s="3" t="s">
        <v>6355</v>
      </c>
      <c r="D2248">
        <v>2500</v>
      </c>
      <c r="E224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 s="25">
        <f t="shared" si="70"/>
        <v>42251.79178240741</v>
      </c>
      <c r="K2248">
        <v>1438801210</v>
      </c>
      <c r="L2248" s="25">
        <f t="shared" si="71"/>
        <v>42221.79178240741</v>
      </c>
      <c r="M2248" t="b">
        <v>0</v>
      </c>
      <c r="N2248">
        <v>57</v>
      </c>
      <c r="O2248" s="13">
        <f>IFERROR(E2248/N2248,0)</f>
        <v>43.912280701754383</v>
      </c>
      <c r="P2248" t="b">
        <v>1</v>
      </c>
      <c r="Q2248">
        <f>((E2248-D2248)/D2248)*100</f>
        <v>0.12</v>
      </c>
      <c r="R2248" t="s">
        <v>8296</v>
      </c>
      <c r="S2248" t="s">
        <v>8357</v>
      </c>
      <c r="T2248" t="s">
        <v>8342</v>
      </c>
    </row>
    <row r="2249" spans="1:20" ht="45" x14ac:dyDescent="0.25">
      <c r="A2249">
        <v>2247</v>
      </c>
      <c r="B2249" s="3" t="s">
        <v>2248</v>
      </c>
      <c r="C2249" s="3" t="s">
        <v>6356</v>
      </c>
      <c r="D2249">
        <v>18500</v>
      </c>
      <c r="E2249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 s="25">
        <f t="shared" si="70"/>
        <v>42214.666261574079</v>
      </c>
      <c r="K2249">
        <v>1436975965</v>
      </c>
      <c r="L2249" s="25">
        <f t="shared" si="71"/>
        <v>42200.666261574079</v>
      </c>
      <c r="M2249" t="b">
        <v>0</v>
      </c>
      <c r="N2249">
        <v>380</v>
      </c>
      <c r="O2249" s="6">
        <f>IFERROR(E2249/N2249,0)</f>
        <v>50.852631578947367</v>
      </c>
      <c r="P2249" t="b">
        <v>1</v>
      </c>
      <c r="Q2249" s="20">
        <f>((E2249-D2249)/D2249)*100</f>
        <v>4.4540540540540539</v>
      </c>
      <c r="R2249" t="s">
        <v>8296</v>
      </c>
      <c r="S2249" t="s">
        <v>8357</v>
      </c>
      <c r="T2249" t="s">
        <v>8342</v>
      </c>
    </row>
    <row r="2250" spans="1:20" ht="60" x14ac:dyDescent="0.25">
      <c r="A2250">
        <v>2248</v>
      </c>
      <c r="B2250" s="3" t="s">
        <v>2249</v>
      </c>
      <c r="C2250" s="3" t="s">
        <v>6357</v>
      </c>
      <c r="D2250">
        <v>7000</v>
      </c>
      <c r="E2250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 s="25">
        <f t="shared" si="70"/>
        <v>42718.875902777778</v>
      </c>
      <c r="K2250">
        <v>1479157278</v>
      </c>
      <c r="L2250" s="25">
        <f t="shared" si="71"/>
        <v>42688.875902777778</v>
      </c>
      <c r="M2250" t="b">
        <v>0</v>
      </c>
      <c r="N2250">
        <v>128</v>
      </c>
      <c r="O2250" s="13">
        <f>IFERROR(E2250/N2250,0)</f>
        <v>58.6328125</v>
      </c>
      <c r="P2250" t="b">
        <v>1</v>
      </c>
      <c r="Q2250">
        <f>((E2250-D2250)/D2250)*100</f>
        <v>7.2142857142857144</v>
      </c>
      <c r="R2250" t="s">
        <v>8296</v>
      </c>
      <c r="S2250" t="s">
        <v>8357</v>
      </c>
      <c r="T2250" t="s">
        <v>8342</v>
      </c>
    </row>
    <row r="2251" spans="1:20" ht="45" x14ac:dyDescent="0.25">
      <c r="A2251">
        <v>2249</v>
      </c>
      <c r="B2251" s="3" t="s">
        <v>2250</v>
      </c>
      <c r="C2251" s="3" t="s">
        <v>6358</v>
      </c>
      <c r="D2251">
        <v>3500</v>
      </c>
      <c r="E2251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 s="25">
        <f t="shared" si="70"/>
        <v>41366.661631944444</v>
      </c>
      <c r="K2251">
        <v>1362329565</v>
      </c>
      <c r="L2251" s="25">
        <f t="shared" si="71"/>
        <v>41336.703298611115</v>
      </c>
      <c r="M2251" t="b">
        <v>0</v>
      </c>
      <c r="N2251">
        <v>180</v>
      </c>
      <c r="O2251" s="6">
        <f>IFERROR(E2251/N2251,0)</f>
        <v>32.81666666666667</v>
      </c>
      <c r="P2251" t="b">
        <v>1</v>
      </c>
      <c r="Q2251" s="20">
        <f>((E2251-D2251)/D2251)*100</f>
        <v>68.771428571428572</v>
      </c>
      <c r="R2251" t="s">
        <v>8296</v>
      </c>
      <c r="S2251" t="s">
        <v>8357</v>
      </c>
      <c r="T2251" t="s">
        <v>8342</v>
      </c>
    </row>
    <row r="2252" spans="1:20" ht="45" x14ac:dyDescent="0.25">
      <c r="A2252">
        <v>2250</v>
      </c>
      <c r="B2252" s="3" t="s">
        <v>2251</v>
      </c>
      <c r="C2252" s="3" t="s">
        <v>6359</v>
      </c>
      <c r="D2252">
        <v>25000</v>
      </c>
      <c r="E2252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 s="25">
        <f t="shared" si="70"/>
        <v>42707.0471412037</v>
      </c>
      <c r="K2252">
        <v>1478131673</v>
      </c>
      <c r="L2252" s="25">
        <f t="shared" si="71"/>
        <v>42677.005474537036</v>
      </c>
      <c r="M2252" t="b">
        <v>0</v>
      </c>
      <c r="N2252">
        <v>571</v>
      </c>
      <c r="O2252" s="6">
        <f>IFERROR(E2252/N2252,0)</f>
        <v>426.93169877408059</v>
      </c>
      <c r="P2252" t="b">
        <v>1</v>
      </c>
      <c r="Q2252" s="20">
        <f>((E2252-D2252)/D2252)*100</f>
        <v>875.11200000000008</v>
      </c>
      <c r="R2252" t="s">
        <v>8296</v>
      </c>
      <c r="S2252" t="s">
        <v>8357</v>
      </c>
      <c r="T2252" t="s">
        <v>8342</v>
      </c>
    </row>
    <row r="2253" spans="1:20" ht="45" x14ac:dyDescent="0.25">
      <c r="A2253">
        <v>2251</v>
      </c>
      <c r="B2253" s="3" t="s">
        <v>2252</v>
      </c>
      <c r="C2253" s="3" t="s">
        <v>6360</v>
      </c>
      <c r="D2253">
        <v>8500</v>
      </c>
      <c r="E2253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 s="25">
        <f t="shared" si="70"/>
        <v>41867.34579861111</v>
      </c>
      <c r="K2253">
        <v>1406362677</v>
      </c>
      <c r="L2253" s="25">
        <f t="shared" si="71"/>
        <v>41846.34579861111</v>
      </c>
      <c r="M2253" t="b">
        <v>0</v>
      </c>
      <c r="N2253">
        <v>480</v>
      </c>
      <c r="O2253" s="6">
        <f>IFERROR(E2253/N2253,0)</f>
        <v>23.808729166666669</v>
      </c>
      <c r="P2253" t="b">
        <v>1</v>
      </c>
      <c r="Q2253" s="20">
        <f>((E2253-D2253)/D2253)*100</f>
        <v>34.449294117647064</v>
      </c>
      <c r="R2253" t="s">
        <v>8296</v>
      </c>
      <c r="S2253" t="s">
        <v>8357</v>
      </c>
      <c r="T2253" t="s">
        <v>8342</v>
      </c>
    </row>
    <row r="2254" spans="1:20" ht="45" x14ac:dyDescent="0.25">
      <c r="A2254">
        <v>2252</v>
      </c>
      <c r="B2254" s="3" t="s">
        <v>2253</v>
      </c>
      <c r="C2254" s="3" t="s">
        <v>6361</v>
      </c>
      <c r="D2254">
        <v>9000</v>
      </c>
      <c r="E2254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 s="25">
        <f t="shared" si="70"/>
        <v>42588.327986111108</v>
      </c>
      <c r="K2254">
        <v>1469173938</v>
      </c>
      <c r="L2254" s="25">
        <f t="shared" si="71"/>
        <v>42573.327986111108</v>
      </c>
      <c r="M2254" t="b">
        <v>0</v>
      </c>
      <c r="N2254">
        <v>249</v>
      </c>
      <c r="O2254" s="12">
        <f>IFERROR(E2254/N2254,0)</f>
        <v>98.413654618473899</v>
      </c>
      <c r="P2254" t="b">
        <v>1</v>
      </c>
      <c r="Q2254">
        <f>((E2254-D2254)/D2254)*100</f>
        <v>172.27777777777777</v>
      </c>
      <c r="R2254" t="s">
        <v>8296</v>
      </c>
      <c r="S2254" t="s">
        <v>8357</v>
      </c>
      <c r="T2254" t="s">
        <v>8342</v>
      </c>
    </row>
    <row r="2255" spans="1:20" ht="60" x14ac:dyDescent="0.25">
      <c r="A2255">
        <v>2253</v>
      </c>
      <c r="B2255" s="3" t="s">
        <v>2254</v>
      </c>
      <c r="C2255" s="3" t="s">
        <v>6362</v>
      </c>
      <c r="D2255">
        <v>8000</v>
      </c>
      <c r="E2255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 s="25">
        <f t="shared" si="70"/>
        <v>42326.672997685186</v>
      </c>
      <c r="K2255">
        <v>1445267347</v>
      </c>
      <c r="L2255" s="25">
        <f t="shared" si="71"/>
        <v>42296.631331018521</v>
      </c>
      <c r="M2255" t="b">
        <v>0</v>
      </c>
      <c r="N2255">
        <v>84</v>
      </c>
      <c r="O2255" s="6">
        <f>IFERROR(E2255/N2255,0)</f>
        <v>107.32142857142857</v>
      </c>
      <c r="P2255" t="b">
        <v>1</v>
      </c>
      <c r="Q2255" s="20">
        <f>((E2255-D2255)/D2255)*100</f>
        <v>12.687499999999998</v>
      </c>
      <c r="R2255" t="s">
        <v>8296</v>
      </c>
      <c r="S2255" t="s">
        <v>8357</v>
      </c>
      <c r="T2255" t="s">
        <v>8342</v>
      </c>
    </row>
    <row r="2256" spans="1:20" ht="45" x14ac:dyDescent="0.25">
      <c r="A2256">
        <v>2254</v>
      </c>
      <c r="B2256" s="3" t="s">
        <v>2255</v>
      </c>
      <c r="C2256" s="3" t="s">
        <v>6363</v>
      </c>
      <c r="D2256">
        <v>500</v>
      </c>
      <c r="E2256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 s="25">
        <f t="shared" si="70"/>
        <v>42759.647777777776</v>
      </c>
      <c r="K2256">
        <v>1484667168</v>
      </c>
      <c r="L2256" s="25">
        <f t="shared" si="71"/>
        <v>42752.647777777776</v>
      </c>
      <c r="M2256" t="b">
        <v>0</v>
      </c>
      <c r="N2256">
        <v>197</v>
      </c>
      <c r="O2256" s="6">
        <f>IFERROR(E2256/N2256,0)</f>
        <v>11.67005076142132</v>
      </c>
      <c r="P2256" t="b">
        <v>1</v>
      </c>
      <c r="Q2256" s="20">
        <f>((E2256-D2256)/D2256)*100</f>
        <v>359.8</v>
      </c>
      <c r="R2256" t="s">
        <v>8296</v>
      </c>
      <c r="S2256" t="s">
        <v>8357</v>
      </c>
      <c r="T2256" t="s">
        <v>8342</v>
      </c>
    </row>
    <row r="2257" spans="1:20" ht="30" x14ac:dyDescent="0.25">
      <c r="A2257">
        <v>2255</v>
      </c>
      <c r="B2257" s="3" t="s">
        <v>2256</v>
      </c>
      <c r="C2257" s="3" t="s">
        <v>6364</v>
      </c>
      <c r="D2257">
        <v>3950</v>
      </c>
      <c r="E225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 s="25">
        <f t="shared" si="70"/>
        <v>42497.951979166668</v>
      </c>
      <c r="K2257">
        <v>1460069451</v>
      </c>
      <c r="L2257" s="25">
        <f t="shared" si="71"/>
        <v>42467.951979166668</v>
      </c>
      <c r="M2257" t="b">
        <v>0</v>
      </c>
      <c r="N2257">
        <v>271</v>
      </c>
      <c r="O2257" s="6">
        <f>IFERROR(E2257/N2257,0)</f>
        <v>41.782287822878232</v>
      </c>
      <c r="P2257" t="b">
        <v>1</v>
      </c>
      <c r="Q2257" s="20">
        <f>((E2257-D2257)/D2257)*100</f>
        <v>186.65822784810126</v>
      </c>
      <c r="R2257" t="s">
        <v>8296</v>
      </c>
      <c r="S2257" t="s">
        <v>8357</v>
      </c>
      <c r="T2257" t="s">
        <v>8342</v>
      </c>
    </row>
    <row r="2258" spans="1:20" ht="45" x14ac:dyDescent="0.25">
      <c r="A2258">
        <v>2256</v>
      </c>
      <c r="B2258" s="3" t="s">
        <v>2257</v>
      </c>
      <c r="C2258" s="3" t="s">
        <v>6365</v>
      </c>
      <c r="D2258">
        <v>480</v>
      </c>
      <c r="E225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 s="25">
        <f t="shared" si="70"/>
        <v>42696.451921296291</v>
      </c>
      <c r="K2258">
        <v>1478602246</v>
      </c>
      <c r="L2258" s="25">
        <f t="shared" si="71"/>
        <v>42682.451921296291</v>
      </c>
      <c r="M2258" t="b">
        <v>0</v>
      </c>
      <c r="N2258">
        <v>50</v>
      </c>
      <c r="O2258" s="13">
        <f>IFERROR(E2258/N2258,0)</f>
        <v>21.38</v>
      </c>
      <c r="P2258" t="b">
        <v>1</v>
      </c>
      <c r="Q2258">
        <f>((E2258-D2258)/D2258)*100</f>
        <v>122.70833333333333</v>
      </c>
      <c r="R2258" t="s">
        <v>8296</v>
      </c>
      <c r="S2258" t="s">
        <v>8357</v>
      </c>
      <c r="T2258" t="s">
        <v>8342</v>
      </c>
    </row>
    <row r="2259" spans="1:20" ht="60" x14ac:dyDescent="0.25">
      <c r="A2259">
        <v>2257</v>
      </c>
      <c r="B2259" s="3" t="s">
        <v>2258</v>
      </c>
      <c r="C2259" s="3" t="s">
        <v>6366</v>
      </c>
      <c r="D2259">
        <v>2500</v>
      </c>
      <c r="E2259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 s="25">
        <f t="shared" si="70"/>
        <v>42540.958333333328</v>
      </c>
      <c r="K2259">
        <v>1463351329</v>
      </c>
      <c r="L2259" s="25">
        <f t="shared" si="71"/>
        <v>42505.936678240745</v>
      </c>
      <c r="M2259" t="b">
        <v>0</v>
      </c>
      <c r="N2259">
        <v>169</v>
      </c>
      <c r="O2259" s="13">
        <f>IFERROR(E2259/N2259,0)</f>
        <v>94.103550295857985</v>
      </c>
      <c r="P2259" t="b">
        <v>1</v>
      </c>
      <c r="Q2259">
        <f>((E2259-D2259)/D2259)*100</f>
        <v>536.14</v>
      </c>
      <c r="R2259" t="s">
        <v>8296</v>
      </c>
      <c r="S2259" t="s">
        <v>8357</v>
      </c>
      <c r="T2259" t="s">
        <v>8342</v>
      </c>
    </row>
    <row r="2260" spans="1:20" ht="30" x14ac:dyDescent="0.25">
      <c r="A2260">
        <v>2258</v>
      </c>
      <c r="B2260" s="3" t="s">
        <v>2259</v>
      </c>
      <c r="C2260" s="3" t="s">
        <v>6367</v>
      </c>
      <c r="D2260">
        <v>2200</v>
      </c>
      <c r="E2260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 s="25">
        <f t="shared" si="70"/>
        <v>42166.75100694444</v>
      </c>
      <c r="K2260">
        <v>1431453687</v>
      </c>
      <c r="L2260" s="25">
        <f t="shared" si="71"/>
        <v>42136.75100694444</v>
      </c>
      <c r="M2260" t="b">
        <v>0</v>
      </c>
      <c r="N2260">
        <v>205</v>
      </c>
      <c r="O2260" s="6">
        <f>IFERROR(E2260/N2260,0)</f>
        <v>15.721951219512196</v>
      </c>
      <c r="P2260" t="b">
        <v>1</v>
      </c>
      <c r="Q2260" s="20">
        <f>((E2260-D2260)/D2260)*100</f>
        <v>46.5</v>
      </c>
      <c r="R2260" t="s">
        <v>8296</v>
      </c>
      <c r="S2260" t="s">
        <v>8357</v>
      </c>
      <c r="T2260" t="s">
        <v>8342</v>
      </c>
    </row>
    <row r="2261" spans="1:20" ht="45" x14ac:dyDescent="0.25">
      <c r="A2261">
        <v>2259</v>
      </c>
      <c r="B2261" s="3" t="s">
        <v>2260</v>
      </c>
      <c r="C2261" s="3" t="s">
        <v>6368</v>
      </c>
      <c r="D2261">
        <v>1000</v>
      </c>
      <c r="E2261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 s="25">
        <f t="shared" si="70"/>
        <v>42712.804814814815</v>
      </c>
      <c r="K2261">
        <v>1480360736</v>
      </c>
      <c r="L2261" s="25">
        <f t="shared" si="71"/>
        <v>42702.804814814815</v>
      </c>
      <c r="M2261" t="b">
        <v>0</v>
      </c>
      <c r="N2261">
        <v>206</v>
      </c>
      <c r="O2261" s="13">
        <f>IFERROR(E2261/N2261,0)</f>
        <v>90.635922330097088</v>
      </c>
      <c r="P2261" t="b">
        <v>1</v>
      </c>
      <c r="Q2261">
        <f>((E2261-D2261)/D2261)*100</f>
        <v>1767.1</v>
      </c>
      <c r="R2261" t="s">
        <v>8296</v>
      </c>
      <c r="S2261" t="s">
        <v>8357</v>
      </c>
      <c r="T2261" t="s">
        <v>8342</v>
      </c>
    </row>
    <row r="2262" spans="1:20" ht="45" x14ac:dyDescent="0.25">
      <c r="A2262">
        <v>2260</v>
      </c>
      <c r="B2262" s="3" t="s">
        <v>2261</v>
      </c>
      <c r="C2262" s="3" t="s">
        <v>6369</v>
      </c>
      <c r="D2262">
        <v>2500</v>
      </c>
      <c r="E2262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 s="25">
        <f t="shared" si="70"/>
        <v>41724.975115740745</v>
      </c>
      <c r="K2262">
        <v>1393287850</v>
      </c>
      <c r="L2262" s="25">
        <f t="shared" si="71"/>
        <v>41695.016782407409</v>
      </c>
      <c r="M2262" t="b">
        <v>0</v>
      </c>
      <c r="N2262">
        <v>84</v>
      </c>
      <c r="O2262" s="6">
        <f>IFERROR(E2262/N2262,0)</f>
        <v>97.297619047619051</v>
      </c>
      <c r="P2262" t="b">
        <v>1</v>
      </c>
      <c r="Q2262" s="20">
        <f>((E2262-D2262)/D2262)*100</f>
        <v>226.92000000000002</v>
      </c>
      <c r="R2262" t="s">
        <v>8296</v>
      </c>
      <c r="S2262" t="s">
        <v>8357</v>
      </c>
      <c r="T2262" t="s">
        <v>8342</v>
      </c>
    </row>
    <row r="2263" spans="1:20" ht="60" x14ac:dyDescent="0.25">
      <c r="A2263">
        <v>2261</v>
      </c>
      <c r="B2263" s="3" t="s">
        <v>2262</v>
      </c>
      <c r="C2263" s="3" t="s">
        <v>6370</v>
      </c>
      <c r="D2263">
        <v>1000</v>
      </c>
      <c r="E2263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 s="25">
        <f t="shared" si="70"/>
        <v>42780.724768518514</v>
      </c>
      <c r="K2263">
        <v>1485278620</v>
      </c>
      <c r="L2263" s="25">
        <f t="shared" si="71"/>
        <v>42759.724768518514</v>
      </c>
      <c r="M2263" t="b">
        <v>0</v>
      </c>
      <c r="N2263">
        <v>210</v>
      </c>
      <c r="O2263" s="8">
        <f>IFERROR(E2263/N2263,0)</f>
        <v>37.11904761904762</v>
      </c>
      <c r="P2263" t="b">
        <v>1</v>
      </c>
      <c r="Q2263">
        <f>((E2263-D2263)/D2263)*100</f>
        <v>679.5</v>
      </c>
      <c r="R2263" t="s">
        <v>8296</v>
      </c>
      <c r="S2263" t="s">
        <v>8357</v>
      </c>
      <c r="T2263" t="s">
        <v>8342</v>
      </c>
    </row>
    <row r="2264" spans="1:20" ht="45" x14ac:dyDescent="0.25">
      <c r="A2264">
        <v>2262</v>
      </c>
      <c r="B2264" s="3" t="s">
        <v>2263</v>
      </c>
      <c r="C2264" s="3" t="s">
        <v>6371</v>
      </c>
      <c r="D2264">
        <v>3300</v>
      </c>
      <c r="E2264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 s="25">
        <f t="shared" si="70"/>
        <v>41961</v>
      </c>
      <c r="K2264">
        <v>1413295358</v>
      </c>
      <c r="L2264" s="25">
        <f t="shared" si="71"/>
        <v>41926.585162037038</v>
      </c>
      <c r="M2264" t="b">
        <v>0</v>
      </c>
      <c r="N2264">
        <v>181</v>
      </c>
      <c r="O2264" s="6">
        <f>IFERROR(E2264/N2264,0)</f>
        <v>28.104972375690608</v>
      </c>
      <c r="P2264" t="b">
        <v>1</v>
      </c>
      <c r="Q2264" s="20">
        <f>((E2264-D2264)/D2264)*100</f>
        <v>54.151515151515149</v>
      </c>
      <c r="R2264" t="s">
        <v>8296</v>
      </c>
      <c r="S2264" t="s">
        <v>8357</v>
      </c>
      <c r="T2264" t="s">
        <v>8342</v>
      </c>
    </row>
    <row r="2265" spans="1:20" ht="45" x14ac:dyDescent="0.25">
      <c r="A2265">
        <v>2263</v>
      </c>
      <c r="B2265" s="3" t="s">
        <v>2264</v>
      </c>
      <c r="C2265" s="3" t="s">
        <v>6372</v>
      </c>
      <c r="D2265">
        <v>7500</v>
      </c>
      <c r="E2265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 s="25">
        <f t="shared" si="70"/>
        <v>42035.832326388889</v>
      </c>
      <c r="K2265">
        <v>1420919913</v>
      </c>
      <c r="L2265" s="25">
        <f t="shared" si="71"/>
        <v>42014.832326388889</v>
      </c>
      <c r="M2265" t="b">
        <v>0</v>
      </c>
      <c r="N2265">
        <v>60</v>
      </c>
      <c r="O2265" s="18">
        <f>IFERROR(E2265/N2265,0)</f>
        <v>144.43333333333334</v>
      </c>
      <c r="P2265" t="b">
        <v>1</v>
      </c>
      <c r="Q2265">
        <f>((E2265-D2265)/D2265)*100</f>
        <v>15.546666666666667</v>
      </c>
      <c r="R2265" t="s">
        <v>8296</v>
      </c>
      <c r="S2265" t="s">
        <v>8357</v>
      </c>
      <c r="T2265" t="s">
        <v>8342</v>
      </c>
    </row>
    <row r="2266" spans="1:20" ht="60" x14ac:dyDescent="0.25">
      <c r="A2266">
        <v>2264</v>
      </c>
      <c r="B2266" s="3" t="s">
        <v>2265</v>
      </c>
      <c r="C2266" s="3" t="s">
        <v>6373</v>
      </c>
      <c r="D2266">
        <v>6000</v>
      </c>
      <c r="E2266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 s="25">
        <f t="shared" si="70"/>
        <v>42513.125</v>
      </c>
      <c r="K2266">
        <v>1462543114</v>
      </c>
      <c r="L2266" s="25">
        <f t="shared" si="71"/>
        <v>42496.582337962958</v>
      </c>
      <c r="M2266" t="b">
        <v>0</v>
      </c>
      <c r="N2266">
        <v>445</v>
      </c>
      <c r="O2266" s="6">
        <f>IFERROR(E2266/N2266,0)</f>
        <v>24.274157303370785</v>
      </c>
      <c r="P2266" t="b">
        <v>1</v>
      </c>
      <c r="Q2266" s="20">
        <f>((E2266-D2266)/D2266)*100</f>
        <v>80.033333333333331</v>
      </c>
      <c r="R2266" t="s">
        <v>8296</v>
      </c>
      <c r="S2266" t="s">
        <v>8357</v>
      </c>
      <c r="T2266" t="s">
        <v>8342</v>
      </c>
    </row>
    <row r="2267" spans="1:20" ht="60" x14ac:dyDescent="0.25">
      <c r="A2267">
        <v>2265</v>
      </c>
      <c r="B2267" s="3" t="s">
        <v>2266</v>
      </c>
      <c r="C2267" s="3" t="s">
        <v>6374</v>
      </c>
      <c r="D2267">
        <v>200</v>
      </c>
      <c r="E226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 s="25">
        <f t="shared" si="70"/>
        <v>42696.853090277778</v>
      </c>
      <c r="K2267">
        <v>1479241707</v>
      </c>
      <c r="L2267" s="25">
        <f t="shared" si="71"/>
        <v>42689.853090277778</v>
      </c>
      <c r="M2267" t="b">
        <v>0</v>
      </c>
      <c r="N2267">
        <v>17</v>
      </c>
      <c r="O2267" s="13">
        <f>IFERROR(E2267/N2267,0)</f>
        <v>35.117647058823529</v>
      </c>
      <c r="P2267" t="b">
        <v>1</v>
      </c>
      <c r="Q2267">
        <f>((E2267-D2267)/D2267)*100</f>
        <v>198.5</v>
      </c>
      <c r="R2267" t="s">
        <v>8296</v>
      </c>
      <c r="S2267" t="s">
        <v>8357</v>
      </c>
      <c r="T2267" t="s">
        <v>8342</v>
      </c>
    </row>
    <row r="2268" spans="1:20" ht="45" x14ac:dyDescent="0.25">
      <c r="A2268">
        <v>2266</v>
      </c>
      <c r="B2268" s="3" t="s">
        <v>2267</v>
      </c>
      <c r="C2268" s="3" t="s">
        <v>6375</v>
      </c>
      <c r="D2268">
        <v>1500</v>
      </c>
      <c r="E226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 s="25">
        <f t="shared" si="70"/>
        <v>42487.083333333328</v>
      </c>
      <c r="K2268">
        <v>1460235592</v>
      </c>
      <c r="L2268" s="25">
        <f t="shared" si="71"/>
        <v>42469.874907407408</v>
      </c>
      <c r="M2268" t="b">
        <v>0</v>
      </c>
      <c r="N2268">
        <v>194</v>
      </c>
      <c r="O2268" s="6">
        <f>IFERROR(E2268/N2268,0)</f>
        <v>24.762886597938145</v>
      </c>
      <c r="P2268" t="b">
        <v>1</v>
      </c>
      <c r="Q2268" s="20">
        <f>((E2268-D2268)/D2268)*100</f>
        <v>220.26666666666665</v>
      </c>
      <c r="R2268" t="s">
        <v>8296</v>
      </c>
      <c r="S2268" t="s">
        <v>8357</v>
      </c>
      <c r="T2268" t="s">
        <v>8342</v>
      </c>
    </row>
    <row r="2269" spans="1:20" ht="60" x14ac:dyDescent="0.25">
      <c r="A2269">
        <v>2267</v>
      </c>
      <c r="B2269" s="3" t="s">
        <v>2268</v>
      </c>
      <c r="C2269" s="3" t="s">
        <v>6376</v>
      </c>
      <c r="D2269">
        <v>20000</v>
      </c>
      <c r="E2269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 s="25">
        <f t="shared" si="70"/>
        <v>41994.041666666672</v>
      </c>
      <c r="K2269">
        <v>1416945297</v>
      </c>
      <c r="L2269" s="25">
        <f t="shared" si="71"/>
        <v>41968.829826388886</v>
      </c>
      <c r="M2269" t="b">
        <v>0</v>
      </c>
      <c r="N2269">
        <v>404</v>
      </c>
      <c r="O2269" s="6">
        <f>IFERROR(E2269/N2269,0)</f>
        <v>188.37871287128712</v>
      </c>
      <c r="P2269" t="b">
        <v>1</v>
      </c>
      <c r="Q2269" s="20">
        <f>((E2269-D2269)/D2269)*100</f>
        <v>280.52499999999998</v>
      </c>
      <c r="R2269" t="s">
        <v>8296</v>
      </c>
      <c r="S2269" t="s">
        <v>8357</v>
      </c>
      <c r="T2269" t="s">
        <v>8342</v>
      </c>
    </row>
    <row r="2270" spans="1:20" ht="60" x14ac:dyDescent="0.25">
      <c r="A2270">
        <v>2268</v>
      </c>
      <c r="B2270" s="3" t="s">
        <v>2269</v>
      </c>
      <c r="C2270" s="3" t="s">
        <v>6377</v>
      </c>
      <c r="D2270">
        <v>28000</v>
      </c>
      <c r="E2270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 s="25">
        <f t="shared" si="70"/>
        <v>42806.082349537042</v>
      </c>
      <c r="K2270">
        <v>1486691915</v>
      </c>
      <c r="L2270" s="25">
        <f t="shared" si="71"/>
        <v>42776.082349537042</v>
      </c>
      <c r="M2270" t="b">
        <v>0</v>
      </c>
      <c r="N2270">
        <v>194</v>
      </c>
      <c r="O2270" s="6">
        <f>IFERROR(E2270/N2270,0)</f>
        <v>148.08247422680412</v>
      </c>
      <c r="P2270" t="b">
        <v>1</v>
      </c>
      <c r="Q2270" s="20">
        <f>((E2270-D2270)/D2270)*100</f>
        <v>2.6</v>
      </c>
      <c r="R2270" t="s">
        <v>8296</v>
      </c>
      <c r="S2270" t="s">
        <v>8357</v>
      </c>
      <c r="T2270" t="s">
        <v>8342</v>
      </c>
    </row>
    <row r="2271" spans="1:20" ht="45" x14ac:dyDescent="0.25">
      <c r="A2271">
        <v>2269</v>
      </c>
      <c r="B2271" s="3" t="s">
        <v>2270</v>
      </c>
      <c r="C2271" s="3" t="s">
        <v>6378</v>
      </c>
      <c r="D2271">
        <v>2500</v>
      </c>
      <c r="E2271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 s="25">
        <f t="shared" si="70"/>
        <v>42801.208333333328</v>
      </c>
      <c r="K2271">
        <v>1486745663</v>
      </c>
      <c r="L2271" s="25">
        <f t="shared" si="71"/>
        <v>42776.704432870371</v>
      </c>
      <c r="M2271" t="b">
        <v>0</v>
      </c>
      <c r="N2271">
        <v>902</v>
      </c>
      <c r="O2271" s="6">
        <f>IFERROR(E2271/N2271,0)</f>
        <v>49.934589800443462</v>
      </c>
      <c r="P2271" t="b">
        <v>1</v>
      </c>
      <c r="Q2271" s="20">
        <f>((E2271-D2271)/D2271)*100</f>
        <v>1701.64</v>
      </c>
      <c r="R2271" t="s">
        <v>8296</v>
      </c>
      <c r="S2271" t="s">
        <v>8357</v>
      </c>
      <c r="T2271" t="s">
        <v>8342</v>
      </c>
    </row>
    <row r="2272" spans="1:20" ht="45" x14ac:dyDescent="0.25">
      <c r="A2272">
        <v>2270</v>
      </c>
      <c r="B2272" s="3" t="s">
        <v>2271</v>
      </c>
      <c r="C2272" s="3" t="s">
        <v>6379</v>
      </c>
      <c r="D2272">
        <v>25000</v>
      </c>
      <c r="E2272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 s="25">
        <f t="shared" si="70"/>
        <v>42745.915972222225</v>
      </c>
      <c r="K2272">
        <v>1482353513</v>
      </c>
      <c r="L2272" s="25">
        <f t="shared" si="71"/>
        <v>42725.869363425925</v>
      </c>
      <c r="M2272" t="b">
        <v>0</v>
      </c>
      <c r="N2272">
        <v>1670</v>
      </c>
      <c r="O2272" s="6">
        <f>IFERROR(E2272/N2272,0)</f>
        <v>107.82155688622754</v>
      </c>
      <c r="P2272" t="b">
        <v>1</v>
      </c>
      <c r="Q2272" s="20">
        <f>((E2272-D2272)/D2272)*100</f>
        <v>620.24800000000005</v>
      </c>
      <c r="R2272" t="s">
        <v>8296</v>
      </c>
      <c r="S2272" t="s">
        <v>8357</v>
      </c>
      <c r="T2272" t="s">
        <v>8342</v>
      </c>
    </row>
    <row r="2273" spans="1:20" ht="45" x14ac:dyDescent="0.25">
      <c r="A2273">
        <v>2271</v>
      </c>
      <c r="B2273" s="3" t="s">
        <v>2272</v>
      </c>
      <c r="C2273" s="3" t="s">
        <v>6380</v>
      </c>
      <c r="D2273">
        <v>20000</v>
      </c>
      <c r="E2273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 s="25">
        <f t="shared" si="70"/>
        <v>42714.000046296293</v>
      </c>
      <c r="K2273">
        <v>1478736004</v>
      </c>
      <c r="L2273" s="25">
        <f t="shared" si="71"/>
        <v>42684.000046296293</v>
      </c>
      <c r="M2273" t="b">
        <v>0</v>
      </c>
      <c r="N2273">
        <v>1328</v>
      </c>
      <c r="O2273" s="6">
        <f>IFERROR(E2273/N2273,0)</f>
        <v>42.63403614457831</v>
      </c>
      <c r="P2273" t="b">
        <v>1</v>
      </c>
      <c r="Q2273" s="20">
        <f>((E2273-D2273)/D2273)*100</f>
        <v>183.09</v>
      </c>
      <c r="R2273" t="s">
        <v>8296</v>
      </c>
      <c r="S2273" t="s">
        <v>8357</v>
      </c>
      <c r="T2273" t="s">
        <v>8342</v>
      </c>
    </row>
    <row r="2274" spans="1:20" ht="45" x14ac:dyDescent="0.25">
      <c r="A2274">
        <v>2272</v>
      </c>
      <c r="B2274" s="3" t="s">
        <v>2273</v>
      </c>
      <c r="C2274" s="3" t="s">
        <v>6381</v>
      </c>
      <c r="D2274">
        <v>1000</v>
      </c>
      <c r="E2274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 s="25">
        <f t="shared" si="70"/>
        <v>42345.699490740742</v>
      </c>
      <c r="K2274">
        <v>1446914836</v>
      </c>
      <c r="L2274" s="25">
        <f t="shared" si="71"/>
        <v>42315.699490740742</v>
      </c>
      <c r="M2274" t="b">
        <v>0</v>
      </c>
      <c r="N2274">
        <v>944</v>
      </c>
      <c r="O2274" s="6">
        <f>IFERROR(E2274/N2274,0)</f>
        <v>14.370762711864407</v>
      </c>
      <c r="P2274" t="b">
        <v>1</v>
      </c>
      <c r="Q2274" s="20">
        <f>((E2274-D2274)/D2274)*100</f>
        <v>1256.6000000000001</v>
      </c>
      <c r="R2274" t="s">
        <v>8296</v>
      </c>
      <c r="S2274" t="s">
        <v>8357</v>
      </c>
      <c r="T2274" t="s">
        <v>8342</v>
      </c>
    </row>
    <row r="2275" spans="1:20" ht="45" x14ac:dyDescent="0.25">
      <c r="A2275">
        <v>2273</v>
      </c>
      <c r="B2275" s="3" t="s">
        <v>2274</v>
      </c>
      <c r="C2275" s="3" t="s">
        <v>6382</v>
      </c>
      <c r="D2275">
        <v>2500</v>
      </c>
      <c r="E2275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 s="25">
        <f t="shared" si="70"/>
        <v>42806.507430555561</v>
      </c>
      <c r="K2275">
        <v>1487164242</v>
      </c>
      <c r="L2275" s="25">
        <f t="shared" si="71"/>
        <v>42781.549097222218</v>
      </c>
      <c r="M2275" t="b">
        <v>0</v>
      </c>
      <c r="N2275">
        <v>147</v>
      </c>
      <c r="O2275" s="9">
        <f>IFERROR(E2275/N2275,0)</f>
        <v>37.476190476190474</v>
      </c>
      <c r="P2275" t="b">
        <v>1</v>
      </c>
      <c r="Q2275">
        <f>((E2275-D2275)/D2275)*100</f>
        <v>120.36</v>
      </c>
      <c r="R2275" t="s">
        <v>8296</v>
      </c>
      <c r="S2275" t="s">
        <v>8357</v>
      </c>
      <c r="T2275" t="s">
        <v>8342</v>
      </c>
    </row>
    <row r="2276" spans="1:20" ht="60" x14ac:dyDescent="0.25">
      <c r="A2276">
        <v>2274</v>
      </c>
      <c r="B2276" s="3" t="s">
        <v>2275</v>
      </c>
      <c r="C2276" s="3" t="s">
        <v>6383</v>
      </c>
      <c r="D2276">
        <v>2500</v>
      </c>
      <c r="E2276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 s="25">
        <f t="shared" si="70"/>
        <v>41693.500659722224</v>
      </c>
      <c r="K2276">
        <v>1390564857</v>
      </c>
      <c r="L2276" s="25">
        <f t="shared" si="71"/>
        <v>41663.500659722224</v>
      </c>
      <c r="M2276" t="b">
        <v>0</v>
      </c>
      <c r="N2276">
        <v>99</v>
      </c>
      <c r="O2276" s="6">
        <f>IFERROR(E2276/N2276,0)</f>
        <v>30.202020202020201</v>
      </c>
      <c r="P2276" t="b">
        <v>1</v>
      </c>
      <c r="Q2276" s="20">
        <f>((E2276-D2276)/D2276)*100</f>
        <v>19.600000000000001</v>
      </c>
      <c r="R2276" t="s">
        <v>8296</v>
      </c>
      <c r="S2276" t="s">
        <v>8357</v>
      </c>
      <c r="T2276" t="s">
        <v>8342</v>
      </c>
    </row>
    <row r="2277" spans="1:20" ht="45" x14ac:dyDescent="0.25">
      <c r="A2277">
        <v>2275</v>
      </c>
      <c r="B2277" s="3" t="s">
        <v>2276</v>
      </c>
      <c r="C2277" s="3" t="s">
        <v>6384</v>
      </c>
      <c r="D2277">
        <v>650</v>
      </c>
      <c r="E227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 s="25">
        <f t="shared" si="70"/>
        <v>41995.616655092592</v>
      </c>
      <c r="K2277">
        <v>1416667679</v>
      </c>
      <c r="L2277" s="25">
        <f t="shared" si="71"/>
        <v>41965.616655092592</v>
      </c>
      <c r="M2277" t="b">
        <v>0</v>
      </c>
      <c r="N2277">
        <v>79</v>
      </c>
      <c r="O2277" s="13">
        <f>IFERROR(E2277/N2277,0)</f>
        <v>33.550632911392405</v>
      </c>
      <c r="P2277" t="b">
        <v>1</v>
      </c>
      <c r="Q2277">
        <f>((E2277-D2277)/D2277)*100</f>
        <v>307.76923076923077</v>
      </c>
      <c r="R2277" t="s">
        <v>8296</v>
      </c>
      <c r="S2277" t="s">
        <v>8357</v>
      </c>
      <c r="T2277" t="s">
        <v>8342</v>
      </c>
    </row>
    <row r="2278" spans="1:20" ht="60" x14ac:dyDescent="0.25">
      <c r="A2278">
        <v>2276</v>
      </c>
      <c r="B2278" s="3" t="s">
        <v>2277</v>
      </c>
      <c r="C2278" s="3" t="s">
        <v>6385</v>
      </c>
      <c r="D2278">
        <v>4589</v>
      </c>
      <c r="E227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 s="25">
        <f t="shared" si="70"/>
        <v>41644.651493055557</v>
      </c>
      <c r="K2278">
        <v>1386344289</v>
      </c>
      <c r="L2278" s="25">
        <f t="shared" si="71"/>
        <v>41614.651493055557</v>
      </c>
      <c r="M2278" t="b">
        <v>0</v>
      </c>
      <c r="N2278">
        <v>75</v>
      </c>
      <c r="O2278" s="6">
        <f>IFERROR(E2278/N2278,0)</f>
        <v>64.74666666666667</v>
      </c>
      <c r="P2278" t="b">
        <v>1</v>
      </c>
      <c r="Q2278" s="20">
        <f>((E2278-D2278)/D2278)*100</f>
        <v>5.8182610590542607</v>
      </c>
      <c r="R2278" t="s">
        <v>8296</v>
      </c>
      <c r="S2278" t="s">
        <v>8357</v>
      </c>
      <c r="T2278" t="s">
        <v>8342</v>
      </c>
    </row>
    <row r="2279" spans="1:20" ht="45" x14ac:dyDescent="0.25">
      <c r="A2279">
        <v>2277</v>
      </c>
      <c r="B2279" s="3" t="s">
        <v>2278</v>
      </c>
      <c r="C2279" s="3" t="s">
        <v>6386</v>
      </c>
      <c r="D2279">
        <v>8500</v>
      </c>
      <c r="E2279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 s="25">
        <f t="shared" si="70"/>
        <v>40966.678506944445</v>
      </c>
      <c r="K2279">
        <v>1327767423</v>
      </c>
      <c r="L2279" s="25">
        <f t="shared" si="71"/>
        <v>40936.678506944445</v>
      </c>
      <c r="M2279" t="b">
        <v>0</v>
      </c>
      <c r="N2279">
        <v>207</v>
      </c>
      <c r="O2279" s="6">
        <f>IFERROR(E2279/N2279,0)</f>
        <v>57.932367149758456</v>
      </c>
      <c r="P2279" t="b">
        <v>1</v>
      </c>
      <c r="Q2279" s="20">
        <f>((E2279-D2279)/D2279)*100</f>
        <v>41.082352941176467</v>
      </c>
      <c r="R2279" t="s">
        <v>8296</v>
      </c>
      <c r="S2279" t="s">
        <v>8357</v>
      </c>
      <c r="T2279" t="s">
        <v>8342</v>
      </c>
    </row>
    <row r="2280" spans="1:20" ht="45" x14ac:dyDescent="0.25">
      <c r="A2280">
        <v>2278</v>
      </c>
      <c r="B2280" s="3" t="s">
        <v>2279</v>
      </c>
      <c r="C2280" s="3" t="s">
        <v>6387</v>
      </c>
      <c r="D2280">
        <v>2000</v>
      </c>
      <c r="E2280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 s="25">
        <f t="shared" si="70"/>
        <v>42372.957638888889</v>
      </c>
      <c r="K2280">
        <v>1448902867</v>
      </c>
      <c r="L2280" s="25">
        <f t="shared" si="71"/>
        <v>42338.709108796298</v>
      </c>
      <c r="M2280" t="b">
        <v>0</v>
      </c>
      <c r="N2280">
        <v>102</v>
      </c>
      <c r="O2280" s="12">
        <f>IFERROR(E2280/N2280,0)</f>
        <v>53.078431372549019</v>
      </c>
      <c r="P2280" t="b">
        <v>1</v>
      </c>
      <c r="Q2280">
        <f>((E2280-D2280)/D2280)*100</f>
        <v>170.70000000000002</v>
      </c>
      <c r="R2280" t="s">
        <v>8296</v>
      </c>
      <c r="S2280" t="s">
        <v>8357</v>
      </c>
      <c r="T2280" t="s">
        <v>8342</v>
      </c>
    </row>
    <row r="2281" spans="1:20" ht="60" x14ac:dyDescent="0.25">
      <c r="A2281">
        <v>2279</v>
      </c>
      <c r="B2281" s="3" t="s">
        <v>2280</v>
      </c>
      <c r="C2281" s="3" t="s">
        <v>6388</v>
      </c>
      <c r="D2281">
        <v>1000</v>
      </c>
      <c r="E2281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 s="25">
        <f t="shared" si="70"/>
        <v>42039.166666666672</v>
      </c>
      <c r="K2281">
        <v>1421436099</v>
      </c>
      <c r="L2281" s="25">
        <f t="shared" si="71"/>
        <v>42020.806701388894</v>
      </c>
      <c r="M2281" t="b">
        <v>0</v>
      </c>
      <c r="N2281">
        <v>32</v>
      </c>
      <c r="O2281" s="6">
        <f>IFERROR(E2281/N2281,0)</f>
        <v>48.0625</v>
      </c>
      <c r="P2281" t="b">
        <v>1</v>
      </c>
      <c r="Q2281" s="20">
        <f>((E2281-D2281)/D2281)*100</f>
        <v>53.800000000000004</v>
      </c>
      <c r="R2281" t="s">
        <v>8296</v>
      </c>
      <c r="S2281" t="s">
        <v>8357</v>
      </c>
      <c r="T2281" t="s">
        <v>8342</v>
      </c>
    </row>
    <row r="2282" spans="1:20" ht="60" x14ac:dyDescent="0.25">
      <c r="A2282">
        <v>2280</v>
      </c>
      <c r="B2282" s="3" t="s">
        <v>2281</v>
      </c>
      <c r="C2282" s="3" t="s">
        <v>6389</v>
      </c>
      <c r="D2282">
        <v>9800</v>
      </c>
      <c r="E2282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 s="25">
        <f t="shared" si="70"/>
        <v>42264.624895833331</v>
      </c>
      <c r="K2282">
        <v>1439909991</v>
      </c>
      <c r="L2282" s="25">
        <f t="shared" si="71"/>
        <v>42234.624895833331</v>
      </c>
      <c r="M2282" t="b">
        <v>0</v>
      </c>
      <c r="N2282">
        <v>480</v>
      </c>
      <c r="O2282" s="6">
        <f>IFERROR(E2282/N2282,0)</f>
        <v>82.396874999999994</v>
      </c>
      <c r="P2282" t="b">
        <v>1</v>
      </c>
      <c r="Q2282" s="20">
        <f>((E2282-D2282)/D2282)*100</f>
        <v>303.57653061224488</v>
      </c>
      <c r="R2282" t="s">
        <v>8296</v>
      </c>
      <c r="S2282" t="s">
        <v>8357</v>
      </c>
      <c r="T2282" t="s">
        <v>8342</v>
      </c>
    </row>
    <row r="2283" spans="1:20" ht="45" x14ac:dyDescent="0.25">
      <c r="A2283">
        <v>2281</v>
      </c>
      <c r="B2283" s="3" t="s">
        <v>2282</v>
      </c>
      <c r="C2283" s="3" t="s">
        <v>6390</v>
      </c>
      <c r="D2283">
        <v>300</v>
      </c>
      <c r="E2283">
        <v>555</v>
      </c>
      <c r="F2283" t="s">
        <v>8218</v>
      </c>
      <c r="G2283" t="s">
        <v>8223</v>
      </c>
      <c r="H2283" t="s">
        <v>8245</v>
      </c>
      <c r="I2283">
        <v>1311576600</v>
      </c>
      <c r="J2283" s="25">
        <f t="shared" si="70"/>
        <v>40749.284722222219</v>
      </c>
      <c r="K2283">
        <v>1306219897</v>
      </c>
      <c r="L2283" s="25">
        <f t="shared" si="71"/>
        <v>40687.285844907405</v>
      </c>
      <c r="M2283" t="b">
        <v>0</v>
      </c>
      <c r="N2283">
        <v>11</v>
      </c>
      <c r="O2283" s="6">
        <f>IFERROR(E2283/N2283,0)</f>
        <v>50.454545454545453</v>
      </c>
      <c r="P2283" t="b">
        <v>1</v>
      </c>
      <c r="Q2283" s="20">
        <f>((E2283-D2283)/D2283)*100</f>
        <v>85</v>
      </c>
      <c r="R2283" t="s">
        <v>8275</v>
      </c>
      <c r="S2283" t="s">
        <v>8355</v>
      </c>
      <c r="T2283" t="s">
        <v>8321</v>
      </c>
    </row>
    <row r="2284" spans="1:20" ht="45" x14ac:dyDescent="0.25">
      <c r="A2284">
        <v>2282</v>
      </c>
      <c r="B2284" s="3" t="s">
        <v>2283</v>
      </c>
      <c r="C2284" s="3" t="s">
        <v>6391</v>
      </c>
      <c r="D2284">
        <v>750</v>
      </c>
      <c r="E2284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 s="25">
        <f t="shared" si="70"/>
        <v>42383.17460648148</v>
      </c>
      <c r="K2284">
        <v>1447560686</v>
      </c>
      <c r="L2284" s="25">
        <f t="shared" si="71"/>
        <v>42323.17460648148</v>
      </c>
      <c r="M2284" t="b">
        <v>0</v>
      </c>
      <c r="N2284">
        <v>12</v>
      </c>
      <c r="O2284" s="6">
        <f>IFERROR(E2284/N2284,0)</f>
        <v>115.83333333333333</v>
      </c>
      <c r="P2284" t="b">
        <v>1</v>
      </c>
      <c r="Q2284" s="20">
        <f>((E2284-D2284)/D2284)*100</f>
        <v>85.333333333333343</v>
      </c>
      <c r="R2284" t="s">
        <v>8275</v>
      </c>
      <c r="S2284" t="s">
        <v>8355</v>
      </c>
      <c r="T2284" t="s">
        <v>8321</v>
      </c>
    </row>
    <row r="2285" spans="1:20" ht="60" x14ac:dyDescent="0.25">
      <c r="A2285">
        <v>2283</v>
      </c>
      <c r="B2285" s="3" t="s">
        <v>2284</v>
      </c>
      <c r="C2285" s="3" t="s">
        <v>6392</v>
      </c>
      <c r="D2285">
        <v>3000</v>
      </c>
      <c r="E2285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 s="25">
        <f t="shared" si="70"/>
        <v>41038.083379629628</v>
      </c>
      <c r="K2285">
        <v>1331348404</v>
      </c>
      <c r="L2285" s="25">
        <f t="shared" si="71"/>
        <v>40978.125046296293</v>
      </c>
      <c r="M2285" t="b">
        <v>0</v>
      </c>
      <c r="N2285">
        <v>48</v>
      </c>
      <c r="O2285" s="6">
        <f>IFERROR(E2285/N2285,0)</f>
        <v>63.03458333333333</v>
      </c>
      <c r="P2285" t="b">
        <v>1</v>
      </c>
      <c r="Q2285" s="20">
        <f>((E2285-D2285)/D2285)*100</f>
        <v>0.85533333333332839</v>
      </c>
      <c r="R2285" t="s">
        <v>8275</v>
      </c>
      <c r="S2285" t="s">
        <v>8355</v>
      </c>
      <c r="T2285" t="s">
        <v>8321</v>
      </c>
    </row>
    <row r="2286" spans="1:20" ht="30" x14ac:dyDescent="0.25">
      <c r="A2286">
        <v>2284</v>
      </c>
      <c r="B2286" s="3" t="s">
        <v>2285</v>
      </c>
      <c r="C2286" s="3" t="s">
        <v>6393</v>
      </c>
      <c r="D2286">
        <v>6000</v>
      </c>
      <c r="E2286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 s="25">
        <f t="shared" si="70"/>
        <v>40614.166666666664</v>
      </c>
      <c r="K2286">
        <v>1297451245</v>
      </c>
      <c r="L2286" s="25">
        <f t="shared" si="71"/>
        <v>40585.796817129631</v>
      </c>
      <c r="M2286" t="b">
        <v>0</v>
      </c>
      <c r="N2286">
        <v>59</v>
      </c>
      <c r="O2286" s="6">
        <f>IFERROR(E2286/N2286,0)</f>
        <v>108.02152542372882</v>
      </c>
      <c r="P2286" t="b">
        <v>1</v>
      </c>
      <c r="Q2286" s="20">
        <f>((E2286-D2286)/D2286)*100</f>
        <v>6.2211666666666741</v>
      </c>
      <c r="R2286" t="s">
        <v>8275</v>
      </c>
      <c r="S2286" t="s">
        <v>8355</v>
      </c>
      <c r="T2286" t="s">
        <v>8321</v>
      </c>
    </row>
    <row r="2287" spans="1:20" ht="45" x14ac:dyDescent="0.25">
      <c r="A2287">
        <v>2285</v>
      </c>
      <c r="B2287" s="3" t="s">
        <v>2286</v>
      </c>
      <c r="C2287" s="3" t="s">
        <v>6394</v>
      </c>
      <c r="D2287">
        <v>3000</v>
      </c>
      <c r="E228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 s="25">
        <f t="shared" si="70"/>
        <v>41089.185682870375</v>
      </c>
      <c r="K2287">
        <v>1338352043</v>
      </c>
      <c r="L2287" s="25">
        <f t="shared" si="71"/>
        <v>41059.185682870375</v>
      </c>
      <c r="M2287" t="b">
        <v>0</v>
      </c>
      <c r="N2287">
        <v>79</v>
      </c>
      <c r="O2287" s="6">
        <f>IFERROR(E2287/N2287,0)</f>
        <v>46.088607594936711</v>
      </c>
      <c r="P2287" t="b">
        <v>1</v>
      </c>
      <c r="Q2287" s="20">
        <f>((E2287-D2287)/D2287)*100</f>
        <v>21.366666666666667</v>
      </c>
      <c r="R2287" t="s">
        <v>8275</v>
      </c>
      <c r="S2287" t="s">
        <v>8355</v>
      </c>
      <c r="T2287" t="s">
        <v>8321</v>
      </c>
    </row>
    <row r="2288" spans="1:20" ht="45" x14ac:dyDescent="0.25">
      <c r="A2288">
        <v>2286</v>
      </c>
      <c r="B2288" s="3" t="s">
        <v>2287</v>
      </c>
      <c r="C2288" s="3" t="s">
        <v>6395</v>
      </c>
      <c r="D2288">
        <v>1500</v>
      </c>
      <c r="E228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 s="25">
        <f t="shared" si="70"/>
        <v>41523.165972222225</v>
      </c>
      <c r="K2288">
        <v>1376003254</v>
      </c>
      <c r="L2288" s="25">
        <f t="shared" si="71"/>
        <v>41494.963587962964</v>
      </c>
      <c r="M2288" t="b">
        <v>0</v>
      </c>
      <c r="N2288">
        <v>14</v>
      </c>
      <c r="O2288" s="6">
        <f>IFERROR(E2288/N2288,0)</f>
        <v>107.21428571428571</v>
      </c>
      <c r="P2288" t="b">
        <v>1</v>
      </c>
      <c r="Q2288" s="20">
        <f>((E2288-D2288)/D2288)*100</f>
        <v>6.6666666666666666E-2</v>
      </c>
      <c r="R2288" t="s">
        <v>8275</v>
      </c>
      <c r="S2288" t="s">
        <v>8355</v>
      </c>
      <c r="T2288" t="s">
        <v>8321</v>
      </c>
    </row>
    <row r="2289" spans="1:20" ht="45" x14ac:dyDescent="0.25">
      <c r="A2289">
        <v>2287</v>
      </c>
      <c r="B2289" s="3" t="s">
        <v>2288</v>
      </c>
      <c r="C2289" s="3" t="s">
        <v>6396</v>
      </c>
      <c r="D2289">
        <v>4500</v>
      </c>
      <c r="E2289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 s="25">
        <f t="shared" si="70"/>
        <v>41813.667361111111</v>
      </c>
      <c r="K2289">
        <v>1401724860</v>
      </c>
      <c r="L2289" s="25">
        <f t="shared" si="71"/>
        <v>41792.667361111111</v>
      </c>
      <c r="M2289" t="b">
        <v>0</v>
      </c>
      <c r="N2289">
        <v>106</v>
      </c>
      <c r="O2289" s="6">
        <f>IFERROR(E2289/N2289,0)</f>
        <v>50.9338679245283</v>
      </c>
      <c r="P2289" t="b">
        <v>1</v>
      </c>
      <c r="Q2289" s="20">
        <f>((E2289-D2289)/D2289)*100</f>
        <v>19.977555555555551</v>
      </c>
      <c r="R2289" t="s">
        <v>8275</v>
      </c>
      <c r="S2289" t="s">
        <v>8355</v>
      </c>
      <c r="T2289" t="s">
        <v>8321</v>
      </c>
    </row>
    <row r="2290" spans="1:20" ht="45" x14ac:dyDescent="0.25">
      <c r="A2290">
        <v>2288</v>
      </c>
      <c r="B2290" s="3" t="s">
        <v>2289</v>
      </c>
      <c r="C2290" s="3" t="s">
        <v>6397</v>
      </c>
      <c r="D2290">
        <v>1000</v>
      </c>
      <c r="E2290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 s="25">
        <f t="shared" si="70"/>
        <v>41086.75</v>
      </c>
      <c r="K2290">
        <v>1339098689</v>
      </c>
      <c r="L2290" s="25">
        <f t="shared" si="71"/>
        <v>41067.827418981484</v>
      </c>
      <c r="M2290" t="b">
        <v>0</v>
      </c>
      <c r="N2290">
        <v>25</v>
      </c>
      <c r="O2290" s="6">
        <f>IFERROR(E2290/N2290,0)</f>
        <v>40.04</v>
      </c>
      <c r="P2290" t="b">
        <v>1</v>
      </c>
      <c r="Q2290" s="20">
        <f>((E2290-D2290)/D2290)*100</f>
        <v>0.1</v>
      </c>
      <c r="R2290" t="s">
        <v>8275</v>
      </c>
      <c r="S2290" t="s">
        <v>8355</v>
      </c>
      <c r="T2290" t="s">
        <v>8321</v>
      </c>
    </row>
    <row r="2291" spans="1:20" ht="60" x14ac:dyDescent="0.25">
      <c r="A2291">
        <v>2289</v>
      </c>
      <c r="B2291" s="3" t="s">
        <v>2290</v>
      </c>
      <c r="C2291" s="3" t="s">
        <v>6398</v>
      </c>
      <c r="D2291">
        <v>1500</v>
      </c>
      <c r="E2291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 s="25">
        <f t="shared" si="70"/>
        <v>41614.973611111112</v>
      </c>
      <c r="K2291">
        <v>1382659060</v>
      </c>
      <c r="L2291" s="25">
        <f t="shared" si="71"/>
        <v>41571.998379629629</v>
      </c>
      <c r="M2291" t="b">
        <v>0</v>
      </c>
      <c r="N2291">
        <v>25</v>
      </c>
      <c r="O2291" s="6">
        <f>IFERROR(E2291/N2291,0)</f>
        <v>64.44</v>
      </c>
      <c r="P2291" t="b">
        <v>1</v>
      </c>
      <c r="Q2291" s="20">
        <f>((E2291-D2291)/D2291)*100</f>
        <v>7.3999999999999995</v>
      </c>
      <c r="R2291" t="s">
        <v>8275</v>
      </c>
      <c r="S2291" t="s">
        <v>8355</v>
      </c>
      <c r="T2291" t="s">
        <v>8321</v>
      </c>
    </row>
    <row r="2292" spans="1:20" ht="45" x14ac:dyDescent="0.25">
      <c r="A2292">
        <v>2290</v>
      </c>
      <c r="B2292" s="3" t="s">
        <v>2291</v>
      </c>
      <c r="C2292" s="3" t="s">
        <v>6399</v>
      </c>
      <c r="D2292">
        <v>1500</v>
      </c>
      <c r="E2292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 s="25">
        <f t="shared" si="70"/>
        <v>40148.708333333336</v>
      </c>
      <c r="K2292">
        <v>1252908330</v>
      </c>
      <c r="L2292" s="25">
        <f t="shared" si="71"/>
        <v>40070.253819444442</v>
      </c>
      <c r="M2292" t="b">
        <v>0</v>
      </c>
      <c r="N2292">
        <v>29</v>
      </c>
      <c r="O2292" s="6">
        <f>IFERROR(E2292/N2292,0)</f>
        <v>53.827586206896555</v>
      </c>
      <c r="P2292" t="b">
        <v>1</v>
      </c>
      <c r="Q2292" s="20">
        <f>((E2292-D2292)/D2292)*100</f>
        <v>4.0666666666666664</v>
      </c>
      <c r="R2292" t="s">
        <v>8275</v>
      </c>
      <c r="S2292" t="s">
        <v>8355</v>
      </c>
      <c r="T2292" t="s">
        <v>8321</v>
      </c>
    </row>
    <row r="2293" spans="1:20" ht="60" x14ac:dyDescent="0.25">
      <c r="A2293">
        <v>2291</v>
      </c>
      <c r="B2293" s="3" t="s">
        <v>2292</v>
      </c>
      <c r="C2293" s="3" t="s">
        <v>6400</v>
      </c>
      <c r="D2293">
        <v>2500</v>
      </c>
      <c r="E2293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 s="25">
        <f t="shared" si="70"/>
        <v>41022.166666666664</v>
      </c>
      <c r="K2293">
        <v>1332199618</v>
      </c>
      <c r="L2293" s="25">
        <f t="shared" si="71"/>
        <v>40987.977060185185</v>
      </c>
      <c r="M2293" t="b">
        <v>0</v>
      </c>
      <c r="N2293">
        <v>43</v>
      </c>
      <c r="O2293" s="6">
        <f>IFERROR(E2293/N2293,0)</f>
        <v>100.46511627906976</v>
      </c>
      <c r="P2293" t="b">
        <v>1</v>
      </c>
      <c r="Q2293" s="20">
        <f>((E2293-D2293)/D2293)*100</f>
        <v>72.8</v>
      </c>
      <c r="R2293" t="s">
        <v>8275</v>
      </c>
      <c r="S2293" t="s">
        <v>8355</v>
      </c>
      <c r="T2293" t="s">
        <v>8321</v>
      </c>
    </row>
    <row r="2294" spans="1:20" ht="45" x14ac:dyDescent="0.25">
      <c r="A2294">
        <v>2292</v>
      </c>
      <c r="B2294" s="3" t="s">
        <v>2293</v>
      </c>
      <c r="C2294" s="3" t="s">
        <v>6401</v>
      </c>
      <c r="D2294">
        <v>2000</v>
      </c>
      <c r="E2294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 s="25">
        <f t="shared" si="70"/>
        <v>41017.697638888887</v>
      </c>
      <c r="K2294">
        <v>1332175476</v>
      </c>
      <c r="L2294" s="25">
        <f t="shared" si="71"/>
        <v>40987.697638888887</v>
      </c>
      <c r="M2294" t="b">
        <v>0</v>
      </c>
      <c r="N2294">
        <v>46</v>
      </c>
      <c r="O2294" s="6">
        <f>IFERROR(E2294/N2294,0)</f>
        <v>46.630652173913049</v>
      </c>
      <c r="P2294" t="b">
        <v>1</v>
      </c>
      <c r="Q2294" s="20">
        <f>((E2294-D2294)/D2294)*100</f>
        <v>7.2505000000000113</v>
      </c>
      <c r="R2294" t="s">
        <v>8275</v>
      </c>
      <c r="S2294" t="s">
        <v>8355</v>
      </c>
      <c r="T2294" t="s">
        <v>8321</v>
      </c>
    </row>
    <row r="2295" spans="1:20" ht="30" x14ac:dyDescent="0.25">
      <c r="A2295">
        <v>2293</v>
      </c>
      <c r="B2295" s="3" t="s">
        <v>2294</v>
      </c>
      <c r="C2295" s="3" t="s">
        <v>6402</v>
      </c>
      <c r="D2295">
        <v>850</v>
      </c>
      <c r="E2295">
        <v>920</v>
      </c>
      <c r="F2295" t="s">
        <v>8218</v>
      </c>
      <c r="G2295" t="s">
        <v>8223</v>
      </c>
      <c r="H2295" t="s">
        <v>8245</v>
      </c>
      <c r="I2295">
        <v>1348545540</v>
      </c>
      <c r="J2295" s="25">
        <f t="shared" si="70"/>
        <v>41177.165972222225</v>
      </c>
      <c r="K2295">
        <v>1346345999</v>
      </c>
      <c r="L2295" s="25">
        <f t="shared" si="71"/>
        <v>41151.708321759259</v>
      </c>
      <c r="M2295" t="b">
        <v>0</v>
      </c>
      <c r="N2295">
        <v>27</v>
      </c>
      <c r="O2295" s="6">
        <f>IFERROR(E2295/N2295,0)</f>
        <v>34.074074074074076</v>
      </c>
      <c r="P2295" t="b">
        <v>1</v>
      </c>
      <c r="Q2295" s="20">
        <f>((E2295-D2295)/D2295)*100</f>
        <v>8.235294117647058</v>
      </c>
      <c r="R2295" t="s">
        <v>8275</v>
      </c>
      <c r="S2295" t="s">
        <v>8355</v>
      </c>
      <c r="T2295" t="s">
        <v>8321</v>
      </c>
    </row>
    <row r="2296" spans="1:20" ht="60" x14ac:dyDescent="0.25">
      <c r="A2296">
        <v>2294</v>
      </c>
      <c r="B2296" s="3" t="s">
        <v>2295</v>
      </c>
      <c r="C2296" s="3" t="s">
        <v>6403</v>
      </c>
      <c r="D2296">
        <v>5000</v>
      </c>
      <c r="E2296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 s="25">
        <f t="shared" si="70"/>
        <v>41294.72314814815</v>
      </c>
      <c r="K2296">
        <v>1356110480</v>
      </c>
      <c r="L2296" s="25">
        <f t="shared" si="71"/>
        <v>41264.72314814815</v>
      </c>
      <c r="M2296" t="b">
        <v>0</v>
      </c>
      <c r="N2296">
        <v>112</v>
      </c>
      <c r="O2296" s="6">
        <f>IFERROR(E2296/N2296,0)</f>
        <v>65.214642857142863</v>
      </c>
      <c r="P2296" t="b">
        <v>1</v>
      </c>
      <c r="Q2296" s="20">
        <f>((E2296-D2296)/D2296)*100</f>
        <v>46.080799999999996</v>
      </c>
      <c r="R2296" t="s">
        <v>8275</v>
      </c>
      <c r="S2296" t="s">
        <v>8355</v>
      </c>
      <c r="T2296" t="s">
        <v>8321</v>
      </c>
    </row>
    <row r="2297" spans="1:20" ht="60" x14ac:dyDescent="0.25">
      <c r="A2297">
        <v>2295</v>
      </c>
      <c r="B2297" s="3" t="s">
        <v>2296</v>
      </c>
      <c r="C2297" s="3" t="s">
        <v>6404</v>
      </c>
      <c r="D2297">
        <v>1200</v>
      </c>
      <c r="E229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 s="25">
        <f t="shared" si="70"/>
        <v>41300.954351851848</v>
      </c>
      <c r="K2297">
        <v>1356648856</v>
      </c>
      <c r="L2297" s="25">
        <f t="shared" si="71"/>
        <v>41270.954351851848</v>
      </c>
      <c r="M2297" t="b">
        <v>0</v>
      </c>
      <c r="N2297">
        <v>34</v>
      </c>
      <c r="O2297" s="6">
        <f>IFERROR(E2297/N2297,0)</f>
        <v>44.205882352941174</v>
      </c>
      <c r="P2297" t="b">
        <v>1</v>
      </c>
      <c r="Q2297" s="20">
        <f>((E2297-D2297)/D2297)*100</f>
        <v>25.25</v>
      </c>
      <c r="R2297" t="s">
        <v>8275</v>
      </c>
      <c r="S2297" t="s">
        <v>8355</v>
      </c>
      <c r="T2297" t="s">
        <v>8321</v>
      </c>
    </row>
    <row r="2298" spans="1:20" ht="45" x14ac:dyDescent="0.25">
      <c r="A2298">
        <v>2296</v>
      </c>
      <c r="B2298" s="3" t="s">
        <v>2297</v>
      </c>
      <c r="C2298" s="3" t="s">
        <v>6405</v>
      </c>
      <c r="D2298">
        <v>7000</v>
      </c>
      <c r="E229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 s="25">
        <f t="shared" si="70"/>
        <v>40962.731782407405</v>
      </c>
      <c r="K2298">
        <v>1326994426</v>
      </c>
      <c r="L2298" s="25">
        <f t="shared" si="71"/>
        <v>40927.731782407405</v>
      </c>
      <c r="M2298" t="b">
        <v>0</v>
      </c>
      <c r="N2298">
        <v>145</v>
      </c>
      <c r="O2298" s="6">
        <f>IFERROR(E2298/N2298,0)</f>
        <v>71.965517241379317</v>
      </c>
      <c r="P2298" t="b">
        <v>1</v>
      </c>
      <c r="Q2298" s="20">
        <f>((E2298-D2298)/D2298)*100</f>
        <v>49.071428571428569</v>
      </c>
      <c r="R2298" t="s">
        <v>8275</v>
      </c>
      <c r="S2298" t="s">
        <v>8355</v>
      </c>
      <c r="T2298" t="s">
        <v>8321</v>
      </c>
    </row>
    <row r="2299" spans="1:20" ht="30" x14ac:dyDescent="0.25">
      <c r="A2299">
        <v>2297</v>
      </c>
      <c r="B2299" s="3" t="s">
        <v>2298</v>
      </c>
      <c r="C2299" s="3" t="s">
        <v>6406</v>
      </c>
      <c r="D2299">
        <v>1000</v>
      </c>
      <c r="E2299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 s="25">
        <f t="shared" si="70"/>
        <v>40982.165972222225</v>
      </c>
      <c r="K2299">
        <v>1328749249</v>
      </c>
      <c r="L2299" s="25">
        <f t="shared" si="71"/>
        <v>40948.042233796295</v>
      </c>
      <c r="M2299" t="b">
        <v>0</v>
      </c>
      <c r="N2299">
        <v>19</v>
      </c>
      <c r="O2299" s="6">
        <f>IFERROR(E2299/N2299,0)</f>
        <v>52.94736842105263</v>
      </c>
      <c r="P2299" t="b">
        <v>1</v>
      </c>
      <c r="Q2299" s="20">
        <f>((E2299-D2299)/D2299)*100</f>
        <v>0.6</v>
      </c>
      <c r="R2299" t="s">
        <v>8275</v>
      </c>
      <c r="S2299" t="s">
        <v>8355</v>
      </c>
      <c r="T2299" t="s">
        <v>8321</v>
      </c>
    </row>
    <row r="2300" spans="1:20" ht="45" x14ac:dyDescent="0.25">
      <c r="A2300">
        <v>2298</v>
      </c>
      <c r="B2300" s="3" t="s">
        <v>2299</v>
      </c>
      <c r="C2300" s="3" t="s">
        <v>6407</v>
      </c>
      <c r="D2300">
        <v>30000</v>
      </c>
      <c r="E2300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 s="25">
        <f t="shared" si="70"/>
        <v>41724.798993055556</v>
      </c>
      <c r="K2300">
        <v>1393272633</v>
      </c>
      <c r="L2300" s="25">
        <f t="shared" si="71"/>
        <v>41694.84065972222</v>
      </c>
      <c r="M2300" t="b">
        <v>0</v>
      </c>
      <c r="N2300">
        <v>288</v>
      </c>
      <c r="O2300" s="6">
        <f>IFERROR(E2300/N2300,0)</f>
        <v>109.45138888888889</v>
      </c>
      <c r="P2300" t="b">
        <v>1</v>
      </c>
      <c r="Q2300" s="20">
        <f>((E2300-D2300)/D2300)*100</f>
        <v>5.0733333333333333</v>
      </c>
      <c r="R2300" t="s">
        <v>8275</v>
      </c>
      <c r="S2300" t="s">
        <v>8355</v>
      </c>
      <c r="T2300" t="s">
        <v>8321</v>
      </c>
    </row>
    <row r="2301" spans="1:20" ht="45" x14ac:dyDescent="0.25">
      <c r="A2301">
        <v>2299</v>
      </c>
      <c r="B2301" s="3" t="s">
        <v>2300</v>
      </c>
      <c r="C2301" s="3" t="s">
        <v>6408</v>
      </c>
      <c r="D2301">
        <v>300</v>
      </c>
      <c r="E2301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 s="25">
        <f t="shared" si="70"/>
        <v>40580.032511574071</v>
      </c>
      <c r="K2301">
        <v>1295657209</v>
      </c>
      <c r="L2301" s="25">
        <f t="shared" si="71"/>
        <v>40565.032511574071</v>
      </c>
      <c r="M2301" t="b">
        <v>0</v>
      </c>
      <c r="N2301">
        <v>14</v>
      </c>
      <c r="O2301" s="6">
        <f>IFERROR(E2301/N2301,0)</f>
        <v>75.035714285714292</v>
      </c>
      <c r="P2301" t="b">
        <v>1</v>
      </c>
      <c r="Q2301" s="20">
        <f>((E2301-D2301)/D2301)*100</f>
        <v>250.16666666666666</v>
      </c>
      <c r="R2301" t="s">
        <v>8275</v>
      </c>
      <c r="S2301" t="s">
        <v>8355</v>
      </c>
      <c r="T2301" t="s">
        <v>8321</v>
      </c>
    </row>
    <row r="2302" spans="1:20" ht="45" x14ac:dyDescent="0.25">
      <c r="A2302">
        <v>2300</v>
      </c>
      <c r="B2302" s="3" t="s">
        <v>2301</v>
      </c>
      <c r="C2302" s="3" t="s">
        <v>6409</v>
      </c>
      <c r="D2302">
        <v>800</v>
      </c>
      <c r="E2302">
        <v>810</v>
      </c>
      <c r="F2302" t="s">
        <v>8218</v>
      </c>
      <c r="G2302" t="s">
        <v>8223</v>
      </c>
      <c r="H2302" t="s">
        <v>8245</v>
      </c>
      <c r="I2302">
        <v>1340904416</v>
      </c>
      <c r="J2302" s="25">
        <f t="shared" si="70"/>
        <v>41088.727037037039</v>
      </c>
      <c r="K2302">
        <v>1339694816</v>
      </c>
      <c r="L2302" s="25">
        <f t="shared" si="71"/>
        <v>41074.727037037039</v>
      </c>
      <c r="M2302" t="b">
        <v>0</v>
      </c>
      <c r="N2302">
        <v>7</v>
      </c>
      <c r="O2302" s="6">
        <f>IFERROR(E2302/N2302,0)</f>
        <v>115.71428571428571</v>
      </c>
      <c r="P2302" t="b">
        <v>1</v>
      </c>
      <c r="Q2302" s="20">
        <f>((E2302-D2302)/D2302)*100</f>
        <v>1.25</v>
      </c>
      <c r="R2302" t="s">
        <v>8275</v>
      </c>
      <c r="S2302" t="s">
        <v>8355</v>
      </c>
      <c r="T2302" t="s">
        <v>8321</v>
      </c>
    </row>
    <row r="2303" spans="1:20" ht="30" x14ac:dyDescent="0.25">
      <c r="A2303">
        <v>2301</v>
      </c>
      <c r="B2303" s="3" t="s">
        <v>2302</v>
      </c>
      <c r="C2303" s="3" t="s">
        <v>6410</v>
      </c>
      <c r="D2303">
        <v>5000</v>
      </c>
      <c r="E2303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 s="25">
        <f t="shared" si="70"/>
        <v>41446.146944444445</v>
      </c>
      <c r="K2303">
        <v>1369193496</v>
      </c>
      <c r="L2303" s="25">
        <f t="shared" si="71"/>
        <v>41416.146944444445</v>
      </c>
      <c r="M2303" t="b">
        <v>1</v>
      </c>
      <c r="N2303">
        <v>211</v>
      </c>
      <c r="O2303" s="6">
        <f>IFERROR(E2303/N2303,0)</f>
        <v>31.659810426540286</v>
      </c>
      <c r="P2303" t="b">
        <v>1</v>
      </c>
      <c r="Q2303" s="20">
        <f>((E2303-D2303)/D2303)*100</f>
        <v>33.604400000000005</v>
      </c>
      <c r="R2303" t="s">
        <v>8278</v>
      </c>
      <c r="S2303" t="s">
        <v>8355</v>
      </c>
      <c r="T2303" t="s">
        <v>8324</v>
      </c>
    </row>
    <row r="2304" spans="1:20" ht="45" x14ac:dyDescent="0.25">
      <c r="A2304">
        <v>2302</v>
      </c>
      <c r="B2304" s="3" t="s">
        <v>2303</v>
      </c>
      <c r="C2304" s="3" t="s">
        <v>6411</v>
      </c>
      <c r="D2304">
        <v>2300</v>
      </c>
      <c r="E2304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 s="25">
        <f t="shared" si="70"/>
        <v>41639.291666666664</v>
      </c>
      <c r="K2304">
        <v>1385585434</v>
      </c>
      <c r="L2304" s="25">
        <f t="shared" si="71"/>
        <v>41605.868449074071</v>
      </c>
      <c r="M2304" t="b">
        <v>1</v>
      </c>
      <c r="N2304">
        <v>85</v>
      </c>
      <c r="O2304" s="6">
        <f>IFERROR(E2304/N2304,0)</f>
        <v>46.176470588235297</v>
      </c>
      <c r="P2304" t="b">
        <v>1</v>
      </c>
      <c r="Q2304" s="20">
        <f>((E2304-D2304)/D2304)*100</f>
        <v>70.652173913043484</v>
      </c>
      <c r="R2304" t="s">
        <v>8278</v>
      </c>
      <c r="S2304" t="s">
        <v>8355</v>
      </c>
      <c r="T2304" t="s">
        <v>8324</v>
      </c>
    </row>
    <row r="2305" spans="1:20" ht="60" x14ac:dyDescent="0.25">
      <c r="A2305">
        <v>2303</v>
      </c>
      <c r="B2305" s="3" t="s">
        <v>2304</v>
      </c>
      <c r="C2305" s="3" t="s">
        <v>6412</v>
      </c>
      <c r="D2305">
        <v>6450</v>
      </c>
      <c r="E2305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 s="25">
        <f t="shared" si="70"/>
        <v>40890.152731481481</v>
      </c>
      <c r="K2305">
        <v>1320287996</v>
      </c>
      <c r="L2305" s="25">
        <f t="shared" si="71"/>
        <v>40850.111064814817</v>
      </c>
      <c r="M2305" t="b">
        <v>1</v>
      </c>
      <c r="N2305">
        <v>103</v>
      </c>
      <c r="O2305" s="6">
        <f>IFERROR(E2305/N2305,0)</f>
        <v>68.481650485436887</v>
      </c>
      <c r="P2305" t="b">
        <v>1</v>
      </c>
      <c r="Q2305" s="20">
        <f>((E2305-D2305)/D2305)*100</f>
        <v>9.3582945736434056</v>
      </c>
      <c r="R2305" t="s">
        <v>8278</v>
      </c>
      <c r="S2305" t="s">
        <v>8355</v>
      </c>
      <c r="T2305" t="s">
        <v>8324</v>
      </c>
    </row>
    <row r="2306" spans="1:20" ht="45" x14ac:dyDescent="0.25">
      <c r="A2306">
        <v>2304</v>
      </c>
      <c r="B2306" s="3" t="s">
        <v>2305</v>
      </c>
      <c r="C2306" s="3" t="s">
        <v>6413</v>
      </c>
      <c r="D2306">
        <v>6000</v>
      </c>
      <c r="E2306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 s="25">
        <f t="shared" si="70"/>
        <v>40544.207638888889</v>
      </c>
      <c r="K2306">
        <v>1290281691</v>
      </c>
      <c r="L2306" s="25">
        <f t="shared" si="71"/>
        <v>40502.815868055557</v>
      </c>
      <c r="M2306" t="b">
        <v>1</v>
      </c>
      <c r="N2306">
        <v>113</v>
      </c>
      <c r="O2306" s="6">
        <f>IFERROR(E2306/N2306,0)</f>
        <v>53.469203539823013</v>
      </c>
      <c r="P2306" t="b">
        <v>1</v>
      </c>
      <c r="Q2306" s="20">
        <f>((E2306-D2306)/D2306)*100</f>
        <v>0.70033333333334069</v>
      </c>
      <c r="R2306" t="s">
        <v>8278</v>
      </c>
      <c r="S2306" t="s">
        <v>8355</v>
      </c>
      <c r="T2306" t="s">
        <v>8324</v>
      </c>
    </row>
    <row r="2307" spans="1:20" ht="60" x14ac:dyDescent="0.25">
      <c r="A2307">
        <v>2305</v>
      </c>
      <c r="B2307" s="3" t="s">
        <v>2306</v>
      </c>
      <c r="C2307" s="3" t="s">
        <v>6414</v>
      </c>
      <c r="D2307">
        <v>18000</v>
      </c>
      <c r="E230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 s="25">
        <f t="shared" ref="J2307:J2370" si="72">(I2307/86400)+DATE(1970,1,1)</f>
        <v>41859.75</v>
      </c>
      <c r="K2307">
        <v>1405356072</v>
      </c>
      <c r="L2307" s="25">
        <f t="shared" ref="L2307:L2370" si="73">(K2307/86400)+DATE(1970,1,1)</f>
        <v>41834.695277777777</v>
      </c>
      <c r="M2307" t="b">
        <v>1</v>
      </c>
      <c r="N2307">
        <v>167</v>
      </c>
      <c r="O2307" s="6">
        <f>IFERROR(E2307/N2307,0)</f>
        <v>109.10778443113773</v>
      </c>
      <c r="P2307" t="b">
        <v>1</v>
      </c>
      <c r="Q2307" s="20">
        <f>((E2307-D2307)/D2307)*100</f>
        <v>1.2277777777777779</v>
      </c>
      <c r="R2307" t="s">
        <v>8278</v>
      </c>
      <c r="S2307" t="s">
        <v>8355</v>
      </c>
      <c r="T2307" t="s">
        <v>8324</v>
      </c>
    </row>
    <row r="2308" spans="1:20" ht="45" x14ac:dyDescent="0.25">
      <c r="A2308">
        <v>2306</v>
      </c>
      <c r="B2308" s="3" t="s">
        <v>2307</v>
      </c>
      <c r="C2308" s="3" t="s">
        <v>6415</v>
      </c>
      <c r="D2308">
        <v>3500</v>
      </c>
      <c r="E230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 s="25">
        <f t="shared" si="72"/>
        <v>40978.16815972222</v>
      </c>
      <c r="K2308">
        <v>1328760129</v>
      </c>
      <c r="L2308" s="25">
        <f t="shared" si="73"/>
        <v>40948.16815972222</v>
      </c>
      <c r="M2308" t="b">
        <v>1</v>
      </c>
      <c r="N2308">
        <v>73</v>
      </c>
      <c r="O2308" s="6">
        <f>IFERROR(E2308/N2308,0)</f>
        <v>51.185616438356163</v>
      </c>
      <c r="P2308" t="b">
        <v>1</v>
      </c>
      <c r="Q2308" s="20">
        <f>((E2308-D2308)/D2308)*100</f>
        <v>6.7585714285714333</v>
      </c>
      <c r="R2308" t="s">
        <v>8278</v>
      </c>
      <c r="S2308" t="s">
        <v>8355</v>
      </c>
      <c r="T2308" t="s">
        <v>8324</v>
      </c>
    </row>
    <row r="2309" spans="1:20" ht="45" x14ac:dyDescent="0.25">
      <c r="A2309">
        <v>2307</v>
      </c>
      <c r="B2309" s="3" t="s">
        <v>2308</v>
      </c>
      <c r="C2309" s="3" t="s">
        <v>6416</v>
      </c>
      <c r="D2309">
        <v>1964.47</v>
      </c>
      <c r="E2309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 s="25">
        <f t="shared" si="72"/>
        <v>41034.802407407406</v>
      </c>
      <c r="K2309">
        <v>1333653333</v>
      </c>
      <c r="L2309" s="25">
        <f t="shared" si="73"/>
        <v>41004.802465277782</v>
      </c>
      <c r="M2309" t="b">
        <v>1</v>
      </c>
      <c r="N2309">
        <v>75</v>
      </c>
      <c r="O2309" s="6">
        <f>IFERROR(E2309/N2309,0)</f>
        <v>27.936800000000002</v>
      </c>
      <c r="P2309" t="b">
        <v>1</v>
      </c>
      <c r="Q2309" s="20">
        <f>((E2309-D2309)/D2309)*100</f>
        <v>6.6577753796189398</v>
      </c>
      <c r="R2309" t="s">
        <v>8278</v>
      </c>
      <c r="S2309" t="s">
        <v>8355</v>
      </c>
      <c r="T2309" t="s">
        <v>8324</v>
      </c>
    </row>
    <row r="2310" spans="1:20" ht="60" x14ac:dyDescent="0.25">
      <c r="A2310">
        <v>2308</v>
      </c>
      <c r="B2310" s="3" t="s">
        <v>2309</v>
      </c>
      <c r="C2310" s="3" t="s">
        <v>6417</v>
      </c>
      <c r="D2310">
        <v>50000</v>
      </c>
      <c r="E2310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 s="25">
        <f t="shared" si="72"/>
        <v>41880.041666666664</v>
      </c>
      <c r="K2310">
        <v>1406847996</v>
      </c>
      <c r="L2310" s="25">
        <f t="shared" si="73"/>
        <v>41851.962916666671</v>
      </c>
      <c r="M2310" t="b">
        <v>1</v>
      </c>
      <c r="N2310">
        <v>614</v>
      </c>
      <c r="O2310" s="6">
        <f>IFERROR(E2310/N2310,0)</f>
        <v>82.496921824104234</v>
      </c>
      <c r="P2310" t="b">
        <v>1</v>
      </c>
      <c r="Q2310" s="20">
        <f>((E2310-D2310)/D2310)*100</f>
        <v>1.3062200000000013</v>
      </c>
      <c r="R2310" t="s">
        <v>8278</v>
      </c>
      <c r="S2310" t="s">
        <v>8355</v>
      </c>
      <c r="T2310" t="s">
        <v>8324</v>
      </c>
    </row>
    <row r="2311" spans="1:20" ht="45" x14ac:dyDescent="0.25">
      <c r="A2311">
        <v>2309</v>
      </c>
      <c r="B2311" s="3" t="s">
        <v>2310</v>
      </c>
      <c r="C2311" s="3" t="s">
        <v>6418</v>
      </c>
      <c r="D2311">
        <v>6000</v>
      </c>
      <c r="E2311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 s="25">
        <f t="shared" si="72"/>
        <v>41342.987696759257</v>
      </c>
      <c r="K2311">
        <v>1359848537</v>
      </c>
      <c r="L2311" s="25">
        <f t="shared" si="73"/>
        <v>41307.987696759257</v>
      </c>
      <c r="M2311" t="b">
        <v>1</v>
      </c>
      <c r="N2311">
        <v>107</v>
      </c>
      <c r="O2311" s="6">
        <f>IFERROR(E2311/N2311,0)</f>
        <v>59.817476635514019</v>
      </c>
      <c r="P2311" t="b">
        <v>1</v>
      </c>
      <c r="Q2311" s="20">
        <f>((E2311-D2311)/D2311)*100</f>
        <v>6.6745000000000037</v>
      </c>
      <c r="R2311" t="s">
        <v>8278</v>
      </c>
      <c r="S2311" t="s">
        <v>8355</v>
      </c>
      <c r="T2311" t="s">
        <v>8324</v>
      </c>
    </row>
    <row r="2312" spans="1:20" ht="60" x14ac:dyDescent="0.25">
      <c r="A2312">
        <v>2310</v>
      </c>
      <c r="B2312" s="3" t="s">
        <v>2311</v>
      </c>
      <c r="C2312" s="3" t="s">
        <v>6419</v>
      </c>
      <c r="D2312">
        <v>18500</v>
      </c>
      <c r="E2312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 s="25">
        <f t="shared" si="72"/>
        <v>41354.752488425926</v>
      </c>
      <c r="K2312">
        <v>1361300615</v>
      </c>
      <c r="L2312" s="25">
        <f t="shared" si="73"/>
        <v>41324.79415509259</v>
      </c>
      <c r="M2312" t="b">
        <v>1</v>
      </c>
      <c r="N2312">
        <v>1224</v>
      </c>
      <c r="O2312" s="6">
        <f>IFERROR(E2312/N2312,0)</f>
        <v>64.816470588235291</v>
      </c>
      <c r="P2312" t="b">
        <v>1</v>
      </c>
      <c r="Q2312" s="20">
        <f>((E2312-D2312)/D2312)*100</f>
        <v>328.83978378378379</v>
      </c>
      <c r="R2312" t="s">
        <v>8278</v>
      </c>
      <c r="S2312" t="s">
        <v>8355</v>
      </c>
      <c r="T2312" t="s">
        <v>8324</v>
      </c>
    </row>
    <row r="2313" spans="1:20" ht="45" x14ac:dyDescent="0.25">
      <c r="A2313">
        <v>2311</v>
      </c>
      <c r="B2313" s="3" t="s">
        <v>2312</v>
      </c>
      <c r="C2313" s="3" t="s">
        <v>6420</v>
      </c>
      <c r="D2313">
        <v>9000</v>
      </c>
      <c r="E2313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 s="25">
        <f t="shared" si="72"/>
        <v>41766.004502314812</v>
      </c>
      <c r="K2313">
        <v>1396829189</v>
      </c>
      <c r="L2313" s="25">
        <f t="shared" si="73"/>
        <v>41736.004502314812</v>
      </c>
      <c r="M2313" t="b">
        <v>1</v>
      </c>
      <c r="N2313">
        <v>104</v>
      </c>
      <c r="O2313" s="6">
        <f>IFERROR(E2313/N2313,0)</f>
        <v>90.09615384615384</v>
      </c>
      <c r="P2313" t="b">
        <v>1</v>
      </c>
      <c r="Q2313" s="20">
        <f>((E2313-D2313)/D2313)*100</f>
        <v>4.1111111111111116</v>
      </c>
      <c r="R2313" t="s">
        <v>8278</v>
      </c>
      <c r="S2313" t="s">
        <v>8355</v>
      </c>
      <c r="T2313" t="s">
        <v>8324</v>
      </c>
    </row>
    <row r="2314" spans="1:20" ht="45" x14ac:dyDescent="0.25">
      <c r="A2314">
        <v>2312</v>
      </c>
      <c r="B2314" s="3" t="s">
        <v>2313</v>
      </c>
      <c r="C2314" s="3" t="s">
        <v>6421</v>
      </c>
      <c r="D2314">
        <v>3000</v>
      </c>
      <c r="E2314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 s="25">
        <f t="shared" si="72"/>
        <v>41747.958333333336</v>
      </c>
      <c r="K2314">
        <v>1395155478</v>
      </c>
      <c r="L2314" s="25">
        <f t="shared" si="73"/>
        <v>41716.632847222223</v>
      </c>
      <c r="M2314" t="b">
        <v>1</v>
      </c>
      <c r="N2314">
        <v>79</v>
      </c>
      <c r="O2314" s="6">
        <f>IFERROR(E2314/N2314,0)</f>
        <v>40.962025316455694</v>
      </c>
      <c r="P2314" t="b">
        <v>1</v>
      </c>
      <c r="Q2314" s="20">
        <f>((E2314-D2314)/D2314)*100</f>
        <v>7.8666666666666663</v>
      </c>
      <c r="R2314" t="s">
        <v>8278</v>
      </c>
      <c r="S2314" t="s">
        <v>8355</v>
      </c>
      <c r="T2314" t="s">
        <v>8324</v>
      </c>
    </row>
    <row r="2315" spans="1:20" ht="30" x14ac:dyDescent="0.25">
      <c r="A2315">
        <v>2313</v>
      </c>
      <c r="B2315" s="3" t="s">
        <v>2314</v>
      </c>
      <c r="C2315" s="3" t="s">
        <v>6422</v>
      </c>
      <c r="D2315">
        <v>5000</v>
      </c>
      <c r="E2315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 s="25">
        <f t="shared" si="72"/>
        <v>41032.958634259259</v>
      </c>
      <c r="K2315">
        <v>1333494026</v>
      </c>
      <c r="L2315" s="25">
        <f t="shared" si="73"/>
        <v>41002.958634259259</v>
      </c>
      <c r="M2315" t="b">
        <v>1</v>
      </c>
      <c r="N2315">
        <v>157</v>
      </c>
      <c r="O2315" s="6">
        <f>IFERROR(E2315/N2315,0)</f>
        <v>56.000127388535034</v>
      </c>
      <c r="P2315" t="b">
        <v>1</v>
      </c>
      <c r="Q2315" s="20">
        <f>((E2315-D2315)/D2315)*100</f>
        <v>75.840400000000002</v>
      </c>
      <c r="R2315" t="s">
        <v>8278</v>
      </c>
      <c r="S2315" t="s">
        <v>8355</v>
      </c>
      <c r="T2315" t="s">
        <v>8324</v>
      </c>
    </row>
    <row r="2316" spans="1:20" ht="60" x14ac:dyDescent="0.25">
      <c r="A2316">
        <v>2314</v>
      </c>
      <c r="B2316" s="3" t="s">
        <v>2315</v>
      </c>
      <c r="C2316" s="3" t="s">
        <v>6423</v>
      </c>
      <c r="D2316">
        <v>1200</v>
      </c>
      <c r="E2316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 s="25">
        <f t="shared" si="72"/>
        <v>41067.551585648151</v>
      </c>
      <c r="K2316">
        <v>1336482857</v>
      </c>
      <c r="L2316" s="25">
        <f t="shared" si="73"/>
        <v>41037.551585648151</v>
      </c>
      <c r="M2316" t="b">
        <v>1</v>
      </c>
      <c r="N2316">
        <v>50</v>
      </c>
      <c r="O2316" s="6">
        <f>IFERROR(E2316/N2316,0)</f>
        <v>37.672800000000002</v>
      </c>
      <c r="P2316" t="b">
        <v>1</v>
      </c>
      <c r="Q2316" s="20">
        <f>((E2316-D2316)/D2316)*100</f>
        <v>56.970000000000013</v>
      </c>
      <c r="R2316" t="s">
        <v>8278</v>
      </c>
      <c r="S2316" t="s">
        <v>8355</v>
      </c>
      <c r="T2316" t="s">
        <v>8324</v>
      </c>
    </row>
    <row r="2317" spans="1:20" ht="45" x14ac:dyDescent="0.25">
      <c r="A2317">
        <v>2315</v>
      </c>
      <c r="B2317" s="3" t="s">
        <v>2316</v>
      </c>
      <c r="C2317" s="3" t="s">
        <v>6424</v>
      </c>
      <c r="D2317">
        <v>2500</v>
      </c>
      <c r="E231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 s="25">
        <f t="shared" si="72"/>
        <v>41034.72619212963</v>
      </c>
      <c r="K2317">
        <v>1333646743</v>
      </c>
      <c r="L2317" s="25">
        <f t="shared" si="73"/>
        <v>41004.72619212963</v>
      </c>
      <c r="M2317" t="b">
        <v>1</v>
      </c>
      <c r="N2317">
        <v>64</v>
      </c>
      <c r="O2317" s="6">
        <f>IFERROR(E2317/N2317,0)</f>
        <v>40.078125</v>
      </c>
      <c r="P2317" t="b">
        <v>1</v>
      </c>
      <c r="Q2317" s="20">
        <f>((E2317-D2317)/D2317)*100</f>
        <v>2.6</v>
      </c>
      <c r="R2317" t="s">
        <v>8278</v>
      </c>
      <c r="S2317" t="s">
        <v>8355</v>
      </c>
      <c r="T2317" t="s">
        <v>8324</v>
      </c>
    </row>
    <row r="2318" spans="1:20" ht="60" x14ac:dyDescent="0.25">
      <c r="A2318">
        <v>2316</v>
      </c>
      <c r="B2318" s="3" t="s">
        <v>2317</v>
      </c>
      <c r="C2318" s="3" t="s">
        <v>6425</v>
      </c>
      <c r="D2318">
        <v>15000</v>
      </c>
      <c r="E231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 s="25">
        <f t="shared" si="72"/>
        <v>40156.766666666663</v>
      </c>
      <c r="K2318">
        <v>1253726650</v>
      </c>
      <c r="L2318" s="25">
        <f t="shared" si="73"/>
        <v>40079.725115740745</v>
      </c>
      <c r="M2318" t="b">
        <v>1</v>
      </c>
      <c r="N2318">
        <v>200</v>
      </c>
      <c r="O2318" s="6">
        <f>IFERROR(E2318/N2318,0)</f>
        <v>78.031999999999996</v>
      </c>
      <c r="P2318" t="b">
        <v>1</v>
      </c>
      <c r="Q2318" s="20">
        <f>((E2318-D2318)/D2318)*100</f>
        <v>4.0426666666666646</v>
      </c>
      <c r="R2318" t="s">
        <v>8278</v>
      </c>
      <c r="S2318" t="s">
        <v>8355</v>
      </c>
      <c r="T2318" t="s">
        <v>8324</v>
      </c>
    </row>
    <row r="2319" spans="1:20" ht="45" x14ac:dyDescent="0.25">
      <c r="A2319">
        <v>2317</v>
      </c>
      <c r="B2319" s="3" t="s">
        <v>2318</v>
      </c>
      <c r="C2319" s="3" t="s">
        <v>6426</v>
      </c>
      <c r="D2319">
        <v>400</v>
      </c>
      <c r="E2319">
        <v>416</v>
      </c>
      <c r="F2319" t="s">
        <v>8218</v>
      </c>
      <c r="G2319" t="s">
        <v>8223</v>
      </c>
      <c r="H2319" t="s">
        <v>8245</v>
      </c>
      <c r="I2319">
        <v>1266210000</v>
      </c>
      <c r="J2319" s="25">
        <f t="shared" si="72"/>
        <v>40224.208333333336</v>
      </c>
      <c r="K2319">
        <v>1263474049</v>
      </c>
      <c r="L2319" s="25">
        <f t="shared" si="73"/>
        <v>40192.542233796295</v>
      </c>
      <c r="M2319" t="b">
        <v>1</v>
      </c>
      <c r="N2319">
        <v>22</v>
      </c>
      <c r="O2319" s="6">
        <f>IFERROR(E2319/N2319,0)</f>
        <v>18.90909090909091</v>
      </c>
      <c r="P2319" t="b">
        <v>1</v>
      </c>
      <c r="Q2319" s="20">
        <f>((E2319-D2319)/D2319)*100</f>
        <v>4</v>
      </c>
      <c r="R2319" t="s">
        <v>8278</v>
      </c>
      <c r="S2319" t="s">
        <v>8355</v>
      </c>
      <c r="T2319" t="s">
        <v>8324</v>
      </c>
    </row>
    <row r="2320" spans="1:20" ht="60" x14ac:dyDescent="0.25">
      <c r="A2320">
        <v>2318</v>
      </c>
      <c r="B2320" s="3" t="s">
        <v>2319</v>
      </c>
      <c r="C2320" s="3" t="s">
        <v>6427</v>
      </c>
      <c r="D2320">
        <v>5000</v>
      </c>
      <c r="E2320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 s="25">
        <f t="shared" si="72"/>
        <v>40082.165972222225</v>
      </c>
      <c r="K2320">
        <v>1251214014</v>
      </c>
      <c r="L2320" s="25">
        <f t="shared" si="73"/>
        <v>40050.643680555557</v>
      </c>
      <c r="M2320" t="b">
        <v>1</v>
      </c>
      <c r="N2320">
        <v>163</v>
      </c>
      <c r="O2320" s="6">
        <f>IFERROR(E2320/N2320,0)</f>
        <v>37.134969325153371</v>
      </c>
      <c r="P2320" t="b">
        <v>1</v>
      </c>
      <c r="Q2320" s="20">
        <f>((E2320-D2320)/D2320)*100</f>
        <v>21.060000000000002</v>
      </c>
      <c r="R2320" t="s">
        <v>8278</v>
      </c>
      <c r="S2320" t="s">
        <v>8355</v>
      </c>
      <c r="T2320" t="s">
        <v>8324</v>
      </c>
    </row>
    <row r="2321" spans="1:20" ht="45" x14ac:dyDescent="0.25">
      <c r="A2321">
        <v>2319</v>
      </c>
      <c r="B2321" s="3" t="s">
        <v>2320</v>
      </c>
      <c r="C2321" s="3" t="s">
        <v>6428</v>
      </c>
      <c r="D2321">
        <v>3000</v>
      </c>
      <c r="E2321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 s="25">
        <f t="shared" si="72"/>
        <v>41623.082002314812</v>
      </c>
      <c r="K2321">
        <v>1384480685</v>
      </c>
      <c r="L2321" s="25">
        <f t="shared" si="73"/>
        <v>41593.082002314812</v>
      </c>
      <c r="M2321" t="b">
        <v>1</v>
      </c>
      <c r="N2321">
        <v>77</v>
      </c>
      <c r="O2321" s="6">
        <f>IFERROR(E2321/N2321,0)</f>
        <v>41.961038961038959</v>
      </c>
      <c r="P2321" t="b">
        <v>1</v>
      </c>
      <c r="Q2321" s="20">
        <f>((E2321-D2321)/D2321)*100</f>
        <v>7.7</v>
      </c>
      <c r="R2321" t="s">
        <v>8278</v>
      </c>
      <c r="S2321" t="s">
        <v>8355</v>
      </c>
      <c r="T2321" t="s">
        <v>8324</v>
      </c>
    </row>
    <row r="2322" spans="1:20" ht="60" x14ac:dyDescent="0.25">
      <c r="A2322">
        <v>2320</v>
      </c>
      <c r="B2322" s="3" t="s">
        <v>2321</v>
      </c>
      <c r="C2322" s="3" t="s">
        <v>6429</v>
      </c>
      <c r="D2322">
        <v>5000</v>
      </c>
      <c r="E2322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 s="25">
        <f t="shared" si="72"/>
        <v>41731.775462962964</v>
      </c>
      <c r="K2322">
        <v>1393443400</v>
      </c>
      <c r="L2322" s="25">
        <f t="shared" si="73"/>
        <v>41696.817129629628</v>
      </c>
      <c r="M2322" t="b">
        <v>1</v>
      </c>
      <c r="N2322">
        <v>89</v>
      </c>
      <c r="O2322" s="6">
        <f>IFERROR(E2322/N2322,0)</f>
        <v>61.044943820224717</v>
      </c>
      <c r="P2322" t="b">
        <v>1</v>
      </c>
      <c r="Q2322" s="20">
        <f>((E2322-D2322)/D2322)*100</f>
        <v>8.66</v>
      </c>
      <c r="R2322" t="s">
        <v>8278</v>
      </c>
      <c r="S2322" t="s">
        <v>8355</v>
      </c>
      <c r="T2322" t="s">
        <v>8324</v>
      </c>
    </row>
    <row r="2323" spans="1:20" ht="45" x14ac:dyDescent="0.25">
      <c r="A2323">
        <v>2321</v>
      </c>
      <c r="B2323" s="3" t="s">
        <v>2322</v>
      </c>
      <c r="C2323" s="3" t="s">
        <v>6430</v>
      </c>
      <c r="D2323">
        <v>10557</v>
      </c>
      <c r="E2323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 s="25">
        <f t="shared" si="72"/>
        <v>42829.21876157407</v>
      </c>
      <c r="K2323">
        <v>1488694501</v>
      </c>
      <c r="L2323" s="25">
        <f t="shared" si="73"/>
        <v>42799.260428240741</v>
      </c>
      <c r="M2323" t="b">
        <v>0</v>
      </c>
      <c r="N2323">
        <v>64</v>
      </c>
      <c r="O2323" s="12">
        <f>IFERROR(E2323/N2323,0)</f>
        <v>64.53125</v>
      </c>
      <c r="P2323" t="b">
        <v>0</v>
      </c>
      <c r="Q2323">
        <f>((E2323-D2323)/D2323)*100</f>
        <v>-60.879037605380319</v>
      </c>
      <c r="R2323" t="s">
        <v>8297</v>
      </c>
      <c r="S2323" t="s">
        <v>8358</v>
      </c>
      <c r="T2323" t="s">
        <v>8343</v>
      </c>
    </row>
    <row r="2324" spans="1:20" ht="45" x14ac:dyDescent="0.25">
      <c r="A2324">
        <v>2322</v>
      </c>
      <c r="B2324" s="3" t="s">
        <v>2323</v>
      </c>
      <c r="C2324" s="3" t="s">
        <v>6431</v>
      </c>
      <c r="D2324">
        <v>2700</v>
      </c>
      <c r="E2324">
        <v>85</v>
      </c>
      <c r="F2324" t="s">
        <v>8221</v>
      </c>
      <c r="G2324" t="s">
        <v>8223</v>
      </c>
      <c r="H2324" t="s">
        <v>8245</v>
      </c>
      <c r="I2324">
        <v>1491769769</v>
      </c>
      <c r="J2324" s="25">
        <f t="shared" si="72"/>
        <v>42834.853807870371</v>
      </c>
      <c r="K2324">
        <v>1489181369</v>
      </c>
      <c r="L2324" s="25">
        <f t="shared" si="73"/>
        <v>42804.895474537036</v>
      </c>
      <c r="M2324" t="b">
        <v>0</v>
      </c>
      <c r="N2324">
        <v>4</v>
      </c>
      <c r="O2324" s="6">
        <f>IFERROR(E2324/N2324,0)</f>
        <v>21.25</v>
      </c>
      <c r="P2324" t="b">
        <v>0</v>
      </c>
      <c r="Q2324" s="20">
        <f>((E2324-D2324)/D2324)*100</f>
        <v>-96.851851851851862</v>
      </c>
      <c r="R2324" t="s">
        <v>8297</v>
      </c>
      <c r="S2324" t="s">
        <v>8358</v>
      </c>
      <c r="T2324" t="s">
        <v>8343</v>
      </c>
    </row>
    <row r="2325" spans="1:20" ht="45" x14ac:dyDescent="0.25">
      <c r="A2325">
        <v>2323</v>
      </c>
      <c r="B2325" s="3" t="s">
        <v>2324</v>
      </c>
      <c r="C2325" s="3" t="s">
        <v>6432</v>
      </c>
      <c r="D2325">
        <v>250</v>
      </c>
      <c r="E232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 s="25">
        <f t="shared" si="72"/>
        <v>42814.755173611113</v>
      </c>
      <c r="K2325">
        <v>1489428447</v>
      </c>
      <c r="L2325" s="25">
        <f t="shared" si="73"/>
        <v>42807.755173611113</v>
      </c>
      <c r="M2325" t="b">
        <v>0</v>
      </c>
      <c r="N2325">
        <v>4</v>
      </c>
      <c r="O2325" s="6">
        <f>IFERROR(E2325/N2325,0)</f>
        <v>30</v>
      </c>
      <c r="P2325" t="b">
        <v>0</v>
      </c>
      <c r="Q2325" s="20">
        <f>((E2325-D2325)/D2325)*100</f>
        <v>-52</v>
      </c>
      <c r="R2325" t="s">
        <v>8297</v>
      </c>
      <c r="S2325" t="s">
        <v>8358</v>
      </c>
      <c r="T2325" t="s">
        <v>8343</v>
      </c>
    </row>
    <row r="2326" spans="1:20" ht="45" x14ac:dyDescent="0.25">
      <c r="A2326">
        <v>2324</v>
      </c>
      <c r="B2326" s="3" t="s">
        <v>2325</v>
      </c>
      <c r="C2326" s="3" t="s">
        <v>6433</v>
      </c>
      <c r="D2326">
        <v>7500</v>
      </c>
      <c r="E2326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 s="25">
        <f t="shared" si="72"/>
        <v>42820.843576388885</v>
      </c>
      <c r="K2326">
        <v>1487970885</v>
      </c>
      <c r="L2326" s="25">
        <f t="shared" si="73"/>
        <v>42790.885243055556</v>
      </c>
      <c r="M2326" t="b">
        <v>0</v>
      </c>
      <c r="N2326">
        <v>61</v>
      </c>
      <c r="O2326" s="13">
        <f>IFERROR(E2326/N2326,0)</f>
        <v>25.491803278688526</v>
      </c>
      <c r="P2326" t="b">
        <v>0</v>
      </c>
      <c r="Q2326">
        <f>((E2326-D2326)/D2326)*100</f>
        <v>-79.266666666666666</v>
      </c>
      <c r="R2326" t="s">
        <v>8297</v>
      </c>
      <c r="S2326" t="s">
        <v>8358</v>
      </c>
      <c r="T2326" t="s">
        <v>8343</v>
      </c>
    </row>
    <row r="2327" spans="1:20" ht="45" x14ac:dyDescent="0.25">
      <c r="A2327">
        <v>2325</v>
      </c>
      <c r="B2327" s="3" t="s">
        <v>2326</v>
      </c>
      <c r="C2327" s="3" t="s">
        <v>6434</v>
      </c>
      <c r="D2327">
        <v>1000</v>
      </c>
      <c r="E2327">
        <v>80</v>
      </c>
      <c r="F2327" t="s">
        <v>8221</v>
      </c>
      <c r="G2327" t="s">
        <v>8223</v>
      </c>
      <c r="H2327" t="s">
        <v>8245</v>
      </c>
      <c r="I2327">
        <v>1490830331</v>
      </c>
      <c r="J2327" s="25">
        <f t="shared" si="72"/>
        <v>42823.980682870373</v>
      </c>
      <c r="K2327">
        <v>1488241931</v>
      </c>
      <c r="L2327" s="25">
        <f t="shared" si="73"/>
        <v>42794.022349537037</v>
      </c>
      <c r="M2327" t="b">
        <v>0</v>
      </c>
      <c r="N2327">
        <v>7</v>
      </c>
      <c r="O2327" s="6">
        <f>IFERROR(E2327/N2327,0)</f>
        <v>11.428571428571429</v>
      </c>
      <c r="P2327" t="b">
        <v>0</v>
      </c>
      <c r="Q2327" s="20">
        <f>((E2327-D2327)/D2327)*100</f>
        <v>-92</v>
      </c>
      <c r="R2327" t="s">
        <v>8297</v>
      </c>
      <c r="S2327" t="s">
        <v>8358</v>
      </c>
      <c r="T2327" t="s">
        <v>8343</v>
      </c>
    </row>
    <row r="2328" spans="1:20" ht="60" x14ac:dyDescent="0.25">
      <c r="A2328">
        <v>2326</v>
      </c>
      <c r="B2328" s="3" t="s">
        <v>2327</v>
      </c>
      <c r="C2328" s="3" t="s">
        <v>6435</v>
      </c>
      <c r="D2328">
        <v>15000</v>
      </c>
      <c r="E232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 s="25">
        <f t="shared" si="72"/>
        <v>42855.708333333328</v>
      </c>
      <c r="K2328">
        <v>1489106948</v>
      </c>
      <c r="L2328" s="25">
        <f t="shared" si="73"/>
        <v>42804.034120370372</v>
      </c>
      <c r="M2328" t="b">
        <v>0</v>
      </c>
      <c r="N2328">
        <v>1</v>
      </c>
      <c r="O2328" s="6">
        <f>IFERROR(E2328/N2328,0)</f>
        <v>108</v>
      </c>
      <c r="P2328" t="b">
        <v>0</v>
      </c>
      <c r="Q2328" s="20">
        <f>((E2328-D2328)/D2328)*100</f>
        <v>-99.28</v>
      </c>
      <c r="R2328" t="s">
        <v>8297</v>
      </c>
      <c r="S2328" t="s">
        <v>8358</v>
      </c>
      <c r="T2328" t="s">
        <v>8343</v>
      </c>
    </row>
    <row r="2329" spans="1:20" ht="45" x14ac:dyDescent="0.25">
      <c r="A2329">
        <v>2327</v>
      </c>
      <c r="B2329" s="3" t="s">
        <v>2328</v>
      </c>
      <c r="C2329" s="3" t="s">
        <v>6436</v>
      </c>
      <c r="D2329">
        <v>35000</v>
      </c>
      <c r="E2329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 s="25">
        <f t="shared" si="72"/>
        <v>41877.917129629626</v>
      </c>
      <c r="K2329">
        <v>1406066440</v>
      </c>
      <c r="L2329" s="25">
        <f t="shared" si="73"/>
        <v>41842.917129629626</v>
      </c>
      <c r="M2329" t="b">
        <v>1</v>
      </c>
      <c r="N2329">
        <v>3355</v>
      </c>
      <c r="O2329" s="6">
        <f>IFERROR(E2329/N2329,0)</f>
        <v>54.883162444113267</v>
      </c>
      <c r="P2329" t="b">
        <v>1</v>
      </c>
      <c r="Q2329" s="20">
        <f>((E2329-D2329)/D2329)*100</f>
        <v>426.09431428571429</v>
      </c>
      <c r="R2329" t="s">
        <v>8297</v>
      </c>
      <c r="S2329" t="s">
        <v>8358</v>
      </c>
      <c r="T2329" t="s">
        <v>8343</v>
      </c>
    </row>
    <row r="2330" spans="1:20" ht="60" x14ac:dyDescent="0.25">
      <c r="A2330">
        <v>2328</v>
      </c>
      <c r="B2330" s="3" t="s">
        <v>2329</v>
      </c>
      <c r="C2330" s="3" t="s">
        <v>6437</v>
      </c>
      <c r="D2330">
        <v>10000</v>
      </c>
      <c r="E2330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 s="25">
        <f t="shared" si="72"/>
        <v>42169.781678240739</v>
      </c>
      <c r="K2330">
        <v>1431715537</v>
      </c>
      <c r="L2330" s="25">
        <f t="shared" si="73"/>
        <v>42139.781678240739</v>
      </c>
      <c r="M2330" t="b">
        <v>1</v>
      </c>
      <c r="N2330">
        <v>537</v>
      </c>
      <c r="O2330" s="6">
        <f>IFERROR(E2330/N2330,0)</f>
        <v>47.383612662942269</v>
      </c>
      <c r="P2330" t="b">
        <v>1</v>
      </c>
      <c r="Q2330" s="20">
        <f>((E2330-D2330)/D2330)*100</f>
        <v>154.44999999999999</v>
      </c>
      <c r="R2330" t="s">
        <v>8297</v>
      </c>
      <c r="S2330" t="s">
        <v>8358</v>
      </c>
      <c r="T2330" t="s">
        <v>8343</v>
      </c>
    </row>
    <row r="2331" spans="1:20" ht="45" x14ac:dyDescent="0.25">
      <c r="A2331">
        <v>2329</v>
      </c>
      <c r="B2331" s="3" t="s">
        <v>2330</v>
      </c>
      <c r="C2331" s="3" t="s">
        <v>6438</v>
      </c>
      <c r="D2331">
        <v>25000</v>
      </c>
      <c r="E2331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 s="25">
        <f t="shared" si="72"/>
        <v>41837.624374999999</v>
      </c>
      <c r="K2331">
        <v>1403017146</v>
      </c>
      <c r="L2331" s="25">
        <f t="shared" si="73"/>
        <v>41807.624374999999</v>
      </c>
      <c r="M2331" t="b">
        <v>1</v>
      </c>
      <c r="N2331">
        <v>125</v>
      </c>
      <c r="O2331" s="6">
        <f>IFERROR(E2331/N2331,0)</f>
        <v>211.84</v>
      </c>
      <c r="P2331" t="b">
        <v>1</v>
      </c>
      <c r="Q2331" s="20">
        <f>((E2331-D2331)/D2331)*100</f>
        <v>5.92</v>
      </c>
      <c r="R2331" t="s">
        <v>8297</v>
      </c>
      <c r="S2331" t="s">
        <v>8358</v>
      </c>
      <c r="T2331" t="s">
        <v>8343</v>
      </c>
    </row>
    <row r="2332" spans="1:20" ht="60" x14ac:dyDescent="0.25">
      <c r="A2332">
        <v>2330</v>
      </c>
      <c r="B2332" s="3" t="s">
        <v>2331</v>
      </c>
      <c r="C2332" s="3" t="s">
        <v>6439</v>
      </c>
      <c r="D2332">
        <v>35000</v>
      </c>
      <c r="E2332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 s="25">
        <f t="shared" si="72"/>
        <v>42363</v>
      </c>
      <c r="K2332">
        <v>1448400943</v>
      </c>
      <c r="L2332" s="25">
        <f t="shared" si="73"/>
        <v>42332.89980324074</v>
      </c>
      <c r="M2332" t="b">
        <v>1</v>
      </c>
      <c r="N2332">
        <v>163</v>
      </c>
      <c r="O2332" s="6">
        <f>IFERROR(E2332/N2332,0)</f>
        <v>219.92638036809817</v>
      </c>
      <c r="P2332" t="b">
        <v>1</v>
      </c>
      <c r="Q2332" s="20">
        <f>((E2332-D2332)/D2332)*100</f>
        <v>2.422857142857143</v>
      </c>
      <c r="R2332" t="s">
        <v>8297</v>
      </c>
      <c r="S2332" t="s">
        <v>8358</v>
      </c>
      <c r="T2332" t="s">
        <v>8343</v>
      </c>
    </row>
    <row r="2333" spans="1:20" ht="45" x14ac:dyDescent="0.25">
      <c r="A2333">
        <v>2331</v>
      </c>
      <c r="B2333" s="3" t="s">
        <v>2332</v>
      </c>
      <c r="C2333" s="3" t="s">
        <v>6440</v>
      </c>
      <c r="D2333">
        <v>8000</v>
      </c>
      <c r="E2333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 s="25">
        <f t="shared" si="72"/>
        <v>41869.005671296298</v>
      </c>
      <c r="K2333">
        <v>1405728490</v>
      </c>
      <c r="L2333" s="25">
        <f t="shared" si="73"/>
        <v>41839.005671296298</v>
      </c>
      <c r="M2333" t="b">
        <v>1</v>
      </c>
      <c r="N2333">
        <v>283</v>
      </c>
      <c r="O2333" s="6">
        <f>IFERROR(E2333/N2333,0)</f>
        <v>40.795406360424032</v>
      </c>
      <c r="P2333" t="b">
        <v>1</v>
      </c>
      <c r="Q2333" s="20">
        <f>((E2333-D2333)/D2333)*100</f>
        <v>44.313750000000006</v>
      </c>
      <c r="R2333" t="s">
        <v>8297</v>
      </c>
      <c r="S2333" t="s">
        <v>8358</v>
      </c>
      <c r="T2333" t="s">
        <v>8343</v>
      </c>
    </row>
    <row r="2334" spans="1:20" ht="60" x14ac:dyDescent="0.25">
      <c r="A2334">
        <v>2332</v>
      </c>
      <c r="B2334" s="3" t="s">
        <v>2333</v>
      </c>
      <c r="C2334" s="3" t="s">
        <v>6441</v>
      </c>
      <c r="D2334">
        <v>25000</v>
      </c>
      <c r="E2334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 s="25">
        <f t="shared" si="72"/>
        <v>42041.628136574072</v>
      </c>
      <c r="K2334">
        <v>1420643071</v>
      </c>
      <c r="L2334" s="25">
        <f t="shared" si="73"/>
        <v>42011.628136574072</v>
      </c>
      <c r="M2334" t="b">
        <v>1</v>
      </c>
      <c r="N2334">
        <v>352</v>
      </c>
      <c r="O2334" s="6">
        <f>IFERROR(E2334/N2334,0)</f>
        <v>75.502840909090907</v>
      </c>
      <c r="P2334" t="b">
        <v>1</v>
      </c>
      <c r="Q2334" s="20">
        <f>((E2334-D2334)/D2334)*100</f>
        <v>6.3079999999999998</v>
      </c>
      <c r="R2334" t="s">
        <v>8297</v>
      </c>
      <c r="S2334" t="s">
        <v>8358</v>
      </c>
      <c r="T2334" t="s">
        <v>8343</v>
      </c>
    </row>
    <row r="2335" spans="1:20" ht="60" x14ac:dyDescent="0.25">
      <c r="A2335">
        <v>2333</v>
      </c>
      <c r="B2335" s="3" t="s">
        <v>2334</v>
      </c>
      <c r="C2335" s="3" t="s">
        <v>6442</v>
      </c>
      <c r="D2335">
        <v>600</v>
      </c>
      <c r="E2335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 s="25">
        <f t="shared" si="72"/>
        <v>41788.743055555555</v>
      </c>
      <c r="K2335">
        <v>1399563390</v>
      </c>
      <c r="L2335" s="25">
        <f t="shared" si="73"/>
        <v>41767.650347222225</v>
      </c>
      <c r="M2335" t="b">
        <v>1</v>
      </c>
      <c r="N2335">
        <v>94</v>
      </c>
      <c r="O2335" s="6">
        <f>IFERROR(E2335/N2335,0)</f>
        <v>13.542553191489361</v>
      </c>
      <c r="P2335" t="b">
        <v>1</v>
      </c>
      <c r="Q2335" s="20">
        <f>((E2335-D2335)/D2335)*100</f>
        <v>112.16666666666666</v>
      </c>
      <c r="R2335" t="s">
        <v>8297</v>
      </c>
      <c r="S2335" t="s">
        <v>8358</v>
      </c>
      <c r="T2335" t="s">
        <v>8343</v>
      </c>
    </row>
    <row r="2336" spans="1:20" ht="45" x14ac:dyDescent="0.25">
      <c r="A2336">
        <v>2334</v>
      </c>
      <c r="B2336" s="3" t="s">
        <v>2335</v>
      </c>
      <c r="C2336" s="3" t="s">
        <v>6443</v>
      </c>
      <c r="D2336">
        <v>4000</v>
      </c>
      <c r="E2336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 s="25">
        <f t="shared" si="72"/>
        <v>41948.731944444444</v>
      </c>
      <c r="K2336">
        <v>1412611498</v>
      </c>
      <c r="L2336" s="25">
        <f t="shared" si="73"/>
        <v>41918.670115740737</v>
      </c>
      <c r="M2336" t="b">
        <v>1</v>
      </c>
      <c r="N2336">
        <v>67</v>
      </c>
      <c r="O2336" s="6">
        <f>IFERROR(E2336/N2336,0)</f>
        <v>60.865671641791046</v>
      </c>
      <c r="P2336" t="b">
        <v>1</v>
      </c>
      <c r="Q2336" s="20">
        <f>((E2336-D2336)/D2336)*100</f>
        <v>1.95</v>
      </c>
      <c r="R2336" t="s">
        <v>8297</v>
      </c>
      <c r="S2336" t="s">
        <v>8358</v>
      </c>
      <c r="T2336" t="s">
        <v>8343</v>
      </c>
    </row>
    <row r="2337" spans="1:20" ht="60" x14ac:dyDescent="0.25">
      <c r="A2337">
        <v>2335</v>
      </c>
      <c r="B2337" s="3" t="s">
        <v>2336</v>
      </c>
      <c r="C2337" s="3" t="s">
        <v>6444</v>
      </c>
      <c r="D2337">
        <v>25000</v>
      </c>
      <c r="E233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 s="25">
        <f t="shared" si="72"/>
        <v>41801.572256944448</v>
      </c>
      <c r="K2337">
        <v>1399902243</v>
      </c>
      <c r="L2337" s="25">
        <f t="shared" si="73"/>
        <v>41771.572256944448</v>
      </c>
      <c r="M2337" t="b">
        <v>1</v>
      </c>
      <c r="N2337">
        <v>221</v>
      </c>
      <c r="O2337" s="6">
        <f>IFERROR(E2337/N2337,0)</f>
        <v>115.69230769230769</v>
      </c>
      <c r="P2337" t="b">
        <v>1</v>
      </c>
      <c r="Q2337" s="20">
        <f>((E2337-D2337)/D2337)*100</f>
        <v>2.2720000000000002</v>
      </c>
      <c r="R2337" t="s">
        <v>8297</v>
      </c>
      <c r="S2337" t="s">
        <v>8358</v>
      </c>
      <c r="T2337" t="s">
        <v>8343</v>
      </c>
    </row>
    <row r="2338" spans="1:20" ht="45" x14ac:dyDescent="0.25">
      <c r="A2338">
        <v>2336</v>
      </c>
      <c r="B2338" s="3" t="s">
        <v>2337</v>
      </c>
      <c r="C2338" s="3" t="s">
        <v>6445</v>
      </c>
      <c r="D2338">
        <v>20000</v>
      </c>
      <c r="E233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 s="25">
        <f t="shared" si="72"/>
        <v>41706.924710648149</v>
      </c>
      <c r="K2338">
        <v>1390860695</v>
      </c>
      <c r="L2338" s="25">
        <f t="shared" si="73"/>
        <v>41666.924710648149</v>
      </c>
      <c r="M2338" t="b">
        <v>1</v>
      </c>
      <c r="N2338">
        <v>2165</v>
      </c>
      <c r="O2338" s="6">
        <f>IFERROR(E2338/N2338,0)</f>
        <v>48.104623556581984</v>
      </c>
      <c r="P2338" t="b">
        <v>1</v>
      </c>
      <c r="Q2338" s="20">
        <f>((E2338-D2338)/D2338)*100</f>
        <v>420.73254999999995</v>
      </c>
      <c r="R2338" t="s">
        <v>8297</v>
      </c>
      <c r="S2338" t="s">
        <v>8358</v>
      </c>
      <c r="T2338" t="s">
        <v>8343</v>
      </c>
    </row>
    <row r="2339" spans="1:20" ht="30" x14ac:dyDescent="0.25">
      <c r="A2339">
        <v>2337</v>
      </c>
      <c r="B2339" s="3" t="s">
        <v>2338</v>
      </c>
      <c r="C2339" s="3" t="s">
        <v>6446</v>
      </c>
      <c r="D2339">
        <v>12000</v>
      </c>
      <c r="E2339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 s="25">
        <f t="shared" si="72"/>
        <v>41816.640543981484</v>
      </c>
      <c r="K2339">
        <v>1401204143</v>
      </c>
      <c r="L2339" s="25">
        <f t="shared" si="73"/>
        <v>41786.640543981484</v>
      </c>
      <c r="M2339" t="b">
        <v>1</v>
      </c>
      <c r="N2339">
        <v>179</v>
      </c>
      <c r="O2339" s="6">
        <f>IFERROR(E2339/N2339,0)</f>
        <v>74.184357541899445</v>
      </c>
      <c r="P2339" t="b">
        <v>1</v>
      </c>
      <c r="Q2339" s="20">
        <f>((E2339-D2339)/D2339)*100</f>
        <v>10.658333333333333</v>
      </c>
      <c r="R2339" t="s">
        <v>8297</v>
      </c>
      <c r="S2339" t="s">
        <v>8358</v>
      </c>
      <c r="T2339" t="s">
        <v>8343</v>
      </c>
    </row>
    <row r="2340" spans="1:20" ht="45" x14ac:dyDescent="0.25">
      <c r="A2340">
        <v>2338</v>
      </c>
      <c r="B2340" s="3" t="s">
        <v>2339</v>
      </c>
      <c r="C2340" s="3" t="s">
        <v>6447</v>
      </c>
      <c r="D2340">
        <v>15000</v>
      </c>
      <c r="E2340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 s="25">
        <f t="shared" si="72"/>
        <v>41819.89680555556</v>
      </c>
      <c r="K2340">
        <v>1401485484</v>
      </c>
      <c r="L2340" s="25">
        <f t="shared" si="73"/>
        <v>41789.89680555556</v>
      </c>
      <c r="M2340" t="b">
        <v>1</v>
      </c>
      <c r="N2340">
        <v>123</v>
      </c>
      <c r="O2340" s="6">
        <f>IFERROR(E2340/N2340,0)</f>
        <v>123.34552845528455</v>
      </c>
      <c r="P2340" t="b">
        <v>1</v>
      </c>
      <c r="Q2340" s="20">
        <f>((E2340-D2340)/D2340)*100</f>
        <v>1.1433333333333333</v>
      </c>
      <c r="R2340" t="s">
        <v>8297</v>
      </c>
      <c r="S2340" t="s">
        <v>8358</v>
      </c>
      <c r="T2340" t="s">
        <v>8343</v>
      </c>
    </row>
    <row r="2341" spans="1:20" ht="60" x14ac:dyDescent="0.25">
      <c r="A2341">
        <v>2339</v>
      </c>
      <c r="B2341" s="3" t="s">
        <v>2340</v>
      </c>
      <c r="C2341" s="3" t="s">
        <v>6448</v>
      </c>
      <c r="D2341">
        <v>25000</v>
      </c>
      <c r="E2341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 s="25">
        <f t="shared" si="72"/>
        <v>42723.332638888889</v>
      </c>
      <c r="K2341">
        <v>1479496309</v>
      </c>
      <c r="L2341" s="25">
        <f t="shared" si="73"/>
        <v>42692.79987268518</v>
      </c>
      <c r="M2341" t="b">
        <v>1</v>
      </c>
      <c r="N2341">
        <v>1104</v>
      </c>
      <c r="O2341" s="6">
        <f>IFERROR(E2341/N2341,0)</f>
        <v>66.623188405797094</v>
      </c>
      <c r="P2341" t="b">
        <v>1</v>
      </c>
      <c r="Q2341" s="20">
        <f>((E2341-D2341)/D2341)*100</f>
        <v>194.208</v>
      </c>
      <c r="R2341" t="s">
        <v>8297</v>
      </c>
      <c r="S2341" t="s">
        <v>8358</v>
      </c>
      <c r="T2341" t="s">
        <v>8343</v>
      </c>
    </row>
    <row r="2342" spans="1:20" ht="45" x14ac:dyDescent="0.25">
      <c r="A2342">
        <v>2340</v>
      </c>
      <c r="B2342" s="3" t="s">
        <v>2341</v>
      </c>
      <c r="C2342" s="3" t="s">
        <v>6449</v>
      </c>
      <c r="D2342">
        <v>40000</v>
      </c>
      <c r="E2342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 s="25">
        <f t="shared" si="72"/>
        <v>42673.642800925925</v>
      </c>
      <c r="K2342">
        <v>1475249138</v>
      </c>
      <c r="L2342" s="25">
        <f t="shared" si="73"/>
        <v>42643.642800925925</v>
      </c>
      <c r="M2342" t="b">
        <v>1</v>
      </c>
      <c r="N2342">
        <v>403</v>
      </c>
      <c r="O2342" s="6">
        <f>IFERROR(E2342/N2342,0)</f>
        <v>104.99007444168734</v>
      </c>
      <c r="P2342" t="b">
        <v>1</v>
      </c>
      <c r="Q2342" s="20">
        <f>((E2342-D2342)/D2342)*100</f>
        <v>5.7774999999999999</v>
      </c>
      <c r="R2342" t="s">
        <v>8297</v>
      </c>
      <c r="S2342" t="s">
        <v>8358</v>
      </c>
      <c r="T2342" t="s">
        <v>8343</v>
      </c>
    </row>
    <row r="2343" spans="1:20" ht="45" x14ac:dyDescent="0.25">
      <c r="A2343">
        <v>2341</v>
      </c>
      <c r="B2343" s="3" t="s">
        <v>2342</v>
      </c>
      <c r="C2343" s="3" t="s">
        <v>6450</v>
      </c>
      <c r="D2343">
        <v>5000</v>
      </c>
      <c r="E2343">
        <v>0</v>
      </c>
      <c r="F2343" t="s">
        <v>8219</v>
      </c>
      <c r="G2343" t="s">
        <v>8223</v>
      </c>
      <c r="H2343" t="s">
        <v>8245</v>
      </c>
      <c r="I2343">
        <v>1436729504</v>
      </c>
      <c r="J2343" s="25">
        <f t="shared" si="72"/>
        <v>42197.813703703709</v>
      </c>
      <c r="K2343">
        <v>1434137504</v>
      </c>
      <c r="L2343" s="25">
        <f t="shared" si="73"/>
        <v>42167.813703703709</v>
      </c>
      <c r="M2343" t="b">
        <v>0</v>
      </c>
      <c r="N2343">
        <v>0</v>
      </c>
      <c r="O2343" s="6">
        <f>IFERROR(E2343/N2343,0)</f>
        <v>0</v>
      </c>
      <c r="P2343" t="b">
        <v>0</v>
      </c>
      <c r="Q2343" s="20">
        <f>((E2343-D2343)/D2343)*100</f>
        <v>-100</v>
      </c>
      <c r="R2343" t="s">
        <v>8271</v>
      </c>
      <c r="S2343" t="s">
        <v>8353</v>
      </c>
      <c r="T2343" t="s">
        <v>8317</v>
      </c>
    </row>
    <row r="2344" spans="1:20" ht="60" x14ac:dyDescent="0.25">
      <c r="A2344">
        <v>2342</v>
      </c>
      <c r="B2344" s="3" t="s">
        <v>2343</v>
      </c>
      <c r="C2344" s="3" t="s">
        <v>6451</v>
      </c>
      <c r="D2344">
        <v>5500</v>
      </c>
      <c r="E2344">
        <v>0</v>
      </c>
      <c r="F2344" t="s">
        <v>8219</v>
      </c>
      <c r="G2344" t="s">
        <v>8223</v>
      </c>
      <c r="H2344" t="s">
        <v>8245</v>
      </c>
      <c r="I2344">
        <v>1412571600</v>
      </c>
      <c r="J2344" s="25">
        <f t="shared" si="72"/>
        <v>41918.208333333336</v>
      </c>
      <c r="K2344">
        <v>1410799870</v>
      </c>
      <c r="L2344" s="25">
        <f t="shared" si="73"/>
        <v>41897.702199074076</v>
      </c>
      <c r="M2344" t="b">
        <v>0</v>
      </c>
      <c r="N2344">
        <v>0</v>
      </c>
      <c r="O2344" s="6">
        <f>IFERROR(E2344/N2344,0)</f>
        <v>0</v>
      </c>
      <c r="P2344" t="b">
        <v>0</v>
      </c>
      <c r="Q2344" s="20">
        <f>((E2344-D2344)/D2344)*100</f>
        <v>-100</v>
      </c>
      <c r="R2344" t="s">
        <v>8271</v>
      </c>
      <c r="S2344" t="s">
        <v>8353</v>
      </c>
      <c r="T2344" t="s">
        <v>8317</v>
      </c>
    </row>
    <row r="2345" spans="1:20" ht="60" x14ac:dyDescent="0.25">
      <c r="A2345">
        <v>2343</v>
      </c>
      <c r="B2345" s="3" t="s">
        <v>2344</v>
      </c>
      <c r="C2345" s="3" t="s">
        <v>6452</v>
      </c>
      <c r="D2345">
        <v>10000</v>
      </c>
      <c r="E2345">
        <v>300</v>
      </c>
      <c r="F2345" t="s">
        <v>8219</v>
      </c>
      <c r="G2345" t="s">
        <v>8223</v>
      </c>
      <c r="H2345" t="s">
        <v>8245</v>
      </c>
      <c r="I2345">
        <v>1452282420</v>
      </c>
      <c r="J2345" s="25">
        <f t="shared" si="72"/>
        <v>42377.82430555555</v>
      </c>
      <c r="K2345">
        <v>1447962505</v>
      </c>
      <c r="L2345" s="25">
        <f t="shared" si="73"/>
        <v>42327.825289351851</v>
      </c>
      <c r="M2345" t="b">
        <v>0</v>
      </c>
      <c r="N2345">
        <v>1</v>
      </c>
      <c r="O2345" s="6">
        <f>IFERROR(E2345/N2345,0)</f>
        <v>300</v>
      </c>
      <c r="P2345" t="b">
        <v>0</v>
      </c>
      <c r="Q2345" s="20">
        <f>((E2345-D2345)/D2345)*100</f>
        <v>-97</v>
      </c>
      <c r="R2345" t="s">
        <v>8271</v>
      </c>
      <c r="S2345" t="s">
        <v>8353</v>
      </c>
      <c r="T2345" t="s">
        <v>8317</v>
      </c>
    </row>
    <row r="2346" spans="1:20" ht="60" x14ac:dyDescent="0.25">
      <c r="A2346">
        <v>2344</v>
      </c>
      <c r="B2346" s="3" t="s">
        <v>2345</v>
      </c>
      <c r="C2346" s="3" t="s">
        <v>6453</v>
      </c>
      <c r="D2346">
        <v>1000</v>
      </c>
      <c r="E2346">
        <v>1</v>
      </c>
      <c r="F2346" t="s">
        <v>8219</v>
      </c>
      <c r="G2346" t="s">
        <v>8228</v>
      </c>
      <c r="H2346" t="s">
        <v>8250</v>
      </c>
      <c r="I2346">
        <v>1466789269</v>
      </c>
      <c r="J2346" s="25">
        <f t="shared" si="72"/>
        <v>42545.727650462963</v>
      </c>
      <c r="K2346">
        <v>1464197269</v>
      </c>
      <c r="L2346" s="25">
        <f t="shared" si="73"/>
        <v>42515.727650462963</v>
      </c>
      <c r="M2346" t="b">
        <v>0</v>
      </c>
      <c r="N2346">
        <v>1</v>
      </c>
      <c r="O2346" s="9">
        <f>IFERROR(E2346/N2346,0)</f>
        <v>1</v>
      </c>
      <c r="P2346" t="b">
        <v>0</v>
      </c>
      <c r="Q2346">
        <f>((E2346-D2346)/D2346)*100</f>
        <v>-99.9</v>
      </c>
      <c r="R2346" t="s">
        <v>8271</v>
      </c>
      <c r="S2346" t="s">
        <v>8353</v>
      </c>
      <c r="T2346" t="s">
        <v>8317</v>
      </c>
    </row>
    <row r="2347" spans="1:20" ht="60" x14ac:dyDescent="0.25">
      <c r="A2347">
        <v>2345</v>
      </c>
      <c r="B2347" s="3" t="s">
        <v>2346</v>
      </c>
      <c r="C2347" s="3" t="s">
        <v>6454</v>
      </c>
      <c r="D2347">
        <v>3000</v>
      </c>
      <c r="E2347">
        <v>0</v>
      </c>
      <c r="F2347" t="s">
        <v>8219</v>
      </c>
      <c r="G2347" t="s">
        <v>8223</v>
      </c>
      <c r="H2347" t="s">
        <v>8245</v>
      </c>
      <c r="I2347">
        <v>1427845140</v>
      </c>
      <c r="J2347" s="25">
        <f t="shared" si="72"/>
        <v>42094.985416666663</v>
      </c>
      <c r="K2347">
        <v>1424822556</v>
      </c>
      <c r="L2347" s="25">
        <f t="shared" si="73"/>
        <v>42060.001805555556</v>
      </c>
      <c r="M2347" t="b">
        <v>0</v>
      </c>
      <c r="N2347">
        <v>0</v>
      </c>
      <c r="O2347" s="6">
        <f>IFERROR(E2347/N2347,0)</f>
        <v>0</v>
      </c>
      <c r="P2347" t="b">
        <v>0</v>
      </c>
      <c r="Q2347" s="20">
        <f>((E2347-D2347)/D2347)*100</f>
        <v>-100</v>
      </c>
      <c r="R2347" t="s">
        <v>8271</v>
      </c>
      <c r="S2347" t="s">
        <v>8353</v>
      </c>
      <c r="T2347" t="s">
        <v>8317</v>
      </c>
    </row>
    <row r="2348" spans="1:20" ht="45" x14ac:dyDescent="0.25">
      <c r="A2348">
        <v>2346</v>
      </c>
      <c r="B2348" s="3" t="s">
        <v>2347</v>
      </c>
      <c r="C2348" s="3" t="s">
        <v>6455</v>
      </c>
      <c r="D2348">
        <v>60000</v>
      </c>
      <c r="E2348">
        <v>39</v>
      </c>
      <c r="F2348" t="s">
        <v>8219</v>
      </c>
      <c r="G2348" t="s">
        <v>8223</v>
      </c>
      <c r="H2348" t="s">
        <v>8245</v>
      </c>
      <c r="I2348">
        <v>1476731431</v>
      </c>
      <c r="J2348" s="25">
        <f t="shared" si="72"/>
        <v>42660.79896990741</v>
      </c>
      <c r="K2348">
        <v>1472843431</v>
      </c>
      <c r="L2348" s="25">
        <f t="shared" si="73"/>
        <v>42615.79896990741</v>
      </c>
      <c r="M2348" t="b">
        <v>0</v>
      </c>
      <c r="N2348">
        <v>3</v>
      </c>
      <c r="O2348" s="6">
        <f>IFERROR(E2348/N2348,0)</f>
        <v>13</v>
      </c>
      <c r="P2348" t="b">
        <v>0</v>
      </c>
      <c r="Q2348" s="20">
        <f>((E2348-D2348)/D2348)*100</f>
        <v>-99.935000000000002</v>
      </c>
      <c r="R2348" t="s">
        <v>8271</v>
      </c>
      <c r="S2348" t="s">
        <v>8353</v>
      </c>
      <c r="T2348" t="s">
        <v>8317</v>
      </c>
    </row>
    <row r="2349" spans="1:20" ht="45" x14ac:dyDescent="0.25">
      <c r="A2349">
        <v>2347</v>
      </c>
      <c r="B2349" s="3" t="s">
        <v>2348</v>
      </c>
      <c r="C2349" s="3" t="s">
        <v>6456</v>
      </c>
      <c r="D2349">
        <v>1000</v>
      </c>
      <c r="E2349">
        <v>15</v>
      </c>
      <c r="F2349" t="s">
        <v>8219</v>
      </c>
      <c r="G2349" t="s">
        <v>8223</v>
      </c>
      <c r="H2349" t="s">
        <v>8245</v>
      </c>
      <c r="I2349">
        <v>1472135676</v>
      </c>
      <c r="J2349" s="25">
        <f t="shared" si="72"/>
        <v>42607.607361111106</v>
      </c>
      <c r="K2349">
        <v>1469543676</v>
      </c>
      <c r="L2349" s="25">
        <f t="shared" si="73"/>
        <v>42577.607361111106</v>
      </c>
      <c r="M2349" t="b">
        <v>0</v>
      </c>
      <c r="N2349">
        <v>1</v>
      </c>
      <c r="O2349" s="6">
        <f>IFERROR(E2349/N2349,0)</f>
        <v>15</v>
      </c>
      <c r="P2349" t="b">
        <v>0</v>
      </c>
      <c r="Q2349" s="20">
        <f>((E2349-D2349)/D2349)*100</f>
        <v>-98.5</v>
      </c>
      <c r="R2349" t="s">
        <v>8271</v>
      </c>
      <c r="S2349" t="s">
        <v>8353</v>
      </c>
      <c r="T2349" t="s">
        <v>8317</v>
      </c>
    </row>
    <row r="2350" spans="1:20" ht="60" x14ac:dyDescent="0.25">
      <c r="A2350">
        <v>2348</v>
      </c>
      <c r="B2350" s="3" t="s">
        <v>2349</v>
      </c>
      <c r="C2350" s="3" t="s">
        <v>6457</v>
      </c>
      <c r="D2350">
        <v>70000</v>
      </c>
      <c r="E2350">
        <v>270</v>
      </c>
      <c r="F2350" t="s">
        <v>8219</v>
      </c>
      <c r="G2350" t="s">
        <v>8223</v>
      </c>
      <c r="H2350" t="s">
        <v>8245</v>
      </c>
      <c r="I2350">
        <v>1456006938</v>
      </c>
      <c r="J2350" s="25">
        <f t="shared" si="72"/>
        <v>42420.932152777779</v>
      </c>
      <c r="K2350">
        <v>1450822938</v>
      </c>
      <c r="L2350" s="25">
        <f t="shared" si="73"/>
        <v>42360.932152777779</v>
      </c>
      <c r="M2350" t="b">
        <v>0</v>
      </c>
      <c r="N2350">
        <v>5</v>
      </c>
      <c r="O2350" s="6">
        <f>IFERROR(E2350/N2350,0)</f>
        <v>54</v>
      </c>
      <c r="P2350" t="b">
        <v>0</v>
      </c>
      <c r="Q2350" s="20">
        <f>((E2350-D2350)/D2350)*100</f>
        <v>-99.614285714285714</v>
      </c>
      <c r="R2350" t="s">
        <v>8271</v>
      </c>
      <c r="S2350" t="s">
        <v>8353</v>
      </c>
      <c r="T2350" t="s">
        <v>8317</v>
      </c>
    </row>
    <row r="2351" spans="1:20" ht="45" x14ac:dyDescent="0.25">
      <c r="A2351">
        <v>2349</v>
      </c>
      <c r="B2351" s="3" t="s">
        <v>2350</v>
      </c>
      <c r="C2351" s="3" t="s">
        <v>6458</v>
      </c>
      <c r="D2351">
        <v>474900</v>
      </c>
      <c r="E2351">
        <v>0</v>
      </c>
      <c r="F2351" t="s">
        <v>8219</v>
      </c>
      <c r="G2351" t="s">
        <v>8234</v>
      </c>
      <c r="H2351" t="s">
        <v>8254</v>
      </c>
      <c r="I2351">
        <v>1439318228</v>
      </c>
      <c r="J2351" s="25">
        <f t="shared" si="72"/>
        <v>42227.775787037041</v>
      </c>
      <c r="K2351">
        <v>1436812628</v>
      </c>
      <c r="L2351" s="25">
        <f t="shared" si="73"/>
        <v>42198.775787037041</v>
      </c>
      <c r="M2351" t="b">
        <v>0</v>
      </c>
      <c r="N2351">
        <v>0</v>
      </c>
      <c r="O2351" s="18">
        <f>IFERROR(E2351/N2351,0)</f>
        <v>0</v>
      </c>
      <c r="P2351" t="b">
        <v>0</v>
      </c>
      <c r="Q2351">
        <f>((E2351-D2351)/D2351)*100</f>
        <v>-100</v>
      </c>
      <c r="R2351" t="s">
        <v>8271</v>
      </c>
      <c r="S2351" t="s">
        <v>8353</v>
      </c>
      <c r="T2351" t="s">
        <v>8317</v>
      </c>
    </row>
    <row r="2352" spans="1:20" ht="45" x14ac:dyDescent="0.25">
      <c r="A2352">
        <v>2350</v>
      </c>
      <c r="B2352" s="3" t="s">
        <v>2351</v>
      </c>
      <c r="C2352" s="3" t="s">
        <v>6459</v>
      </c>
      <c r="D2352">
        <v>50000</v>
      </c>
      <c r="E2352">
        <v>0</v>
      </c>
      <c r="F2352" t="s">
        <v>8219</v>
      </c>
      <c r="G2352" t="s">
        <v>8240</v>
      </c>
      <c r="H2352" t="s">
        <v>8248</v>
      </c>
      <c r="I2352">
        <v>1483474370</v>
      </c>
      <c r="J2352" s="25">
        <f t="shared" si="72"/>
        <v>42738.842245370368</v>
      </c>
      <c r="K2352">
        <v>1480882370</v>
      </c>
      <c r="L2352" s="25">
        <f t="shared" si="73"/>
        <v>42708.842245370368</v>
      </c>
      <c r="M2352" t="b">
        <v>0</v>
      </c>
      <c r="N2352">
        <v>0</v>
      </c>
      <c r="O2352" s="12">
        <f>IFERROR(E2352/N2352,0)</f>
        <v>0</v>
      </c>
      <c r="P2352" t="b">
        <v>0</v>
      </c>
      <c r="Q2352">
        <f>((E2352-D2352)/D2352)*100</f>
        <v>-100</v>
      </c>
      <c r="R2352" t="s">
        <v>8271</v>
      </c>
      <c r="S2352" t="s">
        <v>8353</v>
      </c>
      <c r="T2352" t="s">
        <v>8317</v>
      </c>
    </row>
    <row r="2353" spans="1:20" ht="30" x14ac:dyDescent="0.25">
      <c r="A2353">
        <v>2351</v>
      </c>
      <c r="B2353" s="3" t="s">
        <v>2352</v>
      </c>
      <c r="C2353" s="3" t="s">
        <v>6460</v>
      </c>
      <c r="D2353">
        <v>18900</v>
      </c>
      <c r="E2353">
        <v>108</v>
      </c>
      <c r="F2353" t="s">
        <v>8219</v>
      </c>
      <c r="G2353" t="s">
        <v>8227</v>
      </c>
      <c r="H2353" t="s">
        <v>8249</v>
      </c>
      <c r="I2353">
        <v>1430360739</v>
      </c>
      <c r="J2353" s="25">
        <f t="shared" si="72"/>
        <v>42124.101145833338</v>
      </c>
      <c r="K2353">
        <v>1427768739</v>
      </c>
      <c r="L2353" s="25">
        <f t="shared" si="73"/>
        <v>42094.101145833338</v>
      </c>
      <c r="M2353" t="b">
        <v>0</v>
      </c>
      <c r="N2353">
        <v>7</v>
      </c>
      <c r="O2353" s="17">
        <f>IFERROR(E2353/N2353,0)</f>
        <v>15.428571428571429</v>
      </c>
      <c r="P2353" t="b">
        <v>0</v>
      </c>
      <c r="Q2353">
        <f>((E2353-D2353)/D2353)*100</f>
        <v>-99.428571428571431</v>
      </c>
      <c r="R2353" t="s">
        <v>8271</v>
      </c>
      <c r="S2353" t="s">
        <v>8353</v>
      </c>
      <c r="T2353" t="s">
        <v>8317</v>
      </c>
    </row>
    <row r="2354" spans="1:20" ht="45" x14ac:dyDescent="0.25">
      <c r="A2354">
        <v>2352</v>
      </c>
      <c r="B2354" s="3" t="s">
        <v>2353</v>
      </c>
      <c r="C2354" s="3" t="s">
        <v>6461</v>
      </c>
      <c r="D2354">
        <v>2000</v>
      </c>
      <c r="E2354">
        <v>0</v>
      </c>
      <c r="F2354" t="s">
        <v>8219</v>
      </c>
      <c r="G2354" t="s">
        <v>8223</v>
      </c>
      <c r="H2354" t="s">
        <v>8245</v>
      </c>
      <c r="I2354">
        <v>1433603552</v>
      </c>
      <c r="J2354" s="25">
        <f t="shared" si="72"/>
        <v>42161.633703703701</v>
      </c>
      <c r="K2354">
        <v>1428419552</v>
      </c>
      <c r="L2354" s="25">
        <f t="shared" si="73"/>
        <v>42101.633703703701</v>
      </c>
      <c r="M2354" t="b">
        <v>0</v>
      </c>
      <c r="N2354">
        <v>0</v>
      </c>
      <c r="O2354" s="6">
        <f>IFERROR(E2354/N2354,0)</f>
        <v>0</v>
      </c>
      <c r="P2354" t="b">
        <v>0</v>
      </c>
      <c r="Q2354" s="20">
        <f>((E2354-D2354)/D2354)*100</f>
        <v>-100</v>
      </c>
      <c r="R2354" t="s">
        <v>8271</v>
      </c>
      <c r="S2354" t="s">
        <v>8353</v>
      </c>
      <c r="T2354" t="s">
        <v>8317</v>
      </c>
    </row>
    <row r="2355" spans="1:20" ht="45" x14ac:dyDescent="0.25">
      <c r="A2355">
        <v>2353</v>
      </c>
      <c r="B2355" s="3" t="s">
        <v>2354</v>
      </c>
      <c r="C2355" s="3" t="s">
        <v>6462</v>
      </c>
      <c r="D2355">
        <v>1000</v>
      </c>
      <c r="E2355">
        <v>0</v>
      </c>
      <c r="F2355" t="s">
        <v>8219</v>
      </c>
      <c r="G2355" t="s">
        <v>8223</v>
      </c>
      <c r="H2355" t="s">
        <v>8245</v>
      </c>
      <c r="I2355">
        <v>1429632822</v>
      </c>
      <c r="J2355" s="25">
        <f t="shared" si="72"/>
        <v>42115.676180555558</v>
      </c>
      <c r="K2355">
        <v>1428596022</v>
      </c>
      <c r="L2355" s="25">
        <f t="shared" si="73"/>
        <v>42103.676180555558</v>
      </c>
      <c r="M2355" t="b">
        <v>0</v>
      </c>
      <c r="N2355">
        <v>0</v>
      </c>
      <c r="O2355" s="6">
        <f>IFERROR(E2355/N2355,0)</f>
        <v>0</v>
      </c>
      <c r="P2355" t="b">
        <v>0</v>
      </c>
      <c r="Q2355" s="20">
        <f>((E2355-D2355)/D2355)*100</f>
        <v>-100</v>
      </c>
      <c r="R2355" t="s">
        <v>8271</v>
      </c>
      <c r="S2355" t="s">
        <v>8353</v>
      </c>
      <c r="T2355" t="s">
        <v>8317</v>
      </c>
    </row>
    <row r="2356" spans="1:20" ht="45" x14ac:dyDescent="0.25">
      <c r="A2356">
        <v>2354</v>
      </c>
      <c r="B2356" s="3" t="s">
        <v>2355</v>
      </c>
      <c r="C2356" s="3" t="s">
        <v>6463</v>
      </c>
      <c r="D2356">
        <v>35000</v>
      </c>
      <c r="E2356">
        <v>25</v>
      </c>
      <c r="F2356" t="s">
        <v>8219</v>
      </c>
      <c r="G2356" t="s">
        <v>8223</v>
      </c>
      <c r="H2356" t="s">
        <v>8245</v>
      </c>
      <c r="I2356">
        <v>1420910460</v>
      </c>
      <c r="J2356" s="25">
        <f t="shared" si="72"/>
        <v>42014.722916666666</v>
      </c>
      <c r="K2356">
        <v>1415726460</v>
      </c>
      <c r="L2356" s="25">
        <f t="shared" si="73"/>
        <v>41954.722916666666</v>
      </c>
      <c r="M2356" t="b">
        <v>0</v>
      </c>
      <c r="N2356">
        <v>1</v>
      </c>
      <c r="O2356" s="6">
        <f>IFERROR(E2356/N2356,0)</f>
        <v>25</v>
      </c>
      <c r="P2356" t="b">
        <v>0</v>
      </c>
      <c r="Q2356" s="20">
        <f>((E2356-D2356)/D2356)*100</f>
        <v>-99.928571428571431</v>
      </c>
      <c r="R2356" t="s">
        <v>8271</v>
      </c>
      <c r="S2356" t="s">
        <v>8353</v>
      </c>
      <c r="T2356" t="s">
        <v>8317</v>
      </c>
    </row>
    <row r="2357" spans="1:20" ht="45" x14ac:dyDescent="0.25">
      <c r="A2357">
        <v>2355</v>
      </c>
      <c r="B2357" s="3" t="s">
        <v>2356</v>
      </c>
      <c r="C2357" s="3" t="s">
        <v>6464</v>
      </c>
      <c r="D2357">
        <v>8000</v>
      </c>
      <c r="E2357">
        <v>55</v>
      </c>
      <c r="F2357" t="s">
        <v>8219</v>
      </c>
      <c r="G2357" t="s">
        <v>8225</v>
      </c>
      <c r="H2357" t="s">
        <v>8247</v>
      </c>
      <c r="I2357">
        <v>1430604136</v>
      </c>
      <c r="J2357" s="25">
        <f t="shared" si="72"/>
        <v>42126.918240740742</v>
      </c>
      <c r="K2357">
        <v>1428012136</v>
      </c>
      <c r="L2357" s="25">
        <f t="shared" si="73"/>
        <v>42096.918240740742</v>
      </c>
      <c r="M2357" t="b">
        <v>0</v>
      </c>
      <c r="N2357">
        <v>2</v>
      </c>
      <c r="O2357" s="8">
        <f>IFERROR(E2357/N2357,0)</f>
        <v>27.5</v>
      </c>
      <c r="P2357" t="b">
        <v>0</v>
      </c>
      <c r="Q2357">
        <f>((E2357-D2357)/D2357)*100</f>
        <v>-99.3125</v>
      </c>
      <c r="R2357" t="s">
        <v>8271</v>
      </c>
      <c r="S2357" t="s">
        <v>8353</v>
      </c>
      <c r="T2357" t="s">
        <v>8317</v>
      </c>
    </row>
    <row r="2358" spans="1:20" ht="30" x14ac:dyDescent="0.25">
      <c r="A2358">
        <v>2356</v>
      </c>
      <c r="B2358" s="3" t="s">
        <v>2357</v>
      </c>
      <c r="C2358" s="3" t="s">
        <v>6465</v>
      </c>
      <c r="D2358">
        <v>10000</v>
      </c>
      <c r="E2358">
        <v>0</v>
      </c>
      <c r="F2358" t="s">
        <v>8219</v>
      </c>
      <c r="G2358" t="s">
        <v>8232</v>
      </c>
      <c r="H2358" t="s">
        <v>8248</v>
      </c>
      <c r="I2358">
        <v>1433530104</v>
      </c>
      <c r="J2358" s="25">
        <f t="shared" si="72"/>
        <v>42160.78361111111</v>
      </c>
      <c r="K2358">
        <v>1430938104</v>
      </c>
      <c r="L2358" s="25">
        <f t="shared" si="73"/>
        <v>42130.78361111111</v>
      </c>
      <c r="M2358" t="b">
        <v>0</v>
      </c>
      <c r="N2358">
        <v>0</v>
      </c>
      <c r="O2358" s="12">
        <f>IFERROR(E2358/N2358,0)</f>
        <v>0</v>
      </c>
      <c r="P2358" t="b">
        <v>0</v>
      </c>
      <c r="Q2358">
        <f>((E2358-D2358)/D2358)*100</f>
        <v>-100</v>
      </c>
      <c r="R2358" t="s">
        <v>8271</v>
      </c>
      <c r="S2358" t="s">
        <v>8353</v>
      </c>
      <c r="T2358" t="s">
        <v>8317</v>
      </c>
    </row>
    <row r="2359" spans="1:20" ht="45" x14ac:dyDescent="0.25">
      <c r="A2359">
        <v>2357</v>
      </c>
      <c r="B2359" s="3" t="s">
        <v>2358</v>
      </c>
      <c r="C2359" s="3" t="s">
        <v>6466</v>
      </c>
      <c r="D2359">
        <v>27000</v>
      </c>
      <c r="E2359">
        <v>0</v>
      </c>
      <c r="F2359" t="s">
        <v>8219</v>
      </c>
      <c r="G2359" t="s">
        <v>8224</v>
      </c>
      <c r="H2359" t="s">
        <v>8246</v>
      </c>
      <c r="I2359">
        <v>1445093578</v>
      </c>
      <c r="J2359" s="25">
        <f t="shared" si="72"/>
        <v>42294.620115740741</v>
      </c>
      <c r="K2359">
        <v>1442501578</v>
      </c>
      <c r="L2359" s="25">
        <f t="shared" si="73"/>
        <v>42264.620115740741</v>
      </c>
      <c r="M2359" t="b">
        <v>0</v>
      </c>
      <c r="N2359">
        <v>0</v>
      </c>
      <c r="O2359" s="13">
        <f>IFERROR(E2359/N2359,0)</f>
        <v>0</v>
      </c>
      <c r="P2359" t="b">
        <v>0</v>
      </c>
      <c r="Q2359">
        <f>((E2359-D2359)/D2359)*100</f>
        <v>-100</v>
      </c>
      <c r="R2359" t="s">
        <v>8271</v>
      </c>
      <c r="S2359" t="s">
        <v>8353</v>
      </c>
      <c r="T2359" t="s">
        <v>8317</v>
      </c>
    </row>
    <row r="2360" spans="1:20" ht="45" x14ac:dyDescent="0.25">
      <c r="A2360">
        <v>2358</v>
      </c>
      <c r="B2360" s="3" t="s">
        <v>2359</v>
      </c>
      <c r="C2360" s="3" t="s">
        <v>6467</v>
      </c>
      <c r="D2360">
        <v>1500</v>
      </c>
      <c r="E2360">
        <v>0</v>
      </c>
      <c r="F2360" t="s">
        <v>8219</v>
      </c>
      <c r="G2360" t="s">
        <v>8224</v>
      </c>
      <c r="H2360" t="s">
        <v>8246</v>
      </c>
      <c r="I2360">
        <v>1422664740</v>
      </c>
      <c r="J2360" s="25">
        <f t="shared" si="72"/>
        <v>42035.027083333334</v>
      </c>
      <c r="K2360">
        <v>1417818036</v>
      </c>
      <c r="L2360" s="25">
        <f t="shared" si="73"/>
        <v>41978.930972222224</v>
      </c>
      <c r="M2360" t="b">
        <v>0</v>
      </c>
      <c r="N2360">
        <v>0</v>
      </c>
      <c r="O2360" s="13">
        <f>IFERROR(E2360/N2360,0)</f>
        <v>0</v>
      </c>
      <c r="P2360" t="b">
        <v>0</v>
      </c>
      <c r="Q2360">
        <f>((E2360-D2360)/D2360)*100</f>
        <v>-100</v>
      </c>
      <c r="R2360" t="s">
        <v>8271</v>
      </c>
      <c r="S2360" t="s">
        <v>8353</v>
      </c>
      <c r="T2360" t="s">
        <v>8317</v>
      </c>
    </row>
    <row r="2361" spans="1:20" ht="45" x14ac:dyDescent="0.25">
      <c r="A2361">
        <v>2359</v>
      </c>
      <c r="B2361" s="3" t="s">
        <v>2360</v>
      </c>
      <c r="C2361" s="3" t="s">
        <v>6468</v>
      </c>
      <c r="D2361">
        <v>7500</v>
      </c>
      <c r="E2361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 s="25">
        <f t="shared" si="72"/>
        <v>42219.649583333332</v>
      </c>
      <c r="K2361">
        <v>1433432124</v>
      </c>
      <c r="L2361" s="25">
        <f t="shared" si="73"/>
        <v>42159.649583333332</v>
      </c>
      <c r="M2361" t="b">
        <v>0</v>
      </c>
      <c r="N2361">
        <v>3</v>
      </c>
      <c r="O2361" s="6">
        <f>IFERROR(E2361/N2361,0)</f>
        <v>367</v>
      </c>
      <c r="P2361" t="b">
        <v>0</v>
      </c>
      <c r="Q2361" s="20">
        <f>((E2361-D2361)/D2361)*100</f>
        <v>-85.32</v>
      </c>
      <c r="R2361" t="s">
        <v>8271</v>
      </c>
      <c r="S2361" t="s">
        <v>8353</v>
      </c>
      <c r="T2361" t="s">
        <v>8317</v>
      </c>
    </row>
    <row r="2362" spans="1:20" ht="45" x14ac:dyDescent="0.25">
      <c r="A2362">
        <v>2360</v>
      </c>
      <c r="B2362" s="3" t="s">
        <v>2361</v>
      </c>
      <c r="C2362" s="3" t="s">
        <v>6469</v>
      </c>
      <c r="D2362">
        <v>5000</v>
      </c>
      <c r="E2362">
        <v>2</v>
      </c>
      <c r="F2362" t="s">
        <v>8219</v>
      </c>
      <c r="G2362" t="s">
        <v>8228</v>
      </c>
      <c r="H2362" t="s">
        <v>8250</v>
      </c>
      <c r="I2362">
        <v>1454864280</v>
      </c>
      <c r="J2362" s="25">
        <f t="shared" si="72"/>
        <v>42407.70694444445</v>
      </c>
      <c r="K2362">
        <v>1452272280</v>
      </c>
      <c r="L2362" s="25">
        <f t="shared" si="73"/>
        <v>42377.70694444445</v>
      </c>
      <c r="M2362" t="b">
        <v>0</v>
      </c>
      <c r="N2362">
        <v>1</v>
      </c>
      <c r="O2362" s="9">
        <f>IFERROR(E2362/N2362,0)</f>
        <v>2</v>
      </c>
      <c r="P2362" t="b">
        <v>0</v>
      </c>
      <c r="Q2362">
        <f>((E2362-D2362)/D2362)*100</f>
        <v>-99.960000000000008</v>
      </c>
      <c r="R2362" t="s">
        <v>8271</v>
      </c>
      <c r="S2362" t="s">
        <v>8353</v>
      </c>
      <c r="T2362" t="s">
        <v>8317</v>
      </c>
    </row>
    <row r="2363" spans="1:20" ht="60" x14ac:dyDescent="0.25">
      <c r="A2363">
        <v>2361</v>
      </c>
      <c r="B2363" s="3" t="s">
        <v>2362</v>
      </c>
      <c r="C2363" s="3" t="s">
        <v>6470</v>
      </c>
      <c r="D2363">
        <v>200</v>
      </c>
      <c r="E2363">
        <v>0</v>
      </c>
      <c r="F2363" t="s">
        <v>8219</v>
      </c>
      <c r="G2363" t="s">
        <v>8228</v>
      </c>
      <c r="H2363" t="s">
        <v>8250</v>
      </c>
      <c r="I2363">
        <v>1462053600</v>
      </c>
      <c r="J2363" s="25">
        <f t="shared" si="72"/>
        <v>42490.916666666672</v>
      </c>
      <c r="K2363">
        <v>1459975008</v>
      </c>
      <c r="L2363" s="25">
        <f t="shared" si="73"/>
        <v>42466.858888888892</v>
      </c>
      <c r="M2363" t="b">
        <v>0</v>
      </c>
      <c r="N2363">
        <v>0</v>
      </c>
      <c r="O2363" s="9">
        <f>IFERROR(E2363/N2363,0)</f>
        <v>0</v>
      </c>
      <c r="P2363" t="b">
        <v>0</v>
      </c>
      <c r="Q2363">
        <f>((E2363-D2363)/D2363)*100</f>
        <v>-100</v>
      </c>
      <c r="R2363" t="s">
        <v>8271</v>
      </c>
      <c r="S2363" t="s">
        <v>8353</v>
      </c>
      <c r="T2363" t="s">
        <v>8317</v>
      </c>
    </row>
    <row r="2364" spans="1:20" ht="45" x14ac:dyDescent="0.25">
      <c r="A2364">
        <v>2362</v>
      </c>
      <c r="B2364" s="3" t="s">
        <v>2363</v>
      </c>
      <c r="C2364" s="3" t="s">
        <v>6471</v>
      </c>
      <c r="D2364">
        <v>420</v>
      </c>
      <c r="E2364">
        <v>120</v>
      </c>
      <c r="F2364" t="s">
        <v>8219</v>
      </c>
      <c r="G2364" t="s">
        <v>8223</v>
      </c>
      <c r="H2364" t="s">
        <v>8245</v>
      </c>
      <c r="I2364">
        <v>1418315470</v>
      </c>
      <c r="J2364" s="25">
        <f t="shared" si="72"/>
        <v>41984.688310185185</v>
      </c>
      <c r="K2364">
        <v>1415723470</v>
      </c>
      <c r="L2364" s="25">
        <f t="shared" si="73"/>
        <v>41954.688310185185</v>
      </c>
      <c r="M2364" t="b">
        <v>0</v>
      </c>
      <c r="N2364">
        <v>2</v>
      </c>
      <c r="O2364" s="6">
        <f>IFERROR(E2364/N2364,0)</f>
        <v>60</v>
      </c>
      <c r="P2364" t="b">
        <v>0</v>
      </c>
      <c r="Q2364" s="20">
        <f>((E2364-D2364)/D2364)*100</f>
        <v>-71.428571428571431</v>
      </c>
      <c r="R2364" t="s">
        <v>8271</v>
      </c>
      <c r="S2364" t="s">
        <v>8353</v>
      </c>
      <c r="T2364" t="s">
        <v>8317</v>
      </c>
    </row>
    <row r="2365" spans="1:20" ht="60" x14ac:dyDescent="0.25">
      <c r="A2365">
        <v>2363</v>
      </c>
      <c r="B2365" s="3" t="s">
        <v>2364</v>
      </c>
      <c r="C2365" s="3" t="s">
        <v>6472</v>
      </c>
      <c r="D2365">
        <v>175000</v>
      </c>
      <c r="E2365">
        <v>0</v>
      </c>
      <c r="F2365" t="s">
        <v>8219</v>
      </c>
      <c r="G2365" t="s">
        <v>8223</v>
      </c>
      <c r="H2365" t="s">
        <v>8245</v>
      </c>
      <c r="I2365">
        <v>1451348200</v>
      </c>
      <c r="J2365" s="25">
        <f t="shared" si="72"/>
        <v>42367.011574074073</v>
      </c>
      <c r="K2365">
        <v>1447460200</v>
      </c>
      <c r="L2365" s="25">
        <f t="shared" si="73"/>
        <v>42322.011574074073</v>
      </c>
      <c r="M2365" t="b">
        <v>0</v>
      </c>
      <c r="N2365">
        <v>0</v>
      </c>
      <c r="O2365" s="6">
        <f>IFERROR(E2365/N2365,0)</f>
        <v>0</v>
      </c>
      <c r="P2365" t="b">
        <v>0</v>
      </c>
      <c r="Q2365" s="20">
        <f>((E2365-D2365)/D2365)*100</f>
        <v>-100</v>
      </c>
      <c r="R2365" t="s">
        <v>8271</v>
      </c>
      <c r="S2365" t="s">
        <v>8353</v>
      </c>
      <c r="T2365" t="s">
        <v>8317</v>
      </c>
    </row>
    <row r="2366" spans="1:20" ht="45" x14ac:dyDescent="0.25">
      <c r="A2366">
        <v>2364</v>
      </c>
      <c r="B2366" s="3" t="s">
        <v>2365</v>
      </c>
      <c r="C2366" s="3" t="s">
        <v>6473</v>
      </c>
      <c r="D2366">
        <v>128</v>
      </c>
      <c r="E2366">
        <v>0</v>
      </c>
      <c r="F2366" t="s">
        <v>8219</v>
      </c>
      <c r="G2366" t="s">
        <v>8223</v>
      </c>
      <c r="H2366" t="s">
        <v>8245</v>
      </c>
      <c r="I2366">
        <v>1445898356</v>
      </c>
      <c r="J2366" s="25">
        <f t="shared" si="72"/>
        <v>42303.934675925921</v>
      </c>
      <c r="K2366">
        <v>1441146356</v>
      </c>
      <c r="L2366" s="25">
        <f t="shared" si="73"/>
        <v>42248.934675925921</v>
      </c>
      <c r="M2366" t="b">
        <v>0</v>
      </c>
      <c r="N2366">
        <v>0</v>
      </c>
      <c r="O2366" s="6">
        <f>IFERROR(E2366/N2366,0)</f>
        <v>0</v>
      </c>
      <c r="P2366" t="b">
        <v>0</v>
      </c>
      <c r="Q2366" s="20">
        <f>((E2366-D2366)/D2366)*100</f>
        <v>-100</v>
      </c>
      <c r="R2366" t="s">
        <v>8271</v>
      </c>
      <c r="S2366" t="s">
        <v>8353</v>
      </c>
      <c r="T2366" t="s">
        <v>8317</v>
      </c>
    </row>
    <row r="2367" spans="1:20" ht="45" x14ac:dyDescent="0.25">
      <c r="A2367">
        <v>2365</v>
      </c>
      <c r="B2367" s="3" t="s">
        <v>2366</v>
      </c>
      <c r="C2367" s="3" t="s">
        <v>6474</v>
      </c>
      <c r="D2367">
        <v>1000</v>
      </c>
      <c r="E2367">
        <v>0</v>
      </c>
      <c r="F2367" t="s">
        <v>8219</v>
      </c>
      <c r="G2367" t="s">
        <v>8236</v>
      </c>
      <c r="H2367" t="s">
        <v>8248</v>
      </c>
      <c r="I2367">
        <v>1453071600</v>
      </c>
      <c r="J2367" s="25">
        <f t="shared" si="72"/>
        <v>42386.958333333328</v>
      </c>
      <c r="K2367">
        <v>1449596425</v>
      </c>
      <c r="L2367" s="25">
        <f t="shared" si="73"/>
        <v>42346.736400462964</v>
      </c>
      <c r="M2367" t="b">
        <v>0</v>
      </c>
      <c r="N2367">
        <v>0</v>
      </c>
      <c r="O2367" s="12">
        <f>IFERROR(E2367/N2367,0)</f>
        <v>0</v>
      </c>
      <c r="P2367" t="b">
        <v>0</v>
      </c>
      <c r="Q2367">
        <f>((E2367-D2367)/D2367)*100</f>
        <v>-100</v>
      </c>
      <c r="R2367" t="s">
        <v>8271</v>
      </c>
      <c r="S2367" t="s">
        <v>8353</v>
      </c>
      <c r="T2367" t="s">
        <v>8317</v>
      </c>
    </row>
    <row r="2368" spans="1:20" ht="45" x14ac:dyDescent="0.25">
      <c r="A2368">
        <v>2366</v>
      </c>
      <c r="B2368" s="3" t="s">
        <v>2367</v>
      </c>
      <c r="C2368" s="3" t="s">
        <v>6475</v>
      </c>
      <c r="D2368">
        <v>25000</v>
      </c>
      <c r="E236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 s="25">
        <f t="shared" si="72"/>
        <v>42298.531631944439</v>
      </c>
      <c r="K2368">
        <v>1442839533</v>
      </c>
      <c r="L2368" s="25">
        <f t="shared" si="73"/>
        <v>42268.531631944439</v>
      </c>
      <c r="M2368" t="b">
        <v>0</v>
      </c>
      <c r="N2368">
        <v>27</v>
      </c>
      <c r="O2368" s="13">
        <f>IFERROR(E2368/N2368,0)</f>
        <v>97.407407407407405</v>
      </c>
      <c r="P2368" t="b">
        <v>0</v>
      </c>
      <c r="Q2368">
        <f>((E2368-D2368)/D2368)*100</f>
        <v>-89.48</v>
      </c>
      <c r="R2368" t="s">
        <v>8271</v>
      </c>
      <c r="S2368" t="s">
        <v>8353</v>
      </c>
      <c r="T2368" t="s">
        <v>8317</v>
      </c>
    </row>
    <row r="2369" spans="1:20" ht="45" x14ac:dyDescent="0.25">
      <c r="A2369">
        <v>2367</v>
      </c>
      <c r="B2369" s="3" t="s">
        <v>2368</v>
      </c>
      <c r="C2369" s="3" t="s">
        <v>6476</v>
      </c>
      <c r="D2369">
        <v>50000</v>
      </c>
      <c r="E2369">
        <v>670</v>
      </c>
      <c r="F2369" t="s">
        <v>8219</v>
      </c>
      <c r="G2369" t="s">
        <v>8223</v>
      </c>
      <c r="H2369" t="s">
        <v>8245</v>
      </c>
      <c r="I2369">
        <v>1461622616</v>
      </c>
      <c r="J2369" s="25">
        <f t="shared" si="72"/>
        <v>42485.928425925929</v>
      </c>
      <c r="K2369">
        <v>1456442216</v>
      </c>
      <c r="L2369" s="25">
        <f t="shared" si="73"/>
        <v>42425.970092592594</v>
      </c>
      <c r="M2369" t="b">
        <v>0</v>
      </c>
      <c r="N2369">
        <v>14</v>
      </c>
      <c r="O2369" s="6">
        <f>IFERROR(E2369/N2369,0)</f>
        <v>47.857142857142854</v>
      </c>
      <c r="P2369" t="b">
        <v>0</v>
      </c>
      <c r="Q2369" s="20">
        <f>((E2369-D2369)/D2369)*100</f>
        <v>-98.66</v>
      </c>
      <c r="R2369" t="s">
        <v>8271</v>
      </c>
      <c r="S2369" t="s">
        <v>8353</v>
      </c>
      <c r="T2369" t="s">
        <v>8317</v>
      </c>
    </row>
    <row r="2370" spans="1:20" ht="60" x14ac:dyDescent="0.25">
      <c r="A2370">
        <v>2368</v>
      </c>
      <c r="B2370" s="3" t="s">
        <v>2369</v>
      </c>
      <c r="C2370" s="3" t="s">
        <v>6477</v>
      </c>
      <c r="D2370">
        <v>40000</v>
      </c>
      <c r="E2370">
        <v>100</v>
      </c>
      <c r="F2370" t="s">
        <v>8219</v>
      </c>
      <c r="G2370" t="s">
        <v>8223</v>
      </c>
      <c r="H2370" t="s">
        <v>8245</v>
      </c>
      <c r="I2370">
        <v>1429028365</v>
      </c>
      <c r="J2370" s="25">
        <f t="shared" si="72"/>
        <v>42108.680150462962</v>
      </c>
      <c r="K2370">
        <v>1425143965</v>
      </c>
      <c r="L2370" s="25">
        <f t="shared" si="73"/>
        <v>42063.721817129626</v>
      </c>
      <c r="M2370" t="b">
        <v>0</v>
      </c>
      <c r="N2370">
        <v>2</v>
      </c>
      <c r="O2370" s="6">
        <f>IFERROR(E2370/N2370,0)</f>
        <v>50</v>
      </c>
      <c r="P2370" t="b">
        <v>0</v>
      </c>
      <c r="Q2370" s="20">
        <f>((E2370-D2370)/D2370)*100</f>
        <v>-99.75</v>
      </c>
      <c r="R2370" t="s">
        <v>8271</v>
      </c>
      <c r="S2370" t="s">
        <v>8353</v>
      </c>
      <c r="T2370" t="s">
        <v>8317</v>
      </c>
    </row>
    <row r="2371" spans="1:20" ht="60" x14ac:dyDescent="0.25">
      <c r="A2371">
        <v>2369</v>
      </c>
      <c r="B2371" s="3" t="s">
        <v>2370</v>
      </c>
      <c r="C2371" s="3" t="s">
        <v>6478</v>
      </c>
      <c r="D2371">
        <v>25000</v>
      </c>
      <c r="E2371">
        <v>0</v>
      </c>
      <c r="F2371" t="s">
        <v>8219</v>
      </c>
      <c r="G2371" t="s">
        <v>8223</v>
      </c>
      <c r="H2371" t="s">
        <v>8245</v>
      </c>
      <c r="I2371">
        <v>1455132611</v>
      </c>
      <c r="J2371" s="25">
        <f t="shared" ref="J2371:J2434" si="74">(I2371/86400)+DATE(1970,1,1)</f>
        <v>42410.812627314815</v>
      </c>
      <c r="K2371">
        <v>1452540611</v>
      </c>
      <c r="L2371" s="25">
        <f t="shared" ref="L2371:L2434" si="75">(K2371/86400)+DATE(1970,1,1)</f>
        <v>42380.812627314815</v>
      </c>
      <c r="M2371" t="b">
        <v>0</v>
      </c>
      <c r="N2371">
        <v>0</v>
      </c>
      <c r="O2371" s="6">
        <f>IFERROR(E2371/N2371,0)</f>
        <v>0</v>
      </c>
      <c r="P2371" t="b">
        <v>0</v>
      </c>
      <c r="Q2371" s="20">
        <f>((E2371-D2371)/D2371)*100</f>
        <v>-100</v>
      </c>
      <c r="R2371" t="s">
        <v>8271</v>
      </c>
      <c r="S2371" t="s">
        <v>8353</v>
      </c>
      <c r="T2371" t="s">
        <v>8317</v>
      </c>
    </row>
    <row r="2372" spans="1:20" ht="60" x14ac:dyDescent="0.25">
      <c r="A2372">
        <v>2370</v>
      </c>
      <c r="B2372" s="3" t="s">
        <v>2371</v>
      </c>
      <c r="C2372" s="3" t="s">
        <v>6479</v>
      </c>
      <c r="D2372">
        <v>25000</v>
      </c>
      <c r="E2372">
        <v>82</v>
      </c>
      <c r="F2372" t="s">
        <v>8219</v>
      </c>
      <c r="G2372" t="s">
        <v>8223</v>
      </c>
      <c r="H2372" t="s">
        <v>8245</v>
      </c>
      <c r="I2372">
        <v>1418877141</v>
      </c>
      <c r="J2372" s="25">
        <f t="shared" si="74"/>
        <v>41991.18913194444</v>
      </c>
      <c r="K2372">
        <v>1416285141</v>
      </c>
      <c r="L2372" s="25">
        <f t="shared" si="75"/>
        <v>41961.18913194444</v>
      </c>
      <c r="M2372" t="b">
        <v>0</v>
      </c>
      <c r="N2372">
        <v>4</v>
      </c>
      <c r="O2372" s="6">
        <f>IFERROR(E2372/N2372,0)</f>
        <v>20.5</v>
      </c>
      <c r="P2372" t="b">
        <v>0</v>
      </c>
      <c r="Q2372" s="20">
        <f>((E2372-D2372)/D2372)*100</f>
        <v>-99.672000000000011</v>
      </c>
      <c r="R2372" t="s">
        <v>8271</v>
      </c>
      <c r="S2372" t="s">
        <v>8353</v>
      </c>
      <c r="T2372" t="s">
        <v>8317</v>
      </c>
    </row>
    <row r="2373" spans="1:20" ht="60" x14ac:dyDescent="0.25">
      <c r="A2373">
        <v>2371</v>
      </c>
      <c r="B2373" s="3" t="s">
        <v>2372</v>
      </c>
      <c r="C2373" s="3" t="s">
        <v>6480</v>
      </c>
      <c r="D2373">
        <v>2000</v>
      </c>
      <c r="E2373">
        <v>0</v>
      </c>
      <c r="F2373" t="s">
        <v>8219</v>
      </c>
      <c r="G2373" t="s">
        <v>8223</v>
      </c>
      <c r="H2373" t="s">
        <v>8245</v>
      </c>
      <c r="I2373">
        <v>1435257596</v>
      </c>
      <c r="J2373" s="25">
        <f t="shared" si="74"/>
        <v>42180.777731481481</v>
      </c>
      <c r="K2373">
        <v>1432665596</v>
      </c>
      <c r="L2373" s="25">
        <f t="shared" si="75"/>
        <v>42150.777731481481</v>
      </c>
      <c r="M2373" t="b">
        <v>0</v>
      </c>
      <c r="N2373">
        <v>0</v>
      </c>
      <c r="O2373" s="6">
        <f>IFERROR(E2373/N2373,0)</f>
        <v>0</v>
      </c>
      <c r="P2373" t="b">
        <v>0</v>
      </c>
      <c r="Q2373" s="20">
        <f>((E2373-D2373)/D2373)*100</f>
        <v>-100</v>
      </c>
      <c r="R2373" t="s">
        <v>8271</v>
      </c>
      <c r="S2373" t="s">
        <v>8353</v>
      </c>
      <c r="T2373" t="s">
        <v>8317</v>
      </c>
    </row>
    <row r="2374" spans="1:20" ht="45" x14ac:dyDescent="0.25">
      <c r="A2374">
        <v>2372</v>
      </c>
      <c r="B2374" s="3" t="s">
        <v>2373</v>
      </c>
      <c r="C2374" s="3" t="s">
        <v>6481</v>
      </c>
      <c r="D2374">
        <v>5500</v>
      </c>
      <c r="E2374">
        <v>180</v>
      </c>
      <c r="F2374" t="s">
        <v>8219</v>
      </c>
      <c r="G2374" t="s">
        <v>8225</v>
      </c>
      <c r="H2374" t="s">
        <v>8247</v>
      </c>
      <c r="I2374">
        <v>1429839571</v>
      </c>
      <c r="J2374" s="25">
        <f t="shared" si="74"/>
        <v>42118.069108796291</v>
      </c>
      <c r="K2374">
        <v>1427247571</v>
      </c>
      <c r="L2374" s="25">
        <f t="shared" si="75"/>
        <v>42088.069108796291</v>
      </c>
      <c r="M2374" t="b">
        <v>0</v>
      </c>
      <c r="N2374">
        <v>6</v>
      </c>
      <c r="O2374" s="8">
        <f>IFERROR(E2374/N2374,0)</f>
        <v>30</v>
      </c>
      <c r="P2374" t="b">
        <v>0</v>
      </c>
      <c r="Q2374">
        <f>((E2374-D2374)/D2374)*100</f>
        <v>-96.727272727272734</v>
      </c>
      <c r="R2374" t="s">
        <v>8271</v>
      </c>
      <c r="S2374" t="s">
        <v>8353</v>
      </c>
      <c r="T2374" t="s">
        <v>8317</v>
      </c>
    </row>
    <row r="2375" spans="1:20" ht="30" x14ac:dyDescent="0.25">
      <c r="A2375">
        <v>2373</v>
      </c>
      <c r="B2375" s="3" t="s">
        <v>2374</v>
      </c>
      <c r="C2375" s="3" t="s">
        <v>6482</v>
      </c>
      <c r="D2375">
        <v>850000</v>
      </c>
      <c r="E2375">
        <v>50</v>
      </c>
      <c r="F2375" t="s">
        <v>8219</v>
      </c>
      <c r="G2375" t="s">
        <v>8234</v>
      </c>
      <c r="H2375" t="s">
        <v>8254</v>
      </c>
      <c r="I2375">
        <v>1440863624</v>
      </c>
      <c r="J2375" s="25">
        <f t="shared" si="74"/>
        <v>42245.662314814814</v>
      </c>
      <c r="K2375">
        <v>1438271624</v>
      </c>
      <c r="L2375" s="25">
        <f t="shared" si="75"/>
        <v>42215.662314814814</v>
      </c>
      <c r="M2375" t="b">
        <v>0</v>
      </c>
      <c r="N2375">
        <v>1</v>
      </c>
      <c r="O2375" s="18">
        <f>IFERROR(E2375/N2375,0)</f>
        <v>50</v>
      </c>
      <c r="P2375" t="b">
        <v>0</v>
      </c>
      <c r="Q2375">
        <f>((E2375-D2375)/D2375)*100</f>
        <v>-99.994117647058829</v>
      </c>
      <c r="R2375" t="s">
        <v>8271</v>
      </c>
      <c r="S2375" t="s">
        <v>8353</v>
      </c>
      <c r="T2375" t="s">
        <v>8317</v>
      </c>
    </row>
    <row r="2376" spans="1:20" ht="60" x14ac:dyDescent="0.25">
      <c r="A2376">
        <v>2374</v>
      </c>
      <c r="B2376" s="3" t="s">
        <v>2375</v>
      </c>
      <c r="C2376" s="3" t="s">
        <v>6483</v>
      </c>
      <c r="D2376">
        <v>22000</v>
      </c>
      <c r="E2376">
        <v>10</v>
      </c>
      <c r="F2376" t="s">
        <v>8219</v>
      </c>
      <c r="G2376" t="s">
        <v>8223</v>
      </c>
      <c r="H2376" t="s">
        <v>8245</v>
      </c>
      <c r="I2376">
        <v>1423772060</v>
      </c>
      <c r="J2376" s="25">
        <f t="shared" si="74"/>
        <v>42047.843287037038</v>
      </c>
      <c r="K2376">
        <v>1421180060</v>
      </c>
      <c r="L2376" s="25">
        <f t="shared" si="75"/>
        <v>42017.843287037038</v>
      </c>
      <c r="M2376" t="b">
        <v>0</v>
      </c>
      <c r="N2376">
        <v>1</v>
      </c>
      <c r="O2376" s="6">
        <f>IFERROR(E2376/N2376,0)</f>
        <v>10</v>
      </c>
      <c r="P2376" t="b">
        <v>0</v>
      </c>
      <c r="Q2376" s="20">
        <f>((E2376-D2376)/D2376)*100</f>
        <v>-99.954545454545453</v>
      </c>
      <c r="R2376" t="s">
        <v>8271</v>
      </c>
      <c r="S2376" t="s">
        <v>8353</v>
      </c>
      <c r="T2376" t="s">
        <v>8317</v>
      </c>
    </row>
    <row r="2377" spans="1:20" ht="60" x14ac:dyDescent="0.25">
      <c r="A2377">
        <v>2375</v>
      </c>
      <c r="B2377" s="3" t="s">
        <v>2376</v>
      </c>
      <c r="C2377" s="3" t="s">
        <v>6484</v>
      </c>
      <c r="D2377">
        <v>10000</v>
      </c>
      <c r="E2377">
        <v>0</v>
      </c>
      <c r="F2377" t="s">
        <v>8219</v>
      </c>
      <c r="G2377" t="s">
        <v>8223</v>
      </c>
      <c r="H2377" t="s">
        <v>8245</v>
      </c>
      <c r="I2377">
        <v>1473451437</v>
      </c>
      <c r="J2377" s="25">
        <f t="shared" si="74"/>
        <v>42622.836076388892</v>
      </c>
      <c r="K2377">
        <v>1470859437</v>
      </c>
      <c r="L2377" s="25">
        <f t="shared" si="75"/>
        <v>42592.836076388892</v>
      </c>
      <c r="M2377" t="b">
        <v>0</v>
      </c>
      <c r="N2377">
        <v>0</v>
      </c>
      <c r="O2377" s="6">
        <f>IFERROR(E2377/N2377,0)</f>
        <v>0</v>
      </c>
      <c r="P2377" t="b">
        <v>0</v>
      </c>
      <c r="Q2377" s="20">
        <f>((E2377-D2377)/D2377)*100</f>
        <v>-100</v>
      </c>
      <c r="R2377" t="s">
        <v>8271</v>
      </c>
      <c r="S2377" t="s">
        <v>8353</v>
      </c>
      <c r="T2377" t="s">
        <v>8317</v>
      </c>
    </row>
    <row r="2378" spans="1:20" ht="45" x14ac:dyDescent="0.25">
      <c r="A2378">
        <v>2376</v>
      </c>
      <c r="B2378" s="3" t="s">
        <v>2377</v>
      </c>
      <c r="C2378" s="3" t="s">
        <v>6485</v>
      </c>
      <c r="D2378">
        <v>3000</v>
      </c>
      <c r="E237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 s="25">
        <f t="shared" si="74"/>
        <v>42348.925532407404</v>
      </c>
      <c r="K2378">
        <v>1447193566</v>
      </c>
      <c r="L2378" s="25">
        <f t="shared" si="75"/>
        <v>42318.925532407404</v>
      </c>
      <c r="M2378" t="b">
        <v>0</v>
      </c>
      <c r="N2378">
        <v>4</v>
      </c>
      <c r="O2378" s="6">
        <f>IFERROR(E2378/N2378,0)</f>
        <v>81.582499999999996</v>
      </c>
      <c r="P2378" t="b">
        <v>0</v>
      </c>
      <c r="Q2378" s="20">
        <f>((E2378-D2378)/D2378)*100</f>
        <v>-89.12233333333333</v>
      </c>
      <c r="R2378" t="s">
        <v>8271</v>
      </c>
      <c r="S2378" t="s">
        <v>8353</v>
      </c>
      <c r="T2378" t="s">
        <v>8317</v>
      </c>
    </row>
    <row r="2379" spans="1:20" ht="45" x14ac:dyDescent="0.25">
      <c r="A2379">
        <v>2377</v>
      </c>
      <c r="B2379" s="3" t="s">
        <v>2378</v>
      </c>
      <c r="C2379" s="3" t="s">
        <v>6486</v>
      </c>
      <c r="D2379">
        <v>2500</v>
      </c>
      <c r="E2379">
        <v>0</v>
      </c>
      <c r="F2379" t="s">
        <v>8219</v>
      </c>
      <c r="G2379" t="s">
        <v>8228</v>
      </c>
      <c r="H2379" t="s">
        <v>8250</v>
      </c>
      <c r="I2379">
        <v>1480110783</v>
      </c>
      <c r="J2379" s="25">
        <f t="shared" si="74"/>
        <v>42699.911840277782</v>
      </c>
      <c r="K2379">
        <v>1477515183</v>
      </c>
      <c r="L2379" s="25">
        <f t="shared" si="75"/>
        <v>42669.870173611111</v>
      </c>
      <c r="M2379" t="b">
        <v>0</v>
      </c>
      <c r="N2379">
        <v>0</v>
      </c>
      <c r="O2379" s="9">
        <f>IFERROR(E2379/N2379,0)</f>
        <v>0</v>
      </c>
      <c r="P2379" t="b">
        <v>0</v>
      </c>
      <c r="Q2379">
        <f>((E2379-D2379)/D2379)*100</f>
        <v>-100</v>
      </c>
      <c r="R2379" t="s">
        <v>8271</v>
      </c>
      <c r="S2379" t="s">
        <v>8353</v>
      </c>
      <c r="T2379" t="s">
        <v>8317</v>
      </c>
    </row>
    <row r="2380" spans="1:20" ht="45" x14ac:dyDescent="0.25">
      <c r="A2380">
        <v>2378</v>
      </c>
      <c r="B2380" s="3" t="s">
        <v>2379</v>
      </c>
      <c r="C2380" s="3" t="s">
        <v>6487</v>
      </c>
      <c r="D2380">
        <v>110000</v>
      </c>
      <c r="E2380">
        <v>0</v>
      </c>
      <c r="F2380" t="s">
        <v>8219</v>
      </c>
      <c r="G2380" t="s">
        <v>8223</v>
      </c>
      <c r="H2380" t="s">
        <v>8245</v>
      </c>
      <c r="I2380">
        <v>1440548330</v>
      </c>
      <c r="J2380" s="25">
        <f t="shared" si="74"/>
        <v>42242.013078703705</v>
      </c>
      <c r="K2380">
        <v>1438042730</v>
      </c>
      <c r="L2380" s="25">
        <f t="shared" si="75"/>
        <v>42213.013078703705</v>
      </c>
      <c r="M2380" t="b">
        <v>0</v>
      </c>
      <c r="N2380">
        <v>0</v>
      </c>
      <c r="O2380" s="6">
        <f>IFERROR(E2380/N2380,0)</f>
        <v>0</v>
      </c>
      <c r="P2380" t="b">
        <v>0</v>
      </c>
      <c r="Q2380" s="20">
        <f>((E2380-D2380)/D2380)*100</f>
        <v>-100</v>
      </c>
      <c r="R2380" t="s">
        <v>8271</v>
      </c>
      <c r="S2380" t="s">
        <v>8353</v>
      </c>
      <c r="T2380" t="s">
        <v>8317</v>
      </c>
    </row>
    <row r="2381" spans="1:20" ht="45" x14ac:dyDescent="0.25">
      <c r="A2381">
        <v>2379</v>
      </c>
      <c r="B2381" s="3" t="s">
        <v>2380</v>
      </c>
      <c r="C2381" s="3" t="s">
        <v>6488</v>
      </c>
      <c r="D2381">
        <v>30000</v>
      </c>
      <c r="E2381">
        <v>0</v>
      </c>
      <c r="F2381" t="s">
        <v>8219</v>
      </c>
      <c r="G2381" t="s">
        <v>8223</v>
      </c>
      <c r="H2381" t="s">
        <v>8245</v>
      </c>
      <c r="I2381">
        <v>1444004616</v>
      </c>
      <c r="J2381" s="25">
        <f t="shared" si="74"/>
        <v>42282.016388888893</v>
      </c>
      <c r="K2381">
        <v>1440116616</v>
      </c>
      <c r="L2381" s="25">
        <f t="shared" si="75"/>
        <v>42237.016388888893</v>
      </c>
      <c r="M2381" t="b">
        <v>0</v>
      </c>
      <c r="N2381">
        <v>0</v>
      </c>
      <c r="O2381" s="6">
        <f>IFERROR(E2381/N2381,0)</f>
        <v>0</v>
      </c>
      <c r="P2381" t="b">
        <v>0</v>
      </c>
      <c r="Q2381" s="20">
        <f>((E2381-D2381)/D2381)*100</f>
        <v>-100</v>
      </c>
      <c r="R2381" t="s">
        <v>8271</v>
      </c>
      <c r="S2381" t="s">
        <v>8353</v>
      </c>
      <c r="T2381" t="s">
        <v>8317</v>
      </c>
    </row>
    <row r="2382" spans="1:20" ht="45" x14ac:dyDescent="0.25">
      <c r="A2382">
        <v>2380</v>
      </c>
      <c r="B2382" s="3" t="s">
        <v>2381</v>
      </c>
      <c r="C2382" s="3" t="s">
        <v>6489</v>
      </c>
      <c r="D2382">
        <v>15000</v>
      </c>
      <c r="E2382">
        <v>55</v>
      </c>
      <c r="F2382" t="s">
        <v>8219</v>
      </c>
      <c r="G2382" t="s">
        <v>8223</v>
      </c>
      <c r="H2382" t="s">
        <v>8245</v>
      </c>
      <c r="I2382">
        <v>1443726142</v>
      </c>
      <c r="J2382" s="25">
        <f t="shared" si="74"/>
        <v>42278.793310185181</v>
      </c>
      <c r="K2382">
        <v>1441134142</v>
      </c>
      <c r="L2382" s="25">
        <f t="shared" si="75"/>
        <v>42248.793310185181</v>
      </c>
      <c r="M2382" t="b">
        <v>0</v>
      </c>
      <c r="N2382">
        <v>3</v>
      </c>
      <c r="O2382" s="6">
        <f>IFERROR(E2382/N2382,0)</f>
        <v>18.333333333333332</v>
      </c>
      <c r="P2382" t="b">
        <v>0</v>
      </c>
      <c r="Q2382" s="20">
        <f>((E2382-D2382)/D2382)*100</f>
        <v>-99.633333333333326</v>
      </c>
      <c r="R2382" t="s">
        <v>8271</v>
      </c>
      <c r="S2382" t="s">
        <v>8353</v>
      </c>
      <c r="T2382" t="s">
        <v>8317</v>
      </c>
    </row>
    <row r="2383" spans="1:20" ht="45" x14ac:dyDescent="0.25">
      <c r="A2383">
        <v>2381</v>
      </c>
      <c r="B2383" s="3" t="s">
        <v>2382</v>
      </c>
      <c r="C2383" s="3" t="s">
        <v>6490</v>
      </c>
      <c r="D2383">
        <v>86350</v>
      </c>
      <c r="E2383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 s="25">
        <f t="shared" si="74"/>
        <v>42104.935740740737</v>
      </c>
      <c r="K2383">
        <v>1426112848</v>
      </c>
      <c r="L2383" s="25">
        <f t="shared" si="75"/>
        <v>42074.935740740737</v>
      </c>
      <c r="M2383" t="b">
        <v>0</v>
      </c>
      <c r="N2383">
        <v>7</v>
      </c>
      <c r="O2383" s="6">
        <f>IFERROR(E2383/N2383,0)</f>
        <v>224.42857142857142</v>
      </c>
      <c r="P2383" t="b">
        <v>0</v>
      </c>
      <c r="Q2383" s="20">
        <f>((E2383-D2383)/D2383)*100</f>
        <v>-98.180660104226973</v>
      </c>
      <c r="R2383" t="s">
        <v>8271</v>
      </c>
      <c r="S2383" t="s">
        <v>8353</v>
      </c>
      <c r="T2383" t="s">
        <v>8317</v>
      </c>
    </row>
    <row r="2384" spans="1:20" ht="60" x14ac:dyDescent="0.25">
      <c r="A2384">
        <v>2382</v>
      </c>
      <c r="B2384" s="3" t="s">
        <v>2383</v>
      </c>
      <c r="C2384" s="3" t="s">
        <v>6491</v>
      </c>
      <c r="D2384">
        <v>3000</v>
      </c>
      <c r="E2384">
        <v>75</v>
      </c>
      <c r="F2384" t="s">
        <v>8219</v>
      </c>
      <c r="G2384" t="s">
        <v>8223</v>
      </c>
      <c r="H2384" t="s">
        <v>8245</v>
      </c>
      <c r="I2384">
        <v>1438662603</v>
      </c>
      <c r="J2384" s="25">
        <f t="shared" si="74"/>
        <v>42220.187534722223</v>
      </c>
      <c r="K2384">
        <v>1436502603</v>
      </c>
      <c r="L2384" s="25">
        <f t="shared" si="75"/>
        <v>42195.187534722223</v>
      </c>
      <c r="M2384" t="b">
        <v>0</v>
      </c>
      <c r="N2384">
        <v>2</v>
      </c>
      <c r="O2384" s="6">
        <f>IFERROR(E2384/N2384,0)</f>
        <v>37.5</v>
      </c>
      <c r="P2384" t="b">
        <v>0</v>
      </c>
      <c r="Q2384" s="20">
        <f>((E2384-D2384)/D2384)*100</f>
        <v>-97.5</v>
      </c>
      <c r="R2384" t="s">
        <v>8271</v>
      </c>
      <c r="S2384" t="s">
        <v>8353</v>
      </c>
      <c r="T2384" t="s">
        <v>8317</v>
      </c>
    </row>
    <row r="2385" spans="1:20" ht="60" x14ac:dyDescent="0.25">
      <c r="A2385">
        <v>2383</v>
      </c>
      <c r="B2385" s="3" t="s">
        <v>2384</v>
      </c>
      <c r="C2385" s="3" t="s">
        <v>6492</v>
      </c>
      <c r="D2385">
        <v>10000</v>
      </c>
      <c r="E2385">
        <v>435</v>
      </c>
      <c r="F2385" t="s">
        <v>8219</v>
      </c>
      <c r="G2385" t="s">
        <v>8227</v>
      </c>
      <c r="H2385" t="s">
        <v>8249</v>
      </c>
      <c r="I2385">
        <v>1424568107</v>
      </c>
      <c r="J2385" s="25">
        <f t="shared" si="74"/>
        <v>42057.056793981479</v>
      </c>
      <c r="K2385">
        <v>1421976107</v>
      </c>
      <c r="L2385" s="25">
        <f t="shared" si="75"/>
        <v>42027.056793981479</v>
      </c>
      <c r="M2385" t="b">
        <v>0</v>
      </c>
      <c r="N2385">
        <v>3</v>
      </c>
      <c r="O2385" s="17">
        <f>IFERROR(E2385/N2385,0)</f>
        <v>145</v>
      </c>
      <c r="P2385" t="b">
        <v>0</v>
      </c>
      <c r="Q2385">
        <f>((E2385-D2385)/D2385)*100</f>
        <v>-95.65</v>
      </c>
      <c r="R2385" t="s">
        <v>8271</v>
      </c>
      <c r="S2385" t="s">
        <v>8353</v>
      </c>
      <c r="T2385" t="s">
        <v>8317</v>
      </c>
    </row>
    <row r="2386" spans="1:20" ht="60" x14ac:dyDescent="0.25">
      <c r="A2386">
        <v>2384</v>
      </c>
      <c r="B2386" s="3" t="s">
        <v>2385</v>
      </c>
      <c r="C2386" s="3" t="s">
        <v>6493</v>
      </c>
      <c r="D2386">
        <v>1000</v>
      </c>
      <c r="E2386">
        <v>8</v>
      </c>
      <c r="F2386" t="s">
        <v>8219</v>
      </c>
      <c r="G2386" t="s">
        <v>8223</v>
      </c>
      <c r="H2386" t="s">
        <v>8245</v>
      </c>
      <c r="I2386">
        <v>1415932643</v>
      </c>
      <c r="J2386" s="25">
        <f t="shared" si="74"/>
        <v>41957.109293981484</v>
      </c>
      <c r="K2386">
        <v>1413337043</v>
      </c>
      <c r="L2386" s="25">
        <f t="shared" si="75"/>
        <v>41927.067627314813</v>
      </c>
      <c r="M2386" t="b">
        <v>0</v>
      </c>
      <c r="N2386">
        <v>8</v>
      </c>
      <c r="O2386" s="6">
        <f>IFERROR(E2386/N2386,0)</f>
        <v>1</v>
      </c>
      <c r="P2386" t="b">
        <v>0</v>
      </c>
      <c r="Q2386" s="20">
        <f>((E2386-D2386)/D2386)*100</f>
        <v>-99.2</v>
      </c>
      <c r="R2386" t="s">
        <v>8271</v>
      </c>
      <c r="S2386" t="s">
        <v>8353</v>
      </c>
      <c r="T2386" t="s">
        <v>8317</v>
      </c>
    </row>
    <row r="2387" spans="1:20" ht="60" x14ac:dyDescent="0.25">
      <c r="A2387">
        <v>2385</v>
      </c>
      <c r="B2387" s="3" t="s">
        <v>2386</v>
      </c>
      <c r="C2387" s="3" t="s">
        <v>6494</v>
      </c>
      <c r="D2387">
        <v>65000</v>
      </c>
      <c r="E238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 s="25">
        <f t="shared" si="74"/>
        <v>42221.70175925926</v>
      </c>
      <c r="K2387">
        <v>1436201432</v>
      </c>
      <c r="L2387" s="25">
        <f t="shared" si="75"/>
        <v>42191.70175925926</v>
      </c>
      <c r="M2387" t="b">
        <v>0</v>
      </c>
      <c r="N2387">
        <v>7</v>
      </c>
      <c r="O2387" s="6">
        <f>IFERROR(E2387/N2387,0)</f>
        <v>112.57142857142857</v>
      </c>
      <c r="P2387" t="b">
        <v>0</v>
      </c>
      <c r="Q2387" s="20">
        <f>((E2387-D2387)/D2387)*100</f>
        <v>-98.787692307692311</v>
      </c>
      <c r="R2387" t="s">
        <v>8271</v>
      </c>
      <c r="S2387" t="s">
        <v>8353</v>
      </c>
      <c r="T2387" t="s">
        <v>8317</v>
      </c>
    </row>
    <row r="2388" spans="1:20" ht="45" x14ac:dyDescent="0.25">
      <c r="A2388">
        <v>2386</v>
      </c>
      <c r="B2388" s="3" t="s">
        <v>2387</v>
      </c>
      <c r="C2388" s="3" t="s">
        <v>6495</v>
      </c>
      <c r="D2388">
        <v>30000</v>
      </c>
      <c r="E2388">
        <v>0</v>
      </c>
      <c r="F2388" t="s">
        <v>8219</v>
      </c>
      <c r="G2388" t="s">
        <v>8228</v>
      </c>
      <c r="H2388" t="s">
        <v>8250</v>
      </c>
      <c r="I2388">
        <v>1420920424</v>
      </c>
      <c r="J2388" s="25">
        <f t="shared" si="74"/>
        <v>42014.838240740741</v>
      </c>
      <c r="K2388">
        <v>1415736424</v>
      </c>
      <c r="L2388" s="25">
        <f t="shared" si="75"/>
        <v>41954.838240740741</v>
      </c>
      <c r="M2388" t="b">
        <v>0</v>
      </c>
      <c r="N2388">
        <v>0</v>
      </c>
      <c r="O2388" s="9">
        <f>IFERROR(E2388/N2388,0)</f>
        <v>0</v>
      </c>
      <c r="P2388" t="b">
        <v>0</v>
      </c>
      <c r="Q2388">
        <f>((E2388-D2388)/D2388)*100</f>
        <v>-100</v>
      </c>
      <c r="R2388" t="s">
        <v>8271</v>
      </c>
      <c r="S2388" t="s">
        <v>8353</v>
      </c>
      <c r="T2388" t="s">
        <v>8317</v>
      </c>
    </row>
    <row r="2389" spans="1:20" ht="60" x14ac:dyDescent="0.25">
      <c r="A2389">
        <v>2387</v>
      </c>
      <c r="B2389" s="3" t="s">
        <v>2388</v>
      </c>
      <c r="C2389" s="3" t="s">
        <v>6496</v>
      </c>
      <c r="D2389">
        <v>150000</v>
      </c>
      <c r="E2389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 s="25">
        <f t="shared" si="74"/>
        <v>42573.626620370371</v>
      </c>
      <c r="K2389">
        <v>1465311740</v>
      </c>
      <c r="L2389" s="25">
        <f t="shared" si="75"/>
        <v>42528.626620370371</v>
      </c>
      <c r="M2389" t="b">
        <v>0</v>
      </c>
      <c r="N2389">
        <v>3</v>
      </c>
      <c r="O2389" s="6">
        <f>IFERROR(E2389/N2389,0)</f>
        <v>342</v>
      </c>
      <c r="P2389" t="b">
        <v>0</v>
      </c>
      <c r="Q2389" s="20">
        <f>((E2389-D2389)/D2389)*100</f>
        <v>-99.316000000000003</v>
      </c>
      <c r="R2389" t="s">
        <v>8271</v>
      </c>
      <c r="S2389" t="s">
        <v>8353</v>
      </c>
      <c r="T2389" t="s">
        <v>8317</v>
      </c>
    </row>
    <row r="2390" spans="1:20" ht="60" x14ac:dyDescent="0.25">
      <c r="A2390">
        <v>2388</v>
      </c>
      <c r="B2390" s="3" t="s">
        <v>2389</v>
      </c>
      <c r="C2390" s="3" t="s">
        <v>6497</v>
      </c>
      <c r="D2390">
        <v>37000</v>
      </c>
      <c r="E2390">
        <v>463</v>
      </c>
      <c r="F2390" t="s">
        <v>8219</v>
      </c>
      <c r="G2390" t="s">
        <v>8223</v>
      </c>
      <c r="H2390" t="s">
        <v>8245</v>
      </c>
      <c r="I2390">
        <v>1421350140</v>
      </c>
      <c r="J2390" s="25">
        <f t="shared" si="74"/>
        <v>42019.811805555553</v>
      </c>
      <c r="K2390">
        <v>1418761759</v>
      </c>
      <c r="L2390" s="25">
        <f t="shared" si="75"/>
        <v>41989.853692129633</v>
      </c>
      <c r="M2390" t="b">
        <v>0</v>
      </c>
      <c r="N2390">
        <v>8</v>
      </c>
      <c r="O2390" s="6">
        <f>IFERROR(E2390/N2390,0)</f>
        <v>57.875</v>
      </c>
      <c r="P2390" t="b">
        <v>0</v>
      </c>
      <c r="Q2390" s="20">
        <f>((E2390-D2390)/D2390)*100</f>
        <v>-98.748648648648654</v>
      </c>
      <c r="R2390" t="s">
        <v>8271</v>
      </c>
      <c r="S2390" t="s">
        <v>8353</v>
      </c>
      <c r="T2390" t="s">
        <v>8317</v>
      </c>
    </row>
    <row r="2391" spans="1:20" ht="60" x14ac:dyDescent="0.25">
      <c r="A2391">
        <v>2389</v>
      </c>
      <c r="B2391" s="3" t="s">
        <v>2390</v>
      </c>
      <c r="C2391" s="3" t="s">
        <v>6498</v>
      </c>
      <c r="D2391">
        <v>16000</v>
      </c>
      <c r="E2391">
        <v>30</v>
      </c>
      <c r="F2391" t="s">
        <v>8219</v>
      </c>
      <c r="G2391" t="s">
        <v>8229</v>
      </c>
      <c r="H2391" t="s">
        <v>8248</v>
      </c>
      <c r="I2391">
        <v>1437861540</v>
      </c>
      <c r="J2391" s="25">
        <f t="shared" si="74"/>
        <v>42210.915972222225</v>
      </c>
      <c r="K2391">
        <v>1435160452</v>
      </c>
      <c r="L2391" s="25">
        <f t="shared" si="75"/>
        <v>42179.653379629628</v>
      </c>
      <c r="M2391" t="b">
        <v>0</v>
      </c>
      <c r="N2391">
        <v>1</v>
      </c>
      <c r="O2391" s="12">
        <f>IFERROR(E2391/N2391,0)</f>
        <v>30</v>
      </c>
      <c r="P2391" t="b">
        <v>0</v>
      </c>
      <c r="Q2391">
        <f>((E2391-D2391)/D2391)*100</f>
        <v>-99.8125</v>
      </c>
      <c r="R2391" t="s">
        <v>8271</v>
      </c>
      <c r="S2391" t="s">
        <v>8353</v>
      </c>
      <c r="T2391" t="s">
        <v>8317</v>
      </c>
    </row>
    <row r="2392" spans="1:20" ht="60" x14ac:dyDescent="0.25">
      <c r="A2392">
        <v>2390</v>
      </c>
      <c r="B2392" s="3" t="s">
        <v>2391</v>
      </c>
      <c r="C2392" s="3" t="s">
        <v>6499</v>
      </c>
      <c r="D2392">
        <v>510000</v>
      </c>
      <c r="E2392">
        <v>0</v>
      </c>
      <c r="F2392" t="s">
        <v>8219</v>
      </c>
      <c r="G2392" t="s">
        <v>8225</v>
      </c>
      <c r="H2392" t="s">
        <v>8247</v>
      </c>
      <c r="I2392">
        <v>1420352264</v>
      </c>
      <c r="J2392" s="25">
        <f t="shared" si="74"/>
        <v>42008.262314814812</v>
      </c>
      <c r="K2392">
        <v>1416896264</v>
      </c>
      <c r="L2392" s="25">
        <f t="shared" si="75"/>
        <v>41968.262314814812</v>
      </c>
      <c r="M2392" t="b">
        <v>0</v>
      </c>
      <c r="N2392">
        <v>0</v>
      </c>
      <c r="O2392" s="8">
        <f>IFERROR(E2392/N2392,0)</f>
        <v>0</v>
      </c>
      <c r="P2392" t="b">
        <v>0</v>
      </c>
      <c r="Q2392">
        <f>((E2392-D2392)/D2392)*100</f>
        <v>-100</v>
      </c>
      <c r="R2392" t="s">
        <v>8271</v>
      </c>
      <c r="S2392" t="s">
        <v>8353</v>
      </c>
      <c r="T2392" t="s">
        <v>8317</v>
      </c>
    </row>
    <row r="2393" spans="1:20" ht="30" x14ac:dyDescent="0.25">
      <c r="A2393">
        <v>2391</v>
      </c>
      <c r="B2393" s="3" t="s">
        <v>2392</v>
      </c>
      <c r="C2393" s="3" t="s">
        <v>6500</v>
      </c>
      <c r="D2393">
        <v>20000</v>
      </c>
      <c r="E2393">
        <v>25</v>
      </c>
      <c r="F2393" t="s">
        <v>8219</v>
      </c>
      <c r="G2393" t="s">
        <v>8223</v>
      </c>
      <c r="H2393" t="s">
        <v>8245</v>
      </c>
      <c r="I2393">
        <v>1427825044</v>
      </c>
      <c r="J2393" s="25">
        <f t="shared" si="74"/>
        <v>42094.752824074079</v>
      </c>
      <c r="K2393">
        <v>1425236644</v>
      </c>
      <c r="L2393" s="25">
        <f t="shared" si="75"/>
        <v>42064.794490740736</v>
      </c>
      <c r="M2393" t="b">
        <v>0</v>
      </c>
      <c r="N2393">
        <v>1</v>
      </c>
      <c r="O2393" s="6">
        <f>IFERROR(E2393/N2393,0)</f>
        <v>25</v>
      </c>
      <c r="P2393" t="b">
        <v>0</v>
      </c>
      <c r="Q2393" s="20">
        <f>((E2393-D2393)/D2393)*100</f>
        <v>-99.875</v>
      </c>
      <c r="R2393" t="s">
        <v>8271</v>
      </c>
      <c r="S2393" t="s">
        <v>8353</v>
      </c>
      <c r="T2393" t="s">
        <v>8317</v>
      </c>
    </row>
    <row r="2394" spans="1:20" ht="60" x14ac:dyDescent="0.25">
      <c r="A2394">
        <v>2392</v>
      </c>
      <c r="B2394" s="3" t="s">
        <v>2393</v>
      </c>
      <c r="C2394" s="3" t="s">
        <v>6501</v>
      </c>
      <c r="D2394">
        <v>4200</v>
      </c>
      <c r="E2394">
        <v>0</v>
      </c>
      <c r="F2394" t="s">
        <v>8219</v>
      </c>
      <c r="G2394" t="s">
        <v>8223</v>
      </c>
      <c r="H2394" t="s">
        <v>8245</v>
      </c>
      <c r="I2394">
        <v>1446087223</v>
      </c>
      <c r="J2394" s="25">
        <f t="shared" si="74"/>
        <v>42306.120636574073</v>
      </c>
      <c r="K2394">
        <v>1443495223</v>
      </c>
      <c r="L2394" s="25">
        <f t="shared" si="75"/>
        <v>42276.120636574073</v>
      </c>
      <c r="M2394" t="b">
        <v>0</v>
      </c>
      <c r="N2394">
        <v>0</v>
      </c>
      <c r="O2394" s="6">
        <f>IFERROR(E2394/N2394,0)</f>
        <v>0</v>
      </c>
      <c r="P2394" t="b">
        <v>0</v>
      </c>
      <c r="Q2394" s="20">
        <f>((E2394-D2394)/D2394)*100</f>
        <v>-100</v>
      </c>
      <c r="R2394" t="s">
        <v>8271</v>
      </c>
      <c r="S2394" t="s">
        <v>8353</v>
      </c>
      <c r="T2394" t="s">
        <v>8317</v>
      </c>
    </row>
    <row r="2395" spans="1:20" ht="60" x14ac:dyDescent="0.25">
      <c r="A2395">
        <v>2393</v>
      </c>
      <c r="B2395" s="3" t="s">
        <v>2394</v>
      </c>
      <c r="C2395" s="3" t="s">
        <v>6502</v>
      </c>
      <c r="D2395">
        <v>100000</v>
      </c>
      <c r="E2395">
        <v>50</v>
      </c>
      <c r="F2395" t="s">
        <v>8219</v>
      </c>
      <c r="G2395" t="s">
        <v>8223</v>
      </c>
      <c r="H2395" t="s">
        <v>8245</v>
      </c>
      <c r="I2395">
        <v>1439048017</v>
      </c>
      <c r="J2395" s="25">
        <f t="shared" si="74"/>
        <v>42224.648344907408</v>
      </c>
      <c r="K2395">
        <v>1436456017</v>
      </c>
      <c r="L2395" s="25">
        <f t="shared" si="75"/>
        <v>42194.648344907408</v>
      </c>
      <c r="M2395" t="b">
        <v>0</v>
      </c>
      <c r="N2395">
        <v>1</v>
      </c>
      <c r="O2395" s="6">
        <f>IFERROR(E2395/N2395,0)</f>
        <v>50</v>
      </c>
      <c r="P2395" t="b">
        <v>0</v>
      </c>
      <c r="Q2395" s="20">
        <f>((E2395-D2395)/D2395)*100</f>
        <v>-99.95</v>
      </c>
      <c r="R2395" t="s">
        <v>8271</v>
      </c>
      <c r="S2395" t="s">
        <v>8353</v>
      </c>
      <c r="T2395" t="s">
        <v>8317</v>
      </c>
    </row>
    <row r="2396" spans="1:20" ht="60" x14ac:dyDescent="0.25">
      <c r="A2396">
        <v>2394</v>
      </c>
      <c r="B2396" s="3" t="s">
        <v>2395</v>
      </c>
      <c r="C2396" s="3" t="s">
        <v>6503</v>
      </c>
      <c r="D2396">
        <v>5000</v>
      </c>
      <c r="E2396">
        <v>3</v>
      </c>
      <c r="F2396" t="s">
        <v>8219</v>
      </c>
      <c r="G2396" t="s">
        <v>8240</v>
      </c>
      <c r="H2396" t="s">
        <v>8248</v>
      </c>
      <c r="I2396">
        <v>1424940093</v>
      </c>
      <c r="J2396" s="25">
        <f t="shared" si="74"/>
        <v>42061.362187499995</v>
      </c>
      <c r="K2396">
        <v>1422348093</v>
      </c>
      <c r="L2396" s="25">
        <f t="shared" si="75"/>
        <v>42031.362187499995</v>
      </c>
      <c r="M2396" t="b">
        <v>0</v>
      </c>
      <c r="N2396">
        <v>2</v>
      </c>
      <c r="O2396" s="12">
        <f>IFERROR(E2396/N2396,0)</f>
        <v>1.5</v>
      </c>
      <c r="P2396" t="b">
        <v>0</v>
      </c>
      <c r="Q2396">
        <f>((E2396-D2396)/D2396)*100</f>
        <v>-99.94</v>
      </c>
      <c r="R2396" t="s">
        <v>8271</v>
      </c>
      <c r="S2396" t="s">
        <v>8353</v>
      </c>
      <c r="T2396" t="s">
        <v>8317</v>
      </c>
    </row>
    <row r="2397" spans="1:20" ht="45" x14ac:dyDescent="0.25">
      <c r="A2397">
        <v>2395</v>
      </c>
      <c r="B2397" s="3" t="s">
        <v>2396</v>
      </c>
      <c r="C2397" s="3" t="s">
        <v>6504</v>
      </c>
      <c r="D2397">
        <v>33000</v>
      </c>
      <c r="E2397">
        <v>0</v>
      </c>
      <c r="F2397" t="s">
        <v>8219</v>
      </c>
      <c r="G2397" t="s">
        <v>8223</v>
      </c>
      <c r="H2397" t="s">
        <v>8245</v>
      </c>
      <c r="I2397">
        <v>1484038620</v>
      </c>
      <c r="J2397" s="25">
        <f t="shared" si="74"/>
        <v>42745.372916666667</v>
      </c>
      <c r="K2397">
        <v>1481597687</v>
      </c>
      <c r="L2397" s="25">
        <f t="shared" si="75"/>
        <v>42717.121377314819</v>
      </c>
      <c r="M2397" t="b">
        <v>0</v>
      </c>
      <c r="N2397">
        <v>0</v>
      </c>
      <c r="O2397" s="6">
        <f>IFERROR(E2397/N2397,0)</f>
        <v>0</v>
      </c>
      <c r="P2397" t="b">
        <v>0</v>
      </c>
      <c r="Q2397" s="20">
        <f>((E2397-D2397)/D2397)*100</f>
        <v>-100</v>
      </c>
      <c r="R2397" t="s">
        <v>8271</v>
      </c>
      <c r="S2397" t="s">
        <v>8353</v>
      </c>
      <c r="T2397" t="s">
        <v>8317</v>
      </c>
    </row>
    <row r="2398" spans="1:20" ht="45" x14ac:dyDescent="0.25">
      <c r="A2398">
        <v>2396</v>
      </c>
      <c r="B2398" s="3" t="s">
        <v>2397</v>
      </c>
      <c r="C2398" s="3" t="s">
        <v>6505</v>
      </c>
      <c r="D2398">
        <v>5000</v>
      </c>
      <c r="E2398">
        <v>10</v>
      </c>
      <c r="F2398" t="s">
        <v>8219</v>
      </c>
      <c r="G2398" t="s">
        <v>8239</v>
      </c>
      <c r="H2398" t="s">
        <v>8256</v>
      </c>
      <c r="I2398">
        <v>1444940558</v>
      </c>
      <c r="J2398" s="25">
        <f t="shared" si="74"/>
        <v>42292.849050925928</v>
      </c>
      <c r="K2398">
        <v>1442348558</v>
      </c>
      <c r="L2398" s="25">
        <f t="shared" si="75"/>
        <v>42262.849050925928</v>
      </c>
      <c r="M2398" t="b">
        <v>0</v>
      </c>
      <c r="N2398">
        <v>1</v>
      </c>
      <c r="O2398" s="10">
        <f>IFERROR(E2398/N2398,0)</f>
        <v>10</v>
      </c>
      <c r="P2398" t="b">
        <v>0</v>
      </c>
      <c r="Q2398">
        <f>((E2398-D2398)/D2398)*100</f>
        <v>-99.8</v>
      </c>
      <c r="R2398" t="s">
        <v>8271</v>
      </c>
      <c r="S2398" t="s">
        <v>8353</v>
      </c>
      <c r="T2398" t="s">
        <v>8317</v>
      </c>
    </row>
    <row r="2399" spans="1:20" ht="60" x14ac:dyDescent="0.25">
      <c r="A2399">
        <v>2397</v>
      </c>
      <c r="B2399" s="3" t="s">
        <v>2398</v>
      </c>
      <c r="C2399" s="3" t="s">
        <v>6506</v>
      </c>
      <c r="D2399">
        <v>124000</v>
      </c>
      <c r="E2399">
        <v>0</v>
      </c>
      <c r="F2399" t="s">
        <v>8219</v>
      </c>
      <c r="G2399" t="s">
        <v>8223</v>
      </c>
      <c r="H2399" t="s">
        <v>8245</v>
      </c>
      <c r="I2399">
        <v>1420233256</v>
      </c>
      <c r="J2399" s="25">
        <f t="shared" si="74"/>
        <v>42006.88490740741</v>
      </c>
      <c r="K2399">
        <v>1417641256</v>
      </c>
      <c r="L2399" s="25">
        <f t="shared" si="75"/>
        <v>41976.88490740741</v>
      </c>
      <c r="M2399" t="b">
        <v>0</v>
      </c>
      <c r="N2399">
        <v>0</v>
      </c>
      <c r="O2399" s="6">
        <f>IFERROR(E2399/N2399,0)</f>
        <v>0</v>
      </c>
      <c r="P2399" t="b">
        <v>0</v>
      </c>
      <c r="Q2399" s="20">
        <f>((E2399-D2399)/D2399)*100</f>
        <v>-100</v>
      </c>
      <c r="R2399" t="s">
        <v>8271</v>
      </c>
      <c r="S2399" t="s">
        <v>8353</v>
      </c>
      <c r="T2399" t="s">
        <v>8317</v>
      </c>
    </row>
    <row r="2400" spans="1:20" ht="60" x14ac:dyDescent="0.25">
      <c r="A2400">
        <v>2398</v>
      </c>
      <c r="B2400" s="3" t="s">
        <v>2399</v>
      </c>
      <c r="C2400" s="3" t="s">
        <v>6507</v>
      </c>
      <c r="D2400">
        <v>4000</v>
      </c>
      <c r="E2400">
        <v>0</v>
      </c>
      <c r="F2400" t="s">
        <v>8219</v>
      </c>
      <c r="G2400" t="s">
        <v>8223</v>
      </c>
      <c r="H2400" t="s">
        <v>8245</v>
      </c>
      <c r="I2400">
        <v>1435874384</v>
      </c>
      <c r="J2400" s="25">
        <f t="shared" si="74"/>
        <v>42187.916481481487</v>
      </c>
      <c r="K2400">
        <v>1433282384</v>
      </c>
      <c r="L2400" s="25">
        <f t="shared" si="75"/>
        <v>42157.916481481487</v>
      </c>
      <c r="M2400" t="b">
        <v>0</v>
      </c>
      <c r="N2400">
        <v>0</v>
      </c>
      <c r="O2400" s="6">
        <f>IFERROR(E2400/N2400,0)</f>
        <v>0</v>
      </c>
      <c r="P2400" t="b">
        <v>0</v>
      </c>
      <c r="Q2400" s="20">
        <f>((E2400-D2400)/D2400)*100</f>
        <v>-100</v>
      </c>
      <c r="R2400" t="s">
        <v>8271</v>
      </c>
      <c r="S2400" t="s">
        <v>8353</v>
      </c>
      <c r="T2400" t="s">
        <v>8317</v>
      </c>
    </row>
    <row r="2401" spans="1:20" ht="45" x14ac:dyDescent="0.25">
      <c r="A2401">
        <v>2399</v>
      </c>
      <c r="B2401" s="3" t="s">
        <v>2400</v>
      </c>
      <c r="C2401" s="3" t="s">
        <v>6508</v>
      </c>
      <c r="D2401">
        <v>13000</v>
      </c>
      <c r="E2401">
        <v>0</v>
      </c>
      <c r="F2401" t="s">
        <v>8219</v>
      </c>
      <c r="G2401" t="s">
        <v>8234</v>
      </c>
      <c r="H2401" t="s">
        <v>8254</v>
      </c>
      <c r="I2401">
        <v>1418934506</v>
      </c>
      <c r="J2401" s="25">
        <f t="shared" si="74"/>
        <v>41991.853078703702</v>
      </c>
      <c r="K2401">
        <v>1415910506</v>
      </c>
      <c r="L2401" s="25">
        <f t="shared" si="75"/>
        <v>41956.853078703702</v>
      </c>
      <c r="M2401" t="b">
        <v>0</v>
      </c>
      <c r="N2401">
        <v>0</v>
      </c>
      <c r="O2401" s="18">
        <f>IFERROR(E2401/N2401,0)</f>
        <v>0</v>
      </c>
      <c r="P2401" t="b">
        <v>0</v>
      </c>
      <c r="Q2401">
        <f>((E2401-D2401)/D2401)*100</f>
        <v>-100</v>
      </c>
      <c r="R2401" t="s">
        <v>8271</v>
      </c>
      <c r="S2401" t="s">
        <v>8353</v>
      </c>
      <c r="T2401" t="s">
        <v>8317</v>
      </c>
    </row>
    <row r="2402" spans="1:20" ht="60" x14ac:dyDescent="0.25">
      <c r="A2402">
        <v>2400</v>
      </c>
      <c r="B2402" s="3" t="s">
        <v>2401</v>
      </c>
      <c r="C2402" s="3" t="s">
        <v>6509</v>
      </c>
      <c r="D2402">
        <v>50000</v>
      </c>
      <c r="E2402">
        <v>0</v>
      </c>
      <c r="F2402" t="s">
        <v>8219</v>
      </c>
      <c r="G2402" t="s">
        <v>8225</v>
      </c>
      <c r="H2402" t="s">
        <v>8247</v>
      </c>
      <c r="I2402">
        <v>1460615164</v>
      </c>
      <c r="J2402" s="25">
        <f t="shared" si="74"/>
        <v>42474.268101851849</v>
      </c>
      <c r="K2402">
        <v>1458023164</v>
      </c>
      <c r="L2402" s="25">
        <f t="shared" si="75"/>
        <v>42444.268101851849</v>
      </c>
      <c r="M2402" t="b">
        <v>0</v>
      </c>
      <c r="N2402">
        <v>0</v>
      </c>
      <c r="O2402" s="8">
        <f>IFERROR(E2402/N2402,0)</f>
        <v>0</v>
      </c>
      <c r="P2402" t="b">
        <v>0</v>
      </c>
      <c r="Q2402">
        <f>((E2402-D2402)/D2402)*100</f>
        <v>-100</v>
      </c>
      <c r="R2402" t="s">
        <v>8271</v>
      </c>
      <c r="S2402" t="s">
        <v>8353</v>
      </c>
      <c r="T2402" t="s">
        <v>8317</v>
      </c>
    </row>
    <row r="2403" spans="1:20" ht="60" x14ac:dyDescent="0.25">
      <c r="A2403">
        <v>2401</v>
      </c>
      <c r="B2403" s="3" t="s">
        <v>2402</v>
      </c>
      <c r="C2403" s="3" t="s">
        <v>6510</v>
      </c>
      <c r="D2403">
        <v>28000</v>
      </c>
      <c r="E2403">
        <v>201</v>
      </c>
      <c r="F2403" t="s">
        <v>8220</v>
      </c>
      <c r="G2403" t="s">
        <v>8223</v>
      </c>
      <c r="H2403" t="s">
        <v>8245</v>
      </c>
      <c r="I2403">
        <v>1457207096</v>
      </c>
      <c r="J2403" s="25">
        <f t="shared" si="74"/>
        <v>42434.822870370372</v>
      </c>
      <c r="K2403">
        <v>1452023096</v>
      </c>
      <c r="L2403" s="25">
        <f t="shared" si="75"/>
        <v>42374.822870370372</v>
      </c>
      <c r="M2403" t="b">
        <v>0</v>
      </c>
      <c r="N2403">
        <v>9</v>
      </c>
      <c r="O2403" s="6">
        <f>IFERROR(E2403/N2403,0)</f>
        <v>22.333333333333332</v>
      </c>
      <c r="P2403" t="b">
        <v>0</v>
      </c>
      <c r="Q2403" s="20">
        <f>((E2403-D2403)/D2403)*100</f>
        <v>-99.282142857142858</v>
      </c>
      <c r="R2403" t="s">
        <v>8283</v>
      </c>
      <c r="S2403" t="s">
        <v>8358</v>
      </c>
      <c r="T2403" t="s">
        <v>8329</v>
      </c>
    </row>
    <row r="2404" spans="1:20" ht="30" x14ac:dyDescent="0.25">
      <c r="A2404">
        <v>2402</v>
      </c>
      <c r="B2404" s="3" t="s">
        <v>2403</v>
      </c>
      <c r="C2404" s="3" t="s">
        <v>6511</v>
      </c>
      <c r="D2404">
        <v>12000</v>
      </c>
      <c r="E2404">
        <v>52</v>
      </c>
      <c r="F2404" t="s">
        <v>8220</v>
      </c>
      <c r="G2404" t="s">
        <v>8223</v>
      </c>
      <c r="H2404" t="s">
        <v>8245</v>
      </c>
      <c r="I2404">
        <v>1431533931</v>
      </c>
      <c r="J2404" s="25">
        <f t="shared" si="74"/>
        <v>42137.679756944446</v>
      </c>
      <c r="K2404">
        <v>1428941931</v>
      </c>
      <c r="L2404" s="25">
        <f t="shared" si="75"/>
        <v>42107.679756944446</v>
      </c>
      <c r="M2404" t="b">
        <v>0</v>
      </c>
      <c r="N2404">
        <v>1</v>
      </c>
      <c r="O2404" s="6">
        <f>IFERROR(E2404/N2404,0)</f>
        <v>52</v>
      </c>
      <c r="P2404" t="b">
        <v>0</v>
      </c>
      <c r="Q2404" s="20">
        <f>((E2404-D2404)/D2404)*100</f>
        <v>-99.566666666666663</v>
      </c>
      <c r="R2404" t="s">
        <v>8283</v>
      </c>
      <c r="S2404" t="s">
        <v>8358</v>
      </c>
      <c r="T2404" t="s">
        <v>8329</v>
      </c>
    </row>
    <row r="2405" spans="1:20" ht="45" x14ac:dyDescent="0.25">
      <c r="A2405">
        <v>2403</v>
      </c>
      <c r="B2405" s="3" t="s">
        <v>2404</v>
      </c>
      <c r="C2405" s="3" t="s">
        <v>6512</v>
      </c>
      <c r="D2405">
        <v>1200</v>
      </c>
      <c r="E240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 s="25">
        <f t="shared" si="74"/>
        <v>42459.840949074074</v>
      </c>
      <c r="K2405">
        <v>1454188258</v>
      </c>
      <c r="L2405" s="25">
        <f t="shared" si="75"/>
        <v>42399.882615740746</v>
      </c>
      <c r="M2405" t="b">
        <v>0</v>
      </c>
      <c r="N2405">
        <v>12</v>
      </c>
      <c r="O2405" s="13">
        <f>IFERROR(E2405/N2405,0)</f>
        <v>16.833333333333332</v>
      </c>
      <c r="P2405" t="b">
        <v>0</v>
      </c>
      <c r="Q2405">
        <f>((E2405-D2405)/D2405)*100</f>
        <v>-83.166666666666671</v>
      </c>
      <c r="R2405" t="s">
        <v>8283</v>
      </c>
      <c r="S2405" t="s">
        <v>8358</v>
      </c>
      <c r="T2405" t="s">
        <v>8329</v>
      </c>
    </row>
    <row r="2406" spans="1:20" ht="60" x14ac:dyDescent="0.25">
      <c r="A2406">
        <v>2404</v>
      </c>
      <c r="B2406" s="3" t="s">
        <v>2405</v>
      </c>
      <c r="C2406" s="3" t="s">
        <v>6513</v>
      </c>
      <c r="D2406">
        <v>15000</v>
      </c>
      <c r="E2406">
        <v>0</v>
      </c>
      <c r="F2406" t="s">
        <v>8220</v>
      </c>
      <c r="G2406" t="s">
        <v>8223</v>
      </c>
      <c r="H2406" t="s">
        <v>8245</v>
      </c>
      <c r="I2406">
        <v>1451782607</v>
      </c>
      <c r="J2406" s="25">
        <f t="shared" si="74"/>
        <v>42372.03943287037</v>
      </c>
      <c r="K2406">
        <v>1449190607</v>
      </c>
      <c r="L2406" s="25">
        <f t="shared" si="75"/>
        <v>42342.03943287037</v>
      </c>
      <c r="M2406" t="b">
        <v>0</v>
      </c>
      <c r="N2406">
        <v>0</v>
      </c>
      <c r="O2406" s="6">
        <f>IFERROR(E2406/N2406,0)</f>
        <v>0</v>
      </c>
      <c r="P2406" t="b">
        <v>0</v>
      </c>
      <c r="Q2406" s="20">
        <f>((E2406-D2406)/D2406)*100</f>
        <v>-100</v>
      </c>
      <c r="R2406" t="s">
        <v>8283</v>
      </c>
      <c r="S2406" t="s">
        <v>8358</v>
      </c>
      <c r="T2406" t="s">
        <v>8329</v>
      </c>
    </row>
    <row r="2407" spans="1:20" ht="45" x14ac:dyDescent="0.25">
      <c r="A2407">
        <v>2405</v>
      </c>
      <c r="B2407" s="3" t="s">
        <v>2406</v>
      </c>
      <c r="C2407" s="3" t="s">
        <v>6514</v>
      </c>
      <c r="D2407">
        <v>5000</v>
      </c>
      <c r="E240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 s="25">
        <f t="shared" si="74"/>
        <v>42616.585358796292</v>
      </c>
      <c r="K2407">
        <v>1471096975</v>
      </c>
      <c r="L2407" s="25">
        <f t="shared" si="75"/>
        <v>42595.585358796292</v>
      </c>
      <c r="M2407" t="b">
        <v>0</v>
      </c>
      <c r="N2407">
        <v>20</v>
      </c>
      <c r="O2407" s="6">
        <f>IFERROR(E2407/N2407,0)</f>
        <v>56.3</v>
      </c>
      <c r="P2407" t="b">
        <v>0</v>
      </c>
      <c r="Q2407" s="20">
        <f>((E2407-D2407)/D2407)*100</f>
        <v>-77.48</v>
      </c>
      <c r="R2407" t="s">
        <v>8283</v>
      </c>
      <c r="S2407" t="s">
        <v>8358</v>
      </c>
      <c r="T2407" t="s">
        <v>8329</v>
      </c>
    </row>
    <row r="2408" spans="1:20" ht="45" x14ac:dyDescent="0.25">
      <c r="A2408">
        <v>2406</v>
      </c>
      <c r="B2408" s="3" t="s">
        <v>2407</v>
      </c>
      <c r="C2408" s="3" t="s">
        <v>6515</v>
      </c>
      <c r="D2408">
        <v>3250</v>
      </c>
      <c r="E240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 s="25">
        <f t="shared" si="74"/>
        <v>42023.110995370371</v>
      </c>
      <c r="K2408">
        <v>1418179190</v>
      </c>
      <c r="L2408" s="25">
        <f t="shared" si="75"/>
        <v>41983.110995370371</v>
      </c>
      <c r="M2408" t="b">
        <v>0</v>
      </c>
      <c r="N2408">
        <v>16</v>
      </c>
      <c r="O2408" s="6">
        <f>IFERROR(E2408/N2408,0)</f>
        <v>84.0625</v>
      </c>
      <c r="P2408" t="b">
        <v>0</v>
      </c>
      <c r="Q2408" s="20">
        <f>((E2408-D2408)/D2408)*100</f>
        <v>-58.615384615384613</v>
      </c>
      <c r="R2408" t="s">
        <v>8283</v>
      </c>
      <c r="S2408" t="s">
        <v>8358</v>
      </c>
      <c r="T2408" t="s">
        <v>8329</v>
      </c>
    </row>
    <row r="2409" spans="1:20" ht="60" x14ac:dyDescent="0.25">
      <c r="A2409">
        <v>2407</v>
      </c>
      <c r="B2409" s="3" t="s">
        <v>2408</v>
      </c>
      <c r="C2409" s="3" t="s">
        <v>6516</v>
      </c>
      <c r="D2409">
        <v>22000</v>
      </c>
      <c r="E2409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 s="25">
        <f t="shared" si="74"/>
        <v>42105.25</v>
      </c>
      <c r="K2409">
        <v>1426772928</v>
      </c>
      <c r="L2409" s="25">
        <f t="shared" si="75"/>
        <v>42082.575555555552</v>
      </c>
      <c r="M2409" t="b">
        <v>0</v>
      </c>
      <c r="N2409">
        <v>33</v>
      </c>
      <c r="O2409" s="6">
        <f>IFERROR(E2409/N2409,0)</f>
        <v>168.39393939393941</v>
      </c>
      <c r="P2409" t="b">
        <v>0</v>
      </c>
      <c r="Q2409" s="20">
        <f>((E2409-D2409)/D2409)*100</f>
        <v>-74.740909090909085</v>
      </c>
      <c r="R2409" t="s">
        <v>8283</v>
      </c>
      <c r="S2409" t="s">
        <v>8358</v>
      </c>
      <c r="T2409" t="s">
        <v>8329</v>
      </c>
    </row>
    <row r="2410" spans="1:20" ht="45" x14ac:dyDescent="0.25">
      <c r="A2410">
        <v>2408</v>
      </c>
      <c r="B2410" s="3" t="s">
        <v>2409</v>
      </c>
      <c r="C2410" s="3" t="s">
        <v>6517</v>
      </c>
      <c r="D2410">
        <v>15000</v>
      </c>
      <c r="E2410">
        <v>30</v>
      </c>
      <c r="F2410" t="s">
        <v>8220</v>
      </c>
      <c r="G2410" t="s">
        <v>8223</v>
      </c>
      <c r="H2410" t="s">
        <v>8245</v>
      </c>
      <c r="I2410">
        <v>1415247757</v>
      </c>
      <c r="J2410" s="25">
        <f t="shared" si="74"/>
        <v>41949.182372685187</v>
      </c>
      <c r="K2410">
        <v>1412652157</v>
      </c>
      <c r="L2410" s="25">
        <f t="shared" si="75"/>
        <v>41919.140706018516</v>
      </c>
      <c r="M2410" t="b">
        <v>0</v>
      </c>
      <c r="N2410">
        <v>2</v>
      </c>
      <c r="O2410" s="6">
        <f>IFERROR(E2410/N2410,0)</f>
        <v>15</v>
      </c>
      <c r="P2410" t="b">
        <v>0</v>
      </c>
      <c r="Q2410" s="20">
        <f>((E2410-D2410)/D2410)*100</f>
        <v>-99.8</v>
      </c>
      <c r="R2410" t="s">
        <v>8283</v>
      </c>
      <c r="S2410" t="s">
        <v>8358</v>
      </c>
      <c r="T2410" t="s">
        <v>8329</v>
      </c>
    </row>
    <row r="2411" spans="1:20" ht="45" x14ac:dyDescent="0.25">
      <c r="A2411">
        <v>2409</v>
      </c>
      <c r="B2411" s="3" t="s">
        <v>2410</v>
      </c>
      <c r="C2411" s="3" t="s">
        <v>6518</v>
      </c>
      <c r="D2411">
        <v>25000</v>
      </c>
      <c r="E2411">
        <v>460</v>
      </c>
      <c r="F2411" t="s">
        <v>8220</v>
      </c>
      <c r="G2411" t="s">
        <v>8223</v>
      </c>
      <c r="H2411" t="s">
        <v>8245</v>
      </c>
      <c r="I2411">
        <v>1439931675</v>
      </c>
      <c r="J2411" s="25">
        <f t="shared" si="74"/>
        <v>42234.875868055555</v>
      </c>
      <c r="K2411">
        <v>1437339675</v>
      </c>
      <c r="L2411" s="25">
        <f t="shared" si="75"/>
        <v>42204.875868055555</v>
      </c>
      <c r="M2411" t="b">
        <v>0</v>
      </c>
      <c r="N2411">
        <v>6</v>
      </c>
      <c r="O2411" s="6">
        <f>IFERROR(E2411/N2411,0)</f>
        <v>76.666666666666671</v>
      </c>
      <c r="P2411" t="b">
        <v>0</v>
      </c>
      <c r="Q2411" s="20">
        <f>((E2411-D2411)/D2411)*100</f>
        <v>-98.16</v>
      </c>
      <c r="R2411" t="s">
        <v>8283</v>
      </c>
      <c r="S2411" t="s">
        <v>8358</v>
      </c>
      <c r="T2411" t="s">
        <v>8329</v>
      </c>
    </row>
    <row r="2412" spans="1:20" ht="60" x14ac:dyDescent="0.25">
      <c r="A2412">
        <v>2410</v>
      </c>
      <c r="B2412" s="3" t="s">
        <v>2411</v>
      </c>
      <c r="C2412" s="3" t="s">
        <v>6519</v>
      </c>
      <c r="D2412">
        <v>15000</v>
      </c>
      <c r="E2412">
        <v>0</v>
      </c>
      <c r="F2412" t="s">
        <v>8220</v>
      </c>
      <c r="G2412" t="s">
        <v>8225</v>
      </c>
      <c r="H2412" t="s">
        <v>8247</v>
      </c>
      <c r="I2412">
        <v>1441619275</v>
      </c>
      <c r="J2412" s="25">
        <f t="shared" si="74"/>
        <v>42254.408275462964</v>
      </c>
      <c r="K2412">
        <v>1439027275</v>
      </c>
      <c r="L2412" s="25">
        <f t="shared" si="75"/>
        <v>42224.408275462964</v>
      </c>
      <c r="M2412" t="b">
        <v>0</v>
      </c>
      <c r="N2412">
        <v>0</v>
      </c>
      <c r="O2412" s="8">
        <f>IFERROR(E2412/N2412,0)</f>
        <v>0</v>
      </c>
      <c r="P2412" t="b">
        <v>0</v>
      </c>
      <c r="Q2412">
        <f>((E2412-D2412)/D2412)*100</f>
        <v>-100</v>
      </c>
      <c r="R2412" t="s">
        <v>8283</v>
      </c>
      <c r="S2412" t="s">
        <v>8358</v>
      </c>
      <c r="T2412" t="s">
        <v>8329</v>
      </c>
    </row>
    <row r="2413" spans="1:20" ht="60" x14ac:dyDescent="0.25">
      <c r="A2413">
        <v>2411</v>
      </c>
      <c r="B2413" s="3" t="s">
        <v>2412</v>
      </c>
      <c r="C2413" s="3" t="s">
        <v>6520</v>
      </c>
      <c r="D2413">
        <v>25000</v>
      </c>
      <c r="E2413">
        <v>151</v>
      </c>
      <c r="F2413" t="s">
        <v>8220</v>
      </c>
      <c r="G2413" t="s">
        <v>8223</v>
      </c>
      <c r="H2413" t="s">
        <v>8245</v>
      </c>
      <c r="I2413">
        <v>1440524082</v>
      </c>
      <c r="J2413" s="25">
        <f t="shared" si="74"/>
        <v>42241.732430555552</v>
      </c>
      <c r="K2413">
        <v>1437932082</v>
      </c>
      <c r="L2413" s="25">
        <f t="shared" si="75"/>
        <v>42211.732430555552</v>
      </c>
      <c r="M2413" t="b">
        <v>0</v>
      </c>
      <c r="N2413">
        <v>3</v>
      </c>
      <c r="O2413" s="6">
        <f>IFERROR(E2413/N2413,0)</f>
        <v>50.333333333333336</v>
      </c>
      <c r="P2413" t="b">
        <v>0</v>
      </c>
      <c r="Q2413" s="20">
        <f>((E2413-D2413)/D2413)*100</f>
        <v>-99.396000000000001</v>
      </c>
      <c r="R2413" t="s">
        <v>8283</v>
      </c>
      <c r="S2413" t="s">
        <v>8358</v>
      </c>
      <c r="T2413" t="s">
        <v>8329</v>
      </c>
    </row>
    <row r="2414" spans="1:20" ht="60" x14ac:dyDescent="0.25">
      <c r="A2414">
        <v>2412</v>
      </c>
      <c r="B2414" s="3" t="s">
        <v>2413</v>
      </c>
      <c r="C2414" s="3" t="s">
        <v>6521</v>
      </c>
      <c r="D2414">
        <v>8000</v>
      </c>
      <c r="E2414">
        <v>0</v>
      </c>
      <c r="F2414" t="s">
        <v>8220</v>
      </c>
      <c r="G2414" t="s">
        <v>8229</v>
      </c>
      <c r="H2414" t="s">
        <v>8248</v>
      </c>
      <c r="I2414">
        <v>1480185673</v>
      </c>
      <c r="J2414" s="25">
        <f t="shared" si="74"/>
        <v>42700.778622685189</v>
      </c>
      <c r="K2414">
        <v>1476294073</v>
      </c>
      <c r="L2414" s="25">
        <f t="shared" si="75"/>
        <v>42655.736956018518</v>
      </c>
      <c r="M2414" t="b">
        <v>0</v>
      </c>
      <c r="N2414">
        <v>0</v>
      </c>
      <c r="O2414" s="12">
        <f>IFERROR(E2414/N2414,0)</f>
        <v>0</v>
      </c>
      <c r="P2414" t="b">
        <v>0</v>
      </c>
      <c r="Q2414">
        <f>((E2414-D2414)/D2414)*100</f>
        <v>-100</v>
      </c>
      <c r="R2414" t="s">
        <v>8283</v>
      </c>
      <c r="S2414" t="s">
        <v>8358</v>
      </c>
      <c r="T2414" t="s">
        <v>8329</v>
      </c>
    </row>
    <row r="2415" spans="1:20" ht="45" x14ac:dyDescent="0.25">
      <c r="A2415">
        <v>2413</v>
      </c>
      <c r="B2415" s="3" t="s">
        <v>2414</v>
      </c>
      <c r="C2415" s="3" t="s">
        <v>6522</v>
      </c>
      <c r="D2415">
        <v>3000</v>
      </c>
      <c r="E2415">
        <v>25</v>
      </c>
      <c r="F2415" t="s">
        <v>8220</v>
      </c>
      <c r="G2415" t="s">
        <v>8223</v>
      </c>
      <c r="H2415" t="s">
        <v>8245</v>
      </c>
      <c r="I2415">
        <v>1401579000</v>
      </c>
      <c r="J2415" s="25">
        <f t="shared" si="74"/>
        <v>41790.979166666664</v>
      </c>
      <c r="K2415">
        <v>1398911882</v>
      </c>
      <c r="L2415" s="25">
        <f t="shared" si="75"/>
        <v>41760.10974537037</v>
      </c>
      <c r="M2415" t="b">
        <v>0</v>
      </c>
      <c r="N2415">
        <v>3</v>
      </c>
      <c r="O2415" s="6">
        <f>IFERROR(E2415/N2415,0)</f>
        <v>8.3333333333333339</v>
      </c>
      <c r="P2415" t="b">
        <v>0</v>
      </c>
      <c r="Q2415" s="20">
        <f>((E2415-D2415)/D2415)*100</f>
        <v>-99.166666666666671</v>
      </c>
      <c r="R2415" t="s">
        <v>8283</v>
      </c>
      <c r="S2415" t="s">
        <v>8358</v>
      </c>
      <c r="T2415" t="s">
        <v>8329</v>
      </c>
    </row>
    <row r="2416" spans="1:20" ht="60" x14ac:dyDescent="0.25">
      <c r="A2416">
        <v>2414</v>
      </c>
      <c r="B2416" s="3" t="s">
        <v>2415</v>
      </c>
      <c r="C2416" s="3" t="s">
        <v>6523</v>
      </c>
      <c r="D2416">
        <v>15000</v>
      </c>
      <c r="E2416">
        <v>460</v>
      </c>
      <c r="F2416" t="s">
        <v>8220</v>
      </c>
      <c r="G2416" t="s">
        <v>8223</v>
      </c>
      <c r="H2416" t="s">
        <v>8245</v>
      </c>
      <c r="I2416">
        <v>1440215940</v>
      </c>
      <c r="J2416" s="25">
        <f t="shared" si="74"/>
        <v>42238.165972222225</v>
      </c>
      <c r="K2416">
        <v>1436805660</v>
      </c>
      <c r="L2416" s="25">
        <f t="shared" si="75"/>
        <v>42198.695138888885</v>
      </c>
      <c r="M2416" t="b">
        <v>0</v>
      </c>
      <c r="N2416">
        <v>13</v>
      </c>
      <c r="O2416" s="6">
        <f>IFERROR(E2416/N2416,0)</f>
        <v>35.384615384615387</v>
      </c>
      <c r="P2416" t="b">
        <v>0</v>
      </c>
      <c r="Q2416" s="20">
        <f>((E2416-D2416)/D2416)*100</f>
        <v>-96.933333333333337</v>
      </c>
      <c r="R2416" t="s">
        <v>8283</v>
      </c>
      <c r="S2416" t="s">
        <v>8358</v>
      </c>
      <c r="T2416" t="s">
        <v>8329</v>
      </c>
    </row>
    <row r="2417" spans="1:20" ht="45" x14ac:dyDescent="0.25">
      <c r="A2417">
        <v>2415</v>
      </c>
      <c r="B2417" s="3" t="s">
        <v>2416</v>
      </c>
      <c r="C2417" s="3" t="s">
        <v>6524</v>
      </c>
      <c r="D2417">
        <v>60000</v>
      </c>
      <c r="E241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 s="25">
        <f t="shared" si="74"/>
        <v>42566.862800925926</v>
      </c>
      <c r="K2417">
        <v>1466023346</v>
      </c>
      <c r="L2417" s="25">
        <f t="shared" si="75"/>
        <v>42536.862800925926</v>
      </c>
      <c r="M2417" t="b">
        <v>0</v>
      </c>
      <c r="N2417">
        <v>6</v>
      </c>
      <c r="O2417" s="6">
        <f>IFERROR(E2417/N2417,0)</f>
        <v>55.833333333333336</v>
      </c>
      <c r="P2417" t="b">
        <v>0</v>
      </c>
      <c r="Q2417" s="20">
        <f>((E2417-D2417)/D2417)*100</f>
        <v>-99.441666666666663</v>
      </c>
      <c r="R2417" t="s">
        <v>8283</v>
      </c>
      <c r="S2417" t="s">
        <v>8358</v>
      </c>
      <c r="T2417" t="s">
        <v>8329</v>
      </c>
    </row>
    <row r="2418" spans="1:20" ht="45" x14ac:dyDescent="0.25">
      <c r="A2418">
        <v>2416</v>
      </c>
      <c r="B2418" s="3" t="s">
        <v>2417</v>
      </c>
      <c r="C2418" s="3" t="s">
        <v>6525</v>
      </c>
      <c r="D2418">
        <v>20000</v>
      </c>
      <c r="E2418">
        <v>5</v>
      </c>
      <c r="F2418" t="s">
        <v>8220</v>
      </c>
      <c r="G2418" t="s">
        <v>8223</v>
      </c>
      <c r="H2418" t="s">
        <v>8245</v>
      </c>
      <c r="I2418">
        <v>1426345200</v>
      </c>
      <c r="J2418" s="25">
        <f t="shared" si="74"/>
        <v>42077.625</v>
      </c>
      <c r="K2418">
        <v>1421343743</v>
      </c>
      <c r="L2418" s="25">
        <f t="shared" si="75"/>
        <v>42019.737766203703</v>
      </c>
      <c r="M2418" t="b">
        <v>0</v>
      </c>
      <c r="N2418">
        <v>1</v>
      </c>
      <c r="O2418" s="6">
        <f>IFERROR(E2418/N2418,0)</f>
        <v>5</v>
      </c>
      <c r="P2418" t="b">
        <v>0</v>
      </c>
      <c r="Q2418" s="20">
        <f>((E2418-D2418)/D2418)*100</f>
        <v>-99.975000000000009</v>
      </c>
      <c r="R2418" t="s">
        <v>8283</v>
      </c>
      <c r="S2418" t="s">
        <v>8358</v>
      </c>
      <c r="T2418" t="s">
        <v>8329</v>
      </c>
    </row>
    <row r="2419" spans="1:20" ht="45" x14ac:dyDescent="0.25">
      <c r="A2419">
        <v>2417</v>
      </c>
      <c r="B2419" s="3" t="s">
        <v>2418</v>
      </c>
      <c r="C2419" s="3" t="s">
        <v>6526</v>
      </c>
      <c r="D2419">
        <v>1000</v>
      </c>
      <c r="E2419">
        <v>0</v>
      </c>
      <c r="F2419" t="s">
        <v>8220</v>
      </c>
      <c r="G2419" t="s">
        <v>8223</v>
      </c>
      <c r="H2419" t="s">
        <v>8245</v>
      </c>
      <c r="I2419">
        <v>1407705187</v>
      </c>
      <c r="J2419" s="25">
        <f t="shared" si="74"/>
        <v>41861.884108796294</v>
      </c>
      <c r="K2419">
        <v>1405113187</v>
      </c>
      <c r="L2419" s="25">
        <f t="shared" si="75"/>
        <v>41831.884108796294</v>
      </c>
      <c r="M2419" t="b">
        <v>0</v>
      </c>
      <c r="N2419">
        <v>0</v>
      </c>
      <c r="O2419" s="6">
        <f>IFERROR(E2419/N2419,0)</f>
        <v>0</v>
      </c>
      <c r="P2419" t="b">
        <v>0</v>
      </c>
      <c r="Q2419" s="20">
        <f>((E2419-D2419)/D2419)*100</f>
        <v>-100</v>
      </c>
      <c r="R2419" t="s">
        <v>8283</v>
      </c>
      <c r="S2419" t="s">
        <v>8358</v>
      </c>
      <c r="T2419" t="s">
        <v>8329</v>
      </c>
    </row>
    <row r="2420" spans="1:20" x14ac:dyDescent="0.25">
      <c r="A2420">
        <v>2418</v>
      </c>
      <c r="B2420" s="3" t="s">
        <v>2419</v>
      </c>
      <c r="C2420" s="3" t="s">
        <v>6527</v>
      </c>
      <c r="D2420">
        <v>25000</v>
      </c>
      <c r="E2420">
        <v>5</v>
      </c>
      <c r="F2420" t="s">
        <v>8220</v>
      </c>
      <c r="G2420" t="s">
        <v>8223</v>
      </c>
      <c r="H2420" t="s">
        <v>8245</v>
      </c>
      <c r="I2420">
        <v>1427225644</v>
      </c>
      <c r="J2420" s="25">
        <f t="shared" si="74"/>
        <v>42087.815324074079</v>
      </c>
      <c r="K2420">
        <v>1422045244</v>
      </c>
      <c r="L2420" s="25">
        <f t="shared" si="75"/>
        <v>42027.856990740736</v>
      </c>
      <c r="M2420" t="b">
        <v>0</v>
      </c>
      <c r="N2420">
        <v>5</v>
      </c>
      <c r="O2420" s="6">
        <f>IFERROR(E2420/N2420,0)</f>
        <v>1</v>
      </c>
      <c r="P2420" t="b">
        <v>0</v>
      </c>
      <c r="Q2420" s="20">
        <f>((E2420-D2420)/D2420)*100</f>
        <v>-99.98</v>
      </c>
      <c r="R2420" t="s">
        <v>8283</v>
      </c>
      <c r="S2420" t="s">
        <v>8358</v>
      </c>
      <c r="T2420" t="s">
        <v>8329</v>
      </c>
    </row>
    <row r="2421" spans="1:20" ht="60" x14ac:dyDescent="0.25">
      <c r="A2421">
        <v>2419</v>
      </c>
      <c r="B2421" s="3" t="s">
        <v>2420</v>
      </c>
      <c r="C2421" s="3" t="s">
        <v>6528</v>
      </c>
      <c r="D2421">
        <v>3000</v>
      </c>
      <c r="E2421">
        <v>0</v>
      </c>
      <c r="F2421" t="s">
        <v>8220</v>
      </c>
      <c r="G2421" t="s">
        <v>8223</v>
      </c>
      <c r="H2421" t="s">
        <v>8245</v>
      </c>
      <c r="I2421">
        <v>1424281389</v>
      </c>
      <c r="J2421" s="25">
        <f t="shared" si="74"/>
        <v>42053.738298611112</v>
      </c>
      <c r="K2421">
        <v>1419097389</v>
      </c>
      <c r="L2421" s="25">
        <f t="shared" si="75"/>
        <v>41993.738298611112</v>
      </c>
      <c r="M2421" t="b">
        <v>0</v>
      </c>
      <c r="N2421">
        <v>0</v>
      </c>
      <c r="O2421" s="6">
        <f>IFERROR(E2421/N2421,0)</f>
        <v>0</v>
      </c>
      <c r="P2421" t="b">
        <v>0</v>
      </c>
      <c r="Q2421" s="20">
        <f>((E2421-D2421)/D2421)*100</f>
        <v>-100</v>
      </c>
      <c r="R2421" t="s">
        <v>8283</v>
      </c>
      <c r="S2421" t="s">
        <v>8358</v>
      </c>
      <c r="T2421" t="s">
        <v>8329</v>
      </c>
    </row>
    <row r="2422" spans="1:20" ht="45" x14ac:dyDescent="0.25">
      <c r="A2422">
        <v>2420</v>
      </c>
      <c r="B2422" s="3" t="s">
        <v>2421</v>
      </c>
      <c r="C2422" s="3" t="s">
        <v>6529</v>
      </c>
      <c r="D2422">
        <v>16870</v>
      </c>
      <c r="E2422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 s="25">
        <f t="shared" si="74"/>
        <v>41953.070543981477</v>
      </c>
      <c r="K2422">
        <v>1410396095</v>
      </c>
      <c r="L2422" s="25">
        <f t="shared" si="75"/>
        <v>41893.028877314813</v>
      </c>
      <c r="M2422" t="b">
        <v>0</v>
      </c>
      <c r="N2422">
        <v>36</v>
      </c>
      <c r="O2422" s="6">
        <f>IFERROR(E2422/N2422,0)</f>
        <v>69.472222222222229</v>
      </c>
      <c r="P2422" t="b">
        <v>0</v>
      </c>
      <c r="Q2422" s="20">
        <f>((E2422-D2422)/D2422)*100</f>
        <v>-85.174866627148788</v>
      </c>
      <c r="R2422" t="s">
        <v>8283</v>
      </c>
      <c r="S2422" t="s">
        <v>8358</v>
      </c>
      <c r="T2422" t="s">
        <v>8329</v>
      </c>
    </row>
    <row r="2423" spans="1:20" ht="30" x14ac:dyDescent="0.25">
      <c r="A2423">
        <v>2421</v>
      </c>
      <c r="B2423" s="3" t="s">
        <v>2422</v>
      </c>
      <c r="C2423" s="3" t="s">
        <v>6530</v>
      </c>
      <c r="D2423">
        <v>6000</v>
      </c>
      <c r="E2423">
        <v>1</v>
      </c>
      <c r="F2423" t="s">
        <v>8220</v>
      </c>
      <c r="G2423" t="s">
        <v>8223</v>
      </c>
      <c r="H2423" t="s">
        <v>8245</v>
      </c>
      <c r="I2423">
        <v>1424536196</v>
      </c>
      <c r="J2423" s="25">
        <f t="shared" si="74"/>
        <v>42056.687453703707</v>
      </c>
      <c r="K2423">
        <v>1421944196</v>
      </c>
      <c r="L2423" s="25">
        <f t="shared" si="75"/>
        <v>42026.687453703707</v>
      </c>
      <c r="M2423" t="b">
        <v>0</v>
      </c>
      <c r="N2423">
        <v>1</v>
      </c>
      <c r="O2423" s="6">
        <f>IFERROR(E2423/N2423,0)</f>
        <v>1</v>
      </c>
      <c r="P2423" t="b">
        <v>0</v>
      </c>
      <c r="Q2423" s="20">
        <f>((E2423-D2423)/D2423)*100</f>
        <v>-99.983333333333334</v>
      </c>
      <c r="R2423" t="s">
        <v>8283</v>
      </c>
      <c r="S2423" t="s">
        <v>8358</v>
      </c>
      <c r="T2423" t="s">
        <v>8329</v>
      </c>
    </row>
    <row r="2424" spans="1:20" ht="30" x14ac:dyDescent="0.25">
      <c r="A2424">
        <v>2422</v>
      </c>
      <c r="B2424" s="3" t="s">
        <v>2423</v>
      </c>
      <c r="C2424" s="3" t="s">
        <v>6531</v>
      </c>
      <c r="D2424">
        <v>500</v>
      </c>
      <c r="E2424">
        <v>1</v>
      </c>
      <c r="F2424" t="s">
        <v>8220</v>
      </c>
      <c r="G2424" t="s">
        <v>8223</v>
      </c>
      <c r="H2424" t="s">
        <v>8245</v>
      </c>
      <c r="I2424">
        <v>1426091036</v>
      </c>
      <c r="J2424" s="25">
        <f t="shared" si="74"/>
        <v>42074.683287037042</v>
      </c>
      <c r="K2424">
        <v>1423502636</v>
      </c>
      <c r="L2424" s="25">
        <f t="shared" si="75"/>
        <v>42044.724953703699</v>
      </c>
      <c r="M2424" t="b">
        <v>0</v>
      </c>
      <c r="N2424">
        <v>1</v>
      </c>
      <c r="O2424" s="6">
        <f>IFERROR(E2424/N2424,0)</f>
        <v>1</v>
      </c>
      <c r="P2424" t="b">
        <v>0</v>
      </c>
      <c r="Q2424" s="20">
        <f>((E2424-D2424)/D2424)*100</f>
        <v>-99.8</v>
      </c>
      <c r="R2424" t="s">
        <v>8283</v>
      </c>
      <c r="S2424" t="s">
        <v>8358</v>
      </c>
      <c r="T2424" t="s">
        <v>8329</v>
      </c>
    </row>
    <row r="2425" spans="1:20" ht="45" x14ac:dyDescent="0.25">
      <c r="A2425">
        <v>2423</v>
      </c>
      <c r="B2425" s="3" t="s">
        <v>2424</v>
      </c>
      <c r="C2425" s="3" t="s">
        <v>6532</v>
      </c>
      <c r="D2425">
        <v>60000</v>
      </c>
      <c r="E2425">
        <v>8</v>
      </c>
      <c r="F2425" t="s">
        <v>8220</v>
      </c>
      <c r="G2425" t="s">
        <v>8223</v>
      </c>
      <c r="H2425" t="s">
        <v>8245</v>
      </c>
      <c r="I2425">
        <v>1420044890</v>
      </c>
      <c r="J2425" s="25">
        <f t="shared" si="74"/>
        <v>42004.704745370371</v>
      </c>
      <c r="K2425">
        <v>1417452890</v>
      </c>
      <c r="L2425" s="25">
        <f t="shared" si="75"/>
        <v>41974.704745370371</v>
      </c>
      <c r="M2425" t="b">
        <v>0</v>
      </c>
      <c r="N2425">
        <v>1</v>
      </c>
      <c r="O2425" s="6">
        <f>IFERROR(E2425/N2425,0)</f>
        <v>8</v>
      </c>
      <c r="P2425" t="b">
        <v>0</v>
      </c>
      <c r="Q2425" s="20">
        <f>((E2425-D2425)/D2425)*100</f>
        <v>-99.986666666666665</v>
      </c>
      <c r="R2425" t="s">
        <v>8283</v>
      </c>
      <c r="S2425" t="s">
        <v>8358</v>
      </c>
      <c r="T2425" t="s">
        <v>8329</v>
      </c>
    </row>
    <row r="2426" spans="1:20" ht="30" x14ac:dyDescent="0.25">
      <c r="A2426">
        <v>2424</v>
      </c>
      <c r="B2426" s="3" t="s">
        <v>2425</v>
      </c>
      <c r="C2426" s="3" t="s">
        <v>6533</v>
      </c>
      <c r="D2426">
        <v>25000</v>
      </c>
      <c r="E2426">
        <v>310</v>
      </c>
      <c r="F2426" t="s">
        <v>8220</v>
      </c>
      <c r="G2426" t="s">
        <v>8223</v>
      </c>
      <c r="H2426" t="s">
        <v>8245</v>
      </c>
      <c r="I2426">
        <v>1414445108</v>
      </c>
      <c r="J2426" s="25">
        <f t="shared" si="74"/>
        <v>41939.892453703702</v>
      </c>
      <c r="K2426">
        <v>1411853108</v>
      </c>
      <c r="L2426" s="25">
        <f t="shared" si="75"/>
        <v>41909.892453703702</v>
      </c>
      <c r="M2426" t="b">
        <v>0</v>
      </c>
      <c r="N2426">
        <v>9</v>
      </c>
      <c r="O2426" s="6">
        <f>IFERROR(E2426/N2426,0)</f>
        <v>34.444444444444443</v>
      </c>
      <c r="P2426" t="b">
        <v>0</v>
      </c>
      <c r="Q2426" s="20">
        <f>((E2426-D2426)/D2426)*100</f>
        <v>-98.76</v>
      </c>
      <c r="R2426" t="s">
        <v>8283</v>
      </c>
      <c r="S2426" t="s">
        <v>8358</v>
      </c>
      <c r="T2426" t="s">
        <v>8329</v>
      </c>
    </row>
    <row r="2427" spans="1:20" ht="60" x14ac:dyDescent="0.25">
      <c r="A2427">
        <v>2425</v>
      </c>
      <c r="B2427" s="3" t="s">
        <v>2426</v>
      </c>
      <c r="C2427" s="3" t="s">
        <v>6534</v>
      </c>
      <c r="D2427">
        <v>3500</v>
      </c>
      <c r="E2427">
        <v>1</v>
      </c>
      <c r="F2427" t="s">
        <v>8220</v>
      </c>
      <c r="G2427" t="s">
        <v>8223</v>
      </c>
      <c r="H2427" t="s">
        <v>8245</v>
      </c>
      <c r="I2427">
        <v>1464386640</v>
      </c>
      <c r="J2427" s="25">
        <f t="shared" si="74"/>
        <v>42517.919444444444</v>
      </c>
      <c r="K2427">
        <v>1463090149</v>
      </c>
      <c r="L2427" s="25">
        <f t="shared" si="75"/>
        <v>42502.913761574076</v>
      </c>
      <c r="M2427" t="b">
        <v>0</v>
      </c>
      <c r="N2427">
        <v>1</v>
      </c>
      <c r="O2427" s="6">
        <f>IFERROR(E2427/N2427,0)</f>
        <v>1</v>
      </c>
      <c r="P2427" t="b">
        <v>0</v>
      </c>
      <c r="Q2427" s="20">
        <f>((E2427-D2427)/D2427)*100</f>
        <v>-99.971428571428561</v>
      </c>
      <c r="R2427" t="s">
        <v>8283</v>
      </c>
      <c r="S2427" t="s">
        <v>8358</v>
      </c>
      <c r="T2427" t="s">
        <v>8329</v>
      </c>
    </row>
    <row r="2428" spans="1:20" ht="45" x14ac:dyDescent="0.25">
      <c r="A2428">
        <v>2426</v>
      </c>
      <c r="B2428" s="3" t="s">
        <v>2427</v>
      </c>
      <c r="C2428" s="3" t="s">
        <v>6535</v>
      </c>
      <c r="D2428">
        <v>20000</v>
      </c>
      <c r="E2428">
        <v>0</v>
      </c>
      <c r="F2428" t="s">
        <v>8220</v>
      </c>
      <c r="G2428" t="s">
        <v>8223</v>
      </c>
      <c r="H2428" t="s">
        <v>8245</v>
      </c>
      <c r="I2428">
        <v>1439006692</v>
      </c>
      <c r="J2428" s="25">
        <f t="shared" si="74"/>
        <v>42224.170046296298</v>
      </c>
      <c r="K2428">
        <v>1433822692</v>
      </c>
      <c r="L2428" s="25">
        <f t="shared" si="75"/>
        <v>42164.170046296298</v>
      </c>
      <c r="M2428" t="b">
        <v>0</v>
      </c>
      <c r="N2428">
        <v>0</v>
      </c>
      <c r="O2428" s="6">
        <f>IFERROR(E2428/N2428,0)</f>
        <v>0</v>
      </c>
      <c r="P2428" t="b">
        <v>0</v>
      </c>
      <c r="Q2428" s="20">
        <f>((E2428-D2428)/D2428)*100</f>
        <v>-100</v>
      </c>
      <c r="R2428" t="s">
        <v>8283</v>
      </c>
      <c r="S2428" t="s">
        <v>8358</v>
      </c>
      <c r="T2428" t="s">
        <v>8329</v>
      </c>
    </row>
    <row r="2429" spans="1:20" ht="30" x14ac:dyDescent="0.25">
      <c r="A2429">
        <v>2427</v>
      </c>
      <c r="B2429" s="3" t="s">
        <v>2428</v>
      </c>
      <c r="C2429" s="3" t="s">
        <v>6536</v>
      </c>
      <c r="D2429">
        <v>50000</v>
      </c>
      <c r="E2429">
        <v>1</v>
      </c>
      <c r="F2429" t="s">
        <v>8220</v>
      </c>
      <c r="G2429" t="s">
        <v>8223</v>
      </c>
      <c r="H2429" t="s">
        <v>8245</v>
      </c>
      <c r="I2429">
        <v>1458715133</v>
      </c>
      <c r="J2429" s="25">
        <f t="shared" si="74"/>
        <v>42452.277002314819</v>
      </c>
      <c r="K2429">
        <v>1455262733</v>
      </c>
      <c r="L2429" s="25">
        <f t="shared" si="75"/>
        <v>42412.318668981483</v>
      </c>
      <c r="M2429" t="b">
        <v>0</v>
      </c>
      <c r="N2429">
        <v>1</v>
      </c>
      <c r="O2429" s="6">
        <f>IFERROR(E2429/N2429,0)</f>
        <v>1</v>
      </c>
      <c r="P2429" t="b">
        <v>0</v>
      </c>
      <c r="Q2429" s="20">
        <f>((E2429-D2429)/D2429)*100</f>
        <v>-99.998000000000005</v>
      </c>
      <c r="R2429" t="s">
        <v>8283</v>
      </c>
      <c r="S2429" t="s">
        <v>8358</v>
      </c>
      <c r="T2429" t="s">
        <v>8329</v>
      </c>
    </row>
    <row r="2430" spans="1:20" ht="30" x14ac:dyDescent="0.25">
      <c r="A2430">
        <v>2428</v>
      </c>
      <c r="B2430" s="3" t="s">
        <v>2429</v>
      </c>
      <c r="C2430" s="3" t="s">
        <v>6537</v>
      </c>
      <c r="D2430">
        <v>35000</v>
      </c>
      <c r="E2430">
        <v>1</v>
      </c>
      <c r="F2430" t="s">
        <v>8220</v>
      </c>
      <c r="G2430" t="s">
        <v>8223</v>
      </c>
      <c r="H2430" t="s">
        <v>8245</v>
      </c>
      <c r="I2430">
        <v>1426182551</v>
      </c>
      <c r="J2430" s="25">
        <f t="shared" si="74"/>
        <v>42075.742488425924</v>
      </c>
      <c r="K2430">
        <v>1423594151</v>
      </c>
      <c r="L2430" s="25">
        <f t="shared" si="75"/>
        <v>42045.784155092595</v>
      </c>
      <c r="M2430" t="b">
        <v>0</v>
      </c>
      <c r="N2430">
        <v>1</v>
      </c>
      <c r="O2430" s="6">
        <f>IFERROR(E2430/N2430,0)</f>
        <v>1</v>
      </c>
      <c r="P2430" t="b">
        <v>0</v>
      </c>
      <c r="Q2430" s="20">
        <f>((E2430-D2430)/D2430)*100</f>
        <v>-99.997142857142862</v>
      </c>
      <c r="R2430" t="s">
        <v>8283</v>
      </c>
      <c r="S2430" t="s">
        <v>8358</v>
      </c>
      <c r="T2430" t="s">
        <v>8329</v>
      </c>
    </row>
    <row r="2431" spans="1:20" ht="45" x14ac:dyDescent="0.25">
      <c r="A2431">
        <v>2429</v>
      </c>
      <c r="B2431" s="3" t="s">
        <v>2430</v>
      </c>
      <c r="C2431" s="3" t="s">
        <v>6538</v>
      </c>
      <c r="D2431">
        <v>140000</v>
      </c>
      <c r="E2431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 s="25">
        <f t="shared" si="74"/>
        <v>42771.697222222225</v>
      </c>
      <c r="K2431">
        <v>1483131966</v>
      </c>
      <c r="L2431" s="25">
        <f t="shared" si="75"/>
        <v>42734.879236111112</v>
      </c>
      <c r="M2431" t="b">
        <v>0</v>
      </c>
      <c r="N2431">
        <v>4</v>
      </c>
      <c r="O2431" s="16">
        <f>IFERROR(E2431/N2431,0)</f>
        <v>501.25</v>
      </c>
      <c r="P2431" t="b">
        <v>0</v>
      </c>
      <c r="Q2431">
        <f>((E2431-D2431)/D2431)*100</f>
        <v>-98.567857142857136</v>
      </c>
      <c r="R2431" t="s">
        <v>8283</v>
      </c>
      <c r="S2431" t="s">
        <v>8358</v>
      </c>
      <c r="T2431" t="s">
        <v>8329</v>
      </c>
    </row>
    <row r="2432" spans="1:20" ht="60" x14ac:dyDescent="0.25">
      <c r="A2432">
        <v>2430</v>
      </c>
      <c r="B2432" s="3" t="s">
        <v>2431</v>
      </c>
      <c r="C2432" s="3" t="s">
        <v>6539</v>
      </c>
      <c r="D2432">
        <v>3000</v>
      </c>
      <c r="E2432">
        <v>21</v>
      </c>
      <c r="F2432" t="s">
        <v>8220</v>
      </c>
      <c r="G2432" t="s">
        <v>8223</v>
      </c>
      <c r="H2432" t="s">
        <v>8245</v>
      </c>
      <c r="I2432">
        <v>1455246504</v>
      </c>
      <c r="J2432" s="25">
        <f t="shared" si="74"/>
        <v>42412.130833333329</v>
      </c>
      <c r="K2432">
        <v>1452654504</v>
      </c>
      <c r="L2432" s="25">
        <f t="shared" si="75"/>
        <v>42382.130833333329</v>
      </c>
      <c r="M2432" t="b">
        <v>0</v>
      </c>
      <c r="N2432">
        <v>2</v>
      </c>
      <c r="O2432" s="6">
        <f>IFERROR(E2432/N2432,0)</f>
        <v>10.5</v>
      </c>
      <c r="P2432" t="b">
        <v>0</v>
      </c>
      <c r="Q2432" s="20">
        <f>((E2432-D2432)/D2432)*100</f>
        <v>-99.3</v>
      </c>
      <c r="R2432" t="s">
        <v>8283</v>
      </c>
      <c r="S2432" t="s">
        <v>8358</v>
      </c>
      <c r="T2432" t="s">
        <v>8329</v>
      </c>
    </row>
    <row r="2433" spans="1:20" ht="30" x14ac:dyDescent="0.25">
      <c r="A2433">
        <v>2431</v>
      </c>
      <c r="B2433" s="3" t="s">
        <v>2432</v>
      </c>
      <c r="C2433" s="3" t="s">
        <v>6540</v>
      </c>
      <c r="D2433">
        <v>100000</v>
      </c>
      <c r="E2433">
        <v>2</v>
      </c>
      <c r="F2433" t="s">
        <v>8220</v>
      </c>
      <c r="G2433" t="s">
        <v>8223</v>
      </c>
      <c r="H2433" t="s">
        <v>8245</v>
      </c>
      <c r="I2433">
        <v>1467080613</v>
      </c>
      <c r="J2433" s="25">
        <f t="shared" si="74"/>
        <v>42549.099687499998</v>
      </c>
      <c r="K2433">
        <v>1461896613</v>
      </c>
      <c r="L2433" s="25">
        <f t="shared" si="75"/>
        <v>42489.099687499998</v>
      </c>
      <c r="M2433" t="b">
        <v>0</v>
      </c>
      <c r="N2433">
        <v>2</v>
      </c>
      <c r="O2433" s="6">
        <f>IFERROR(E2433/N2433,0)</f>
        <v>1</v>
      </c>
      <c r="P2433" t="b">
        <v>0</v>
      </c>
      <c r="Q2433" s="20">
        <f>((E2433-D2433)/D2433)*100</f>
        <v>-99.998000000000005</v>
      </c>
      <c r="R2433" t="s">
        <v>8283</v>
      </c>
      <c r="S2433" t="s">
        <v>8358</v>
      </c>
      <c r="T2433" t="s">
        <v>8329</v>
      </c>
    </row>
    <row r="2434" spans="1:20" ht="45" x14ac:dyDescent="0.25">
      <c r="A2434">
        <v>2432</v>
      </c>
      <c r="B2434" s="3" t="s">
        <v>2433</v>
      </c>
      <c r="C2434" s="3" t="s">
        <v>6541</v>
      </c>
      <c r="D2434">
        <v>14000</v>
      </c>
      <c r="E2434">
        <v>2</v>
      </c>
      <c r="F2434" t="s">
        <v>8220</v>
      </c>
      <c r="G2434" t="s">
        <v>8223</v>
      </c>
      <c r="H2434" t="s">
        <v>8245</v>
      </c>
      <c r="I2434">
        <v>1425791697</v>
      </c>
      <c r="J2434" s="25">
        <f t="shared" si="74"/>
        <v>42071.218715277777</v>
      </c>
      <c r="K2434">
        <v>1423199697</v>
      </c>
      <c r="L2434" s="25">
        <f t="shared" si="75"/>
        <v>42041.218715277777</v>
      </c>
      <c r="M2434" t="b">
        <v>0</v>
      </c>
      <c r="N2434">
        <v>2</v>
      </c>
      <c r="O2434" s="6">
        <f>IFERROR(E2434/N2434,0)</f>
        <v>1</v>
      </c>
      <c r="P2434" t="b">
        <v>0</v>
      </c>
      <c r="Q2434" s="20">
        <f>((E2434-D2434)/D2434)*100</f>
        <v>-99.985714285714295</v>
      </c>
      <c r="R2434" t="s">
        <v>8283</v>
      </c>
      <c r="S2434" t="s">
        <v>8358</v>
      </c>
      <c r="T2434" t="s">
        <v>8329</v>
      </c>
    </row>
    <row r="2435" spans="1:20" ht="60" x14ac:dyDescent="0.25">
      <c r="A2435">
        <v>2433</v>
      </c>
      <c r="B2435" s="3" t="s">
        <v>2434</v>
      </c>
      <c r="C2435" s="3" t="s">
        <v>6542</v>
      </c>
      <c r="D2435">
        <v>10000</v>
      </c>
      <c r="E2435">
        <v>0</v>
      </c>
      <c r="F2435" t="s">
        <v>8220</v>
      </c>
      <c r="G2435" t="s">
        <v>8223</v>
      </c>
      <c r="H2435" t="s">
        <v>8245</v>
      </c>
      <c r="I2435">
        <v>1456608943</v>
      </c>
      <c r="J2435" s="25">
        <f t="shared" ref="J2435:J2498" si="76">(I2435/86400)+DATE(1970,1,1)</f>
        <v>42427.89980324074</v>
      </c>
      <c r="K2435">
        <v>1454016943</v>
      </c>
      <c r="L2435" s="25">
        <f t="shared" ref="L2435:L2498" si="77">(K2435/86400)+DATE(1970,1,1)</f>
        <v>42397.89980324074</v>
      </c>
      <c r="M2435" t="b">
        <v>0</v>
      </c>
      <c r="N2435">
        <v>0</v>
      </c>
      <c r="O2435" s="6">
        <f>IFERROR(E2435/N2435,0)</f>
        <v>0</v>
      </c>
      <c r="P2435" t="b">
        <v>0</v>
      </c>
      <c r="Q2435" s="20">
        <f>((E2435-D2435)/D2435)*100</f>
        <v>-100</v>
      </c>
      <c r="R2435" t="s">
        <v>8283</v>
      </c>
      <c r="S2435" t="s">
        <v>8358</v>
      </c>
      <c r="T2435" t="s">
        <v>8329</v>
      </c>
    </row>
    <row r="2436" spans="1:20" ht="45" x14ac:dyDescent="0.25">
      <c r="A2436">
        <v>2434</v>
      </c>
      <c r="B2436" s="3" t="s">
        <v>2435</v>
      </c>
      <c r="C2436" s="3" t="s">
        <v>6543</v>
      </c>
      <c r="D2436">
        <v>20000</v>
      </c>
      <c r="E2436">
        <v>26</v>
      </c>
      <c r="F2436" t="s">
        <v>8220</v>
      </c>
      <c r="G2436" t="s">
        <v>8223</v>
      </c>
      <c r="H2436" t="s">
        <v>8245</v>
      </c>
      <c r="I2436">
        <v>1438662474</v>
      </c>
      <c r="J2436" s="25">
        <f t="shared" si="76"/>
        <v>42220.186041666668</v>
      </c>
      <c r="K2436">
        <v>1435206474</v>
      </c>
      <c r="L2436" s="25">
        <f t="shared" si="77"/>
        <v>42180.186041666668</v>
      </c>
      <c r="M2436" t="b">
        <v>0</v>
      </c>
      <c r="N2436">
        <v>2</v>
      </c>
      <c r="O2436" s="6">
        <f>IFERROR(E2436/N2436,0)</f>
        <v>13</v>
      </c>
      <c r="P2436" t="b">
        <v>0</v>
      </c>
      <c r="Q2436" s="20">
        <f>((E2436-D2436)/D2436)*100</f>
        <v>-99.87</v>
      </c>
      <c r="R2436" t="s">
        <v>8283</v>
      </c>
      <c r="S2436" t="s">
        <v>8358</v>
      </c>
      <c r="T2436" t="s">
        <v>8329</v>
      </c>
    </row>
    <row r="2437" spans="1:20" ht="45" x14ac:dyDescent="0.25">
      <c r="A2437">
        <v>2435</v>
      </c>
      <c r="B2437" s="3" t="s">
        <v>2436</v>
      </c>
      <c r="C2437" s="3" t="s">
        <v>6544</v>
      </c>
      <c r="D2437">
        <v>250000</v>
      </c>
      <c r="E243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 s="25">
        <f t="shared" si="76"/>
        <v>42282.277615740742</v>
      </c>
      <c r="K2437">
        <v>1441435186</v>
      </c>
      <c r="L2437" s="25">
        <f t="shared" si="77"/>
        <v>42252.277615740742</v>
      </c>
      <c r="M2437" t="b">
        <v>0</v>
      </c>
      <c r="N2437">
        <v>4</v>
      </c>
      <c r="O2437" s="18">
        <f>IFERROR(E2437/N2437,0)</f>
        <v>306</v>
      </c>
      <c r="P2437" t="b">
        <v>0</v>
      </c>
      <c r="Q2437">
        <f>((E2437-D2437)/D2437)*100</f>
        <v>-99.510400000000004</v>
      </c>
      <c r="R2437" t="s">
        <v>8283</v>
      </c>
      <c r="S2437" t="s">
        <v>8358</v>
      </c>
      <c r="T2437" t="s">
        <v>8329</v>
      </c>
    </row>
    <row r="2438" spans="1:20" ht="60" x14ac:dyDescent="0.25">
      <c r="A2438">
        <v>2436</v>
      </c>
      <c r="B2438" s="3" t="s">
        <v>2437</v>
      </c>
      <c r="C2438" s="3" t="s">
        <v>6545</v>
      </c>
      <c r="D2438">
        <v>117000</v>
      </c>
      <c r="E2438">
        <v>45</v>
      </c>
      <c r="F2438" t="s">
        <v>8220</v>
      </c>
      <c r="G2438" t="s">
        <v>8228</v>
      </c>
      <c r="H2438" t="s">
        <v>8250</v>
      </c>
      <c r="I2438">
        <v>1454078770</v>
      </c>
      <c r="J2438" s="25">
        <f t="shared" si="76"/>
        <v>42398.615393518514</v>
      </c>
      <c r="K2438">
        <v>1448894770</v>
      </c>
      <c r="L2438" s="25">
        <f t="shared" si="77"/>
        <v>42338.615393518514</v>
      </c>
      <c r="M2438" t="b">
        <v>0</v>
      </c>
      <c r="N2438">
        <v>2</v>
      </c>
      <c r="O2438" s="9">
        <f>IFERROR(E2438/N2438,0)</f>
        <v>22.5</v>
      </c>
      <c r="P2438" t="b">
        <v>0</v>
      </c>
      <c r="Q2438">
        <f>((E2438-D2438)/D2438)*100</f>
        <v>-99.961538461538453</v>
      </c>
      <c r="R2438" t="s">
        <v>8283</v>
      </c>
      <c r="S2438" t="s">
        <v>8358</v>
      </c>
      <c r="T2438" t="s">
        <v>8329</v>
      </c>
    </row>
    <row r="2439" spans="1:20" ht="45" x14ac:dyDescent="0.25">
      <c r="A2439">
        <v>2437</v>
      </c>
      <c r="B2439" s="3" t="s">
        <v>2438</v>
      </c>
      <c r="C2439" s="3" t="s">
        <v>6546</v>
      </c>
      <c r="D2439">
        <v>8000</v>
      </c>
      <c r="E2439">
        <v>0</v>
      </c>
      <c r="F2439" t="s">
        <v>8220</v>
      </c>
      <c r="G2439" t="s">
        <v>8223</v>
      </c>
      <c r="H2439" t="s">
        <v>8245</v>
      </c>
      <c r="I2439">
        <v>1426615200</v>
      </c>
      <c r="J2439" s="25">
        <f t="shared" si="76"/>
        <v>42080.75</v>
      </c>
      <c r="K2439">
        <v>1422400188</v>
      </c>
      <c r="L2439" s="25">
        <f t="shared" si="77"/>
        <v>42031.965138888889</v>
      </c>
      <c r="M2439" t="b">
        <v>0</v>
      </c>
      <c r="N2439">
        <v>0</v>
      </c>
      <c r="O2439" s="6">
        <f>IFERROR(E2439/N2439,0)</f>
        <v>0</v>
      </c>
      <c r="P2439" t="b">
        <v>0</v>
      </c>
      <c r="Q2439" s="20">
        <f>((E2439-D2439)/D2439)*100</f>
        <v>-100</v>
      </c>
      <c r="R2439" t="s">
        <v>8283</v>
      </c>
      <c r="S2439" t="s">
        <v>8358</v>
      </c>
      <c r="T2439" t="s">
        <v>8329</v>
      </c>
    </row>
    <row r="2440" spans="1:20" ht="60" x14ac:dyDescent="0.25">
      <c r="A2440">
        <v>2438</v>
      </c>
      <c r="B2440" s="3" t="s">
        <v>2439</v>
      </c>
      <c r="C2440" s="3" t="s">
        <v>6547</v>
      </c>
      <c r="D2440">
        <v>15000</v>
      </c>
      <c r="E2440">
        <v>50</v>
      </c>
      <c r="F2440" t="s">
        <v>8220</v>
      </c>
      <c r="G2440" t="s">
        <v>8223</v>
      </c>
      <c r="H2440" t="s">
        <v>8245</v>
      </c>
      <c r="I2440">
        <v>1449529062</v>
      </c>
      <c r="J2440" s="25">
        <f t="shared" si="76"/>
        <v>42345.956736111111</v>
      </c>
      <c r="K2440">
        <v>1444341462</v>
      </c>
      <c r="L2440" s="25">
        <f t="shared" si="77"/>
        <v>42285.91506944444</v>
      </c>
      <c r="M2440" t="b">
        <v>0</v>
      </c>
      <c r="N2440">
        <v>1</v>
      </c>
      <c r="O2440" s="6">
        <f>IFERROR(E2440/N2440,0)</f>
        <v>50</v>
      </c>
      <c r="P2440" t="b">
        <v>0</v>
      </c>
      <c r="Q2440" s="20">
        <f>((E2440-D2440)/D2440)*100</f>
        <v>-99.666666666666671</v>
      </c>
      <c r="R2440" t="s">
        <v>8283</v>
      </c>
      <c r="S2440" t="s">
        <v>8358</v>
      </c>
      <c r="T2440" t="s">
        <v>8329</v>
      </c>
    </row>
    <row r="2441" spans="1:20" ht="60" x14ac:dyDescent="0.25">
      <c r="A2441">
        <v>2439</v>
      </c>
      <c r="B2441" s="3" t="s">
        <v>2440</v>
      </c>
      <c r="C2441" s="3" t="s">
        <v>6548</v>
      </c>
      <c r="D2441">
        <v>10000</v>
      </c>
      <c r="E2441">
        <v>0</v>
      </c>
      <c r="F2441" t="s">
        <v>8220</v>
      </c>
      <c r="G2441" t="s">
        <v>8223</v>
      </c>
      <c r="H2441" t="s">
        <v>8245</v>
      </c>
      <c r="I2441">
        <v>1445197129</v>
      </c>
      <c r="J2441" s="25">
        <f t="shared" si="76"/>
        <v>42295.818622685183</v>
      </c>
      <c r="K2441">
        <v>1442605129</v>
      </c>
      <c r="L2441" s="25">
        <f t="shared" si="77"/>
        <v>42265.818622685183</v>
      </c>
      <c r="M2441" t="b">
        <v>0</v>
      </c>
      <c r="N2441">
        <v>0</v>
      </c>
      <c r="O2441" s="6">
        <f>IFERROR(E2441/N2441,0)</f>
        <v>0</v>
      </c>
      <c r="P2441" t="b">
        <v>0</v>
      </c>
      <c r="Q2441" s="20">
        <f>((E2441-D2441)/D2441)*100</f>
        <v>-100</v>
      </c>
      <c r="R2441" t="s">
        <v>8283</v>
      </c>
      <c r="S2441" t="s">
        <v>8358</v>
      </c>
      <c r="T2441" t="s">
        <v>8329</v>
      </c>
    </row>
    <row r="2442" spans="1:20" ht="30" x14ac:dyDescent="0.25">
      <c r="A2442">
        <v>2440</v>
      </c>
      <c r="B2442" s="3" t="s">
        <v>2441</v>
      </c>
      <c r="C2442" s="3" t="s">
        <v>6549</v>
      </c>
      <c r="D2442">
        <v>5000</v>
      </c>
      <c r="E2442">
        <v>10</v>
      </c>
      <c r="F2442" t="s">
        <v>8220</v>
      </c>
      <c r="G2442" t="s">
        <v>8241</v>
      </c>
      <c r="H2442" t="s">
        <v>8248</v>
      </c>
      <c r="I2442">
        <v>1455399313</v>
      </c>
      <c r="J2442" s="25">
        <f t="shared" si="76"/>
        <v>42413.899456018524</v>
      </c>
      <c r="K2442">
        <v>1452807313</v>
      </c>
      <c r="L2442" s="25">
        <f t="shared" si="77"/>
        <v>42383.899456018524</v>
      </c>
      <c r="M2442" t="b">
        <v>0</v>
      </c>
      <c r="N2442">
        <v>2</v>
      </c>
      <c r="O2442" s="12">
        <f>IFERROR(E2442/N2442,0)</f>
        <v>5</v>
      </c>
      <c r="P2442" t="b">
        <v>0</v>
      </c>
      <c r="Q2442">
        <f>((E2442-D2442)/D2442)*100</f>
        <v>-99.8</v>
      </c>
      <c r="R2442" t="s">
        <v>8283</v>
      </c>
      <c r="S2442" t="s">
        <v>8358</v>
      </c>
      <c r="T2442" t="s">
        <v>8329</v>
      </c>
    </row>
    <row r="2443" spans="1:20" ht="30" x14ac:dyDescent="0.25">
      <c r="A2443">
        <v>2441</v>
      </c>
      <c r="B2443" s="3" t="s">
        <v>2442</v>
      </c>
      <c r="C2443" s="3" t="s">
        <v>6550</v>
      </c>
      <c r="D2443">
        <v>7500</v>
      </c>
      <c r="E2443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 s="25">
        <f t="shared" si="76"/>
        <v>42208.207638888889</v>
      </c>
      <c r="K2443">
        <v>1435806054</v>
      </c>
      <c r="L2443" s="25">
        <f t="shared" si="77"/>
        <v>42187.125625000001</v>
      </c>
      <c r="M2443" t="b">
        <v>0</v>
      </c>
      <c r="N2443">
        <v>109</v>
      </c>
      <c r="O2443" s="6">
        <f>IFERROR(E2443/N2443,0)</f>
        <v>74.22935779816514</v>
      </c>
      <c r="P2443" t="b">
        <v>1</v>
      </c>
      <c r="Q2443" s="20">
        <f>((E2443-D2443)/D2443)*100</f>
        <v>7.88</v>
      </c>
      <c r="R2443" t="s">
        <v>8297</v>
      </c>
      <c r="S2443" t="s">
        <v>8358</v>
      </c>
      <c r="T2443" t="s">
        <v>8343</v>
      </c>
    </row>
    <row r="2444" spans="1:20" ht="30" x14ac:dyDescent="0.25">
      <c r="A2444">
        <v>2442</v>
      </c>
      <c r="B2444" s="3" t="s">
        <v>2443</v>
      </c>
      <c r="C2444" s="3" t="s">
        <v>6551</v>
      </c>
      <c r="D2444">
        <v>24000</v>
      </c>
      <c r="E2444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 s="25">
        <f t="shared" si="76"/>
        <v>42082.625324074077</v>
      </c>
      <c r="K2444">
        <v>1424188828</v>
      </c>
      <c r="L2444" s="25">
        <f t="shared" si="77"/>
        <v>42052.666990740741</v>
      </c>
      <c r="M2444" t="b">
        <v>0</v>
      </c>
      <c r="N2444">
        <v>372</v>
      </c>
      <c r="O2444" s="6">
        <f>IFERROR(E2444/N2444,0)</f>
        <v>81.252688172043008</v>
      </c>
      <c r="P2444" t="b">
        <v>1</v>
      </c>
      <c r="Q2444" s="20">
        <f>((E2444-D2444)/D2444)*100</f>
        <v>25.94166666666667</v>
      </c>
      <c r="R2444" t="s">
        <v>8297</v>
      </c>
      <c r="S2444" t="s">
        <v>8358</v>
      </c>
      <c r="T2444" t="s">
        <v>8343</v>
      </c>
    </row>
    <row r="2445" spans="1:20" ht="60" x14ac:dyDescent="0.25">
      <c r="A2445">
        <v>2443</v>
      </c>
      <c r="B2445" s="3" t="s">
        <v>2444</v>
      </c>
      <c r="C2445" s="3" t="s">
        <v>6552</v>
      </c>
      <c r="D2445">
        <v>20000</v>
      </c>
      <c r="E2445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 s="25">
        <f t="shared" si="76"/>
        <v>41866.625254629631</v>
      </c>
      <c r="K2445">
        <v>1405522822</v>
      </c>
      <c r="L2445" s="25">
        <f t="shared" si="77"/>
        <v>41836.625254629631</v>
      </c>
      <c r="M2445" t="b">
        <v>0</v>
      </c>
      <c r="N2445">
        <v>311</v>
      </c>
      <c r="O2445" s="6">
        <f>IFERROR(E2445/N2445,0)</f>
        <v>130.23469453376205</v>
      </c>
      <c r="P2445" t="b">
        <v>1</v>
      </c>
      <c r="Q2445" s="20">
        <f>((E2445-D2445)/D2445)*100</f>
        <v>102.51495</v>
      </c>
      <c r="R2445" t="s">
        <v>8297</v>
      </c>
      <c r="S2445" t="s">
        <v>8358</v>
      </c>
      <c r="T2445" t="s">
        <v>8343</v>
      </c>
    </row>
    <row r="2446" spans="1:20" ht="60" x14ac:dyDescent="0.25">
      <c r="A2446">
        <v>2444</v>
      </c>
      <c r="B2446" s="3" t="s">
        <v>2445</v>
      </c>
      <c r="C2446" s="3" t="s">
        <v>6553</v>
      </c>
      <c r="D2446">
        <v>3000</v>
      </c>
      <c r="E2446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 s="25">
        <f t="shared" si="76"/>
        <v>42515.754525462966</v>
      </c>
      <c r="K2446">
        <v>1461607591</v>
      </c>
      <c r="L2446" s="25">
        <f t="shared" si="77"/>
        <v>42485.754525462966</v>
      </c>
      <c r="M2446" t="b">
        <v>0</v>
      </c>
      <c r="N2446">
        <v>61</v>
      </c>
      <c r="O2446" s="6">
        <f>IFERROR(E2446/N2446,0)</f>
        <v>53.409836065573771</v>
      </c>
      <c r="P2446" t="b">
        <v>1</v>
      </c>
      <c r="Q2446" s="20">
        <f>((E2446-D2446)/D2446)*100</f>
        <v>8.6</v>
      </c>
      <c r="R2446" t="s">
        <v>8297</v>
      </c>
      <c r="S2446" t="s">
        <v>8358</v>
      </c>
      <c r="T2446" t="s">
        <v>8343</v>
      </c>
    </row>
    <row r="2447" spans="1:20" ht="60" x14ac:dyDescent="0.25">
      <c r="A2447">
        <v>2445</v>
      </c>
      <c r="B2447" s="3" t="s">
        <v>2446</v>
      </c>
      <c r="C2447" s="3" t="s">
        <v>6554</v>
      </c>
      <c r="D2447">
        <v>5000</v>
      </c>
      <c r="E244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 s="25">
        <f t="shared" si="76"/>
        <v>42273.190057870372</v>
      </c>
      <c r="K2447">
        <v>1440650021</v>
      </c>
      <c r="L2447" s="25">
        <f t="shared" si="77"/>
        <v>42243.190057870372</v>
      </c>
      <c r="M2447" t="b">
        <v>0</v>
      </c>
      <c r="N2447">
        <v>115</v>
      </c>
      <c r="O2447" s="6">
        <f>IFERROR(E2447/N2447,0)</f>
        <v>75.130434782608702</v>
      </c>
      <c r="P2447" t="b">
        <v>1</v>
      </c>
      <c r="Q2447" s="20">
        <f>((E2447-D2447)/D2447)*100</f>
        <v>72.8</v>
      </c>
      <c r="R2447" t="s">
        <v>8297</v>
      </c>
      <c r="S2447" t="s">
        <v>8358</v>
      </c>
      <c r="T2447" t="s">
        <v>8343</v>
      </c>
    </row>
    <row r="2448" spans="1:20" ht="60" x14ac:dyDescent="0.25">
      <c r="A2448">
        <v>2446</v>
      </c>
      <c r="B2448" s="3" t="s">
        <v>2447</v>
      </c>
      <c r="C2448" s="3" t="s">
        <v>6555</v>
      </c>
      <c r="D2448">
        <v>5000</v>
      </c>
      <c r="E244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 s="25">
        <f t="shared" si="76"/>
        <v>42700.64434027778</v>
      </c>
      <c r="K2448">
        <v>1477578471</v>
      </c>
      <c r="L2448" s="25">
        <f t="shared" si="77"/>
        <v>42670.602673611109</v>
      </c>
      <c r="M2448" t="b">
        <v>0</v>
      </c>
      <c r="N2448">
        <v>111</v>
      </c>
      <c r="O2448" s="6">
        <f>IFERROR(E2448/N2448,0)</f>
        <v>75.666666666666671</v>
      </c>
      <c r="P2448" t="b">
        <v>1</v>
      </c>
      <c r="Q2448" s="20">
        <f>((E2448-D2448)/D2448)*100</f>
        <v>67.97999999999999</v>
      </c>
      <c r="R2448" t="s">
        <v>8297</v>
      </c>
      <c r="S2448" t="s">
        <v>8358</v>
      </c>
      <c r="T2448" t="s">
        <v>8343</v>
      </c>
    </row>
    <row r="2449" spans="1:20" ht="60" x14ac:dyDescent="0.25">
      <c r="A2449">
        <v>2447</v>
      </c>
      <c r="B2449" s="3" t="s">
        <v>2448</v>
      </c>
      <c r="C2449" s="3" t="s">
        <v>6556</v>
      </c>
      <c r="D2449">
        <v>2500</v>
      </c>
      <c r="E2449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 s="25">
        <f t="shared" si="76"/>
        <v>42686.166666666672</v>
      </c>
      <c r="K2449">
        <v>1476184593</v>
      </c>
      <c r="L2449" s="25">
        <f t="shared" si="77"/>
        <v>42654.469826388886</v>
      </c>
      <c r="M2449" t="b">
        <v>0</v>
      </c>
      <c r="N2449">
        <v>337</v>
      </c>
      <c r="O2449" s="6">
        <f>IFERROR(E2449/N2449,0)</f>
        <v>31.691394658753708</v>
      </c>
      <c r="P2449" t="b">
        <v>1</v>
      </c>
      <c r="Q2449" s="20">
        <f>((E2449-D2449)/D2449)*100</f>
        <v>327.2</v>
      </c>
      <c r="R2449" t="s">
        <v>8297</v>
      </c>
      <c r="S2449" t="s">
        <v>8358</v>
      </c>
      <c r="T2449" t="s">
        <v>8343</v>
      </c>
    </row>
    <row r="2450" spans="1:20" ht="60" x14ac:dyDescent="0.25">
      <c r="A2450">
        <v>2448</v>
      </c>
      <c r="B2450" s="3" t="s">
        <v>2449</v>
      </c>
      <c r="C2450" s="3" t="s">
        <v>6557</v>
      </c>
      <c r="D2450">
        <v>400</v>
      </c>
      <c r="E2450">
        <v>430</v>
      </c>
      <c r="F2450" t="s">
        <v>8218</v>
      </c>
      <c r="G2450" t="s">
        <v>8223</v>
      </c>
      <c r="H2450" t="s">
        <v>8245</v>
      </c>
      <c r="I2450">
        <v>1472621760</v>
      </c>
      <c r="J2450" s="25">
        <f t="shared" si="76"/>
        <v>42613.233333333337</v>
      </c>
      <c r="K2450">
        <v>1472110513</v>
      </c>
      <c r="L2450" s="25">
        <f t="shared" si="77"/>
        <v>42607.316122685181</v>
      </c>
      <c r="M2450" t="b">
        <v>0</v>
      </c>
      <c r="N2450">
        <v>9</v>
      </c>
      <c r="O2450" s="6">
        <f>IFERROR(E2450/N2450,0)</f>
        <v>47.777777777777779</v>
      </c>
      <c r="P2450" t="b">
        <v>1</v>
      </c>
      <c r="Q2450" s="20">
        <f>((E2450-D2450)/D2450)*100</f>
        <v>7.5</v>
      </c>
      <c r="R2450" t="s">
        <v>8297</v>
      </c>
      <c r="S2450" t="s">
        <v>8358</v>
      </c>
      <c r="T2450" t="s">
        <v>8343</v>
      </c>
    </row>
    <row r="2451" spans="1:20" ht="45" x14ac:dyDescent="0.25">
      <c r="A2451">
        <v>2449</v>
      </c>
      <c r="B2451" s="3" t="s">
        <v>2450</v>
      </c>
      <c r="C2451" s="3" t="s">
        <v>6558</v>
      </c>
      <c r="D2451">
        <v>10000</v>
      </c>
      <c r="E2451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 s="25">
        <f t="shared" si="76"/>
        <v>41973.184201388889</v>
      </c>
      <c r="K2451">
        <v>1414725915</v>
      </c>
      <c r="L2451" s="25">
        <f t="shared" si="77"/>
        <v>41943.142534722225</v>
      </c>
      <c r="M2451" t="b">
        <v>0</v>
      </c>
      <c r="N2451">
        <v>120</v>
      </c>
      <c r="O2451" s="6">
        <f>IFERROR(E2451/N2451,0)</f>
        <v>90</v>
      </c>
      <c r="P2451" t="b">
        <v>1</v>
      </c>
      <c r="Q2451" s="20">
        <f>((E2451-D2451)/D2451)*100</f>
        <v>8</v>
      </c>
      <c r="R2451" t="s">
        <v>8297</v>
      </c>
      <c r="S2451" t="s">
        <v>8358</v>
      </c>
      <c r="T2451" t="s">
        <v>8343</v>
      </c>
    </row>
    <row r="2452" spans="1:20" ht="60" x14ac:dyDescent="0.25">
      <c r="A2452">
        <v>2450</v>
      </c>
      <c r="B2452" s="3" t="s">
        <v>2451</v>
      </c>
      <c r="C2452" s="3" t="s">
        <v>6559</v>
      </c>
      <c r="D2452">
        <v>15000</v>
      </c>
      <c r="E2452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 s="25">
        <f t="shared" si="76"/>
        <v>41940.132638888885</v>
      </c>
      <c r="K2452">
        <v>1411177456</v>
      </c>
      <c r="L2452" s="25">
        <f t="shared" si="77"/>
        <v>41902.07240740741</v>
      </c>
      <c r="M2452" t="b">
        <v>0</v>
      </c>
      <c r="N2452">
        <v>102</v>
      </c>
      <c r="O2452" s="6">
        <f>IFERROR(E2452/N2452,0)</f>
        <v>149.31401960784314</v>
      </c>
      <c r="P2452" t="b">
        <v>1</v>
      </c>
      <c r="Q2452" s="20">
        <f>((E2452-D2452)/D2452)*100</f>
        <v>1.5335333333333376</v>
      </c>
      <c r="R2452" t="s">
        <v>8297</v>
      </c>
      <c r="S2452" t="s">
        <v>8358</v>
      </c>
      <c r="T2452" t="s">
        <v>8343</v>
      </c>
    </row>
    <row r="2453" spans="1:20" ht="60" x14ac:dyDescent="0.25">
      <c r="A2453">
        <v>2451</v>
      </c>
      <c r="B2453" s="3" t="s">
        <v>2452</v>
      </c>
      <c r="C2453" s="3" t="s">
        <v>6560</v>
      </c>
      <c r="D2453">
        <v>10000</v>
      </c>
      <c r="E2453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 s="25">
        <f t="shared" si="76"/>
        <v>42799.908449074079</v>
      </c>
      <c r="K2453">
        <v>1487022490</v>
      </c>
      <c r="L2453" s="25">
        <f t="shared" si="77"/>
        <v>42779.908449074079</v>
      </c>
      <c r="M2453" t="b">
        <v>0</v>
      </c>
      <c r="N2453">
        <v>186</v>
      </c>
      <c r="O2453" s="6">
        <f>IFERROR(E2453/N2453,0)</f>
        <v>62.06989247311828</v>
      </c>
      <c r="P2453" t="b">
        <v>1</v>
      </c>
      <c r="Q2453" s="20">
        <f>((E2453-D2453)/D2453)*100</f>
        <v>15.45</v>
      </c>
      <c r="R2453" t="s">
        <v>8297</v>
      </c>
      <c r="S2453" t="s">
        <v>8358</v>
      </c>
      <c r="T2453" t="s">
        <v>8343</v>
      </c>
    </row>
    <row r="2454" spans="1:20" ht="60" x14ac:dyDescent="0.25">
      <c r="A2454">
        <v>2452</v>
      </c>
      <c r="B2454" s="3" t="s">
        <v>2453</v>
      </c>
      <c r="C2454" s="3" t="s">
        <v>6561</v>
      </c>
      <c r="D2454">
        <v>600</v>
      </c>
      <c r="E2454">
        <v>801</v>
      </c>
      <c r="F2454" t="s">
        <v>8218</v>
      </c>
      <c r="G2454" t="s">
        <v>8223</v>
      </c>
      <c r="H2454" t="s">
        <v>8245</v>
      </c>
      <c r="I2454">
        <v>1451430000</v>
      </c>
      <c r="J2454" s="25">
        <f t="shared" si="76"/>
        <v>42367.958333333328</v>
      </c>
      <c r="K2454">
        <v>1448914500</v>
      </c>
      <c r="L2454" s="25">
        <f t="shared" si="77"/>
        <v>42338.84375</v>
      </c>
      <c r="M2454" t="b">
        <v>0</v>
      </c>
      <c r="N2454">
        <v>15</v>
      </c>
      <c r="O2454" s="6">
        <f>IFERROR(E2454/N2454,0)</f>
        <v>53.4</v>
      </c>
      <c r="P2454" t="b">
        <v>1</v>
      </c>
      <c r="Q2454" s="20">
        <f>((E2454-D2454)/D2454)*100</f>
        <v>33.5</v>
      </c>
      <c r="R2454" t="s">
        <v>8297</v>
      </c>
      <c r="S2454" t="s">
        <v>8358</v>
      </c>
      <c r="T2454" t="s">
        <v>8343</v>
      </c>
    </row>
    <row r="2455" spans="1:20" ht="45" x14ac:dyDescent="0.25">
      <c r="A2455">
        <v>2453</v>
      </c>
      <c r="B2455" s="3" t="s">
        <v>2454</v>
      </c>
      <c r="C2455" s="3" t="s">
        <v>6562</v>
      </c>
      <c r="D2455">
        <v>3000</v>
      </c>
      <c r="E2455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 s="25">
        <f t="shared" si="76"/>
        <v>42768.692233796297</v>
      </c>
      <c r="K2455">
        <v>1483461409</v>
      </c>
      <c r="L2455" s="25">
        <f t="shared" si="77"/>
        <v>42738.692233796297</v>
      </c>
      <c r="M2455" t="b">
        <v>0</v>
      </c>
      <c r="N2455">
        <v>67</v>
      </c>
      <c r="O2455" s="6">
        <f>IFERROR(E2455/N2455,0)</f>
        <v>69.268656716417908</v>
      </c>
      <c r="P2455" t="b">
        <v>1</v>
      </c>
      <c r="Q2455" s="20">
        <f>((E2455-D2455)/D2455)*100</f>
        <v>54.7</v>
      </c>
      <c r="R2455" t="s">
        <v>8297</v>
      </c>
      <c r="S2455" t="s">
        <v>8358</v>
      </c>
      <c r="T2455" t="s">
        <v>8343</v>
      </c>
    </row>
    <row r="2456" spans="1:20" ht="45" x14ac:dyDescent="0.25">
      <c r="A2456">
        <v>2454</v>
      </c>
      <c r="B2456" s="3" t="s">
        <v>2455</v>
      </c>
      <c r="C2456" s="3" t="s">
        <v>6563</v>
      </c>
      <c r="D2456">
        <v>35000</v>
      </c>
      <c r="E2456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 s="25">
        <f t="shared" si="76"/>
        <v>42805.201481481483</v>
      </c>
      <c r="K2456">
        <v>1486183808</v>
      </c>
      <c r="L2456" s="25">
        <f t="shared" si="77"/>
        <v>42770.201481481483</v>
      </c>
      <c r="M2456" t="b">
        <v>0</v>
      </c>
      <c r="N2456">
        <v>130</v>
      </c>
      <c r="O2456" s="6">
        <f>IFERROR(E2456/N2456,0)</f>
        <v>271.50769230769231</v>
      </c>
      <c r="P2456" t="b">
        <v>1</v>
      </c>
      <c r="Q2456" s="20">
        <f>((E2456-D2456)/D2456)*100</f>
        <v>0.84571428571428575</v>
      </c>
      <c r="R2456" t="s">
        <v>8297</v>
      </c>
      <c r="S2456" t="s">
        <v>8358</v>
      </c>
      <c r="T2456" t="s">
        <v>8343</v>
      </c>
    </row>
    <row r="2457" spans="1:20" ht="45" x14ac:dyDescent="0.25">
      <c r="A2457">
        <v>2455</v>
      </c>
      <c r="B2457" s="3" t="s">
        <v>2456</v>
      </c>
      <c r="C2457" s="3" t="s">
        <v>6564</v>
      </c>
      <c r="D2457">
        <v>300</v>
      </c>
      <c r="E245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 s="25">
        <f t="shared" si="76"/>
        <v>42480.781828703708</v>
      </c>
      <c r="K2457">
        <v>1458758750</v>
      </c>
      <c r="L2457" s="25">
        <f t="shared" si="77"/>
        <v>42452.781828703708</v>
      </c>
      <c r="M2457" t="b">
        <v>0</v>
      </c>
      <c r="N2457">
        <v>16</v>
      </c>
      <c r="O2457" s="6">
        <f>IFERROR(E2457/N2457,0)</f>
        <v>34.125</v>
      </c>
      <c r="P2457" t="b">
        <v>1</v>
      </c>
      <c r="Q2457" s="20">
        <f>((E2457-D2457)/D2457)*100</f>
        <v>82</v>
      </c>
      <c r="R2457" t="s">
        <v>8297</v>
      </c>
      <c r="S2457" t="s">
        <v>8358</v>
      </c>
      <c r="T2457" t="s">
        <v>8343</v>
      </c>
    </row>
    <row r="2458" spans="1:20" ht="45" x14ac:dyDescent="0.25">
      <c r="A2458">
        <v>2456</v>
      </c>
      <c r="B2458" s="3" t="s">
        <v>2457</v>
      </c>
      <c r="C2458" s="3" t="s">
        <v>6565</v>
      </c>
      <c r="D2458">
        <v>1500</v>
      </c>
      <c r="E245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 s="25">
        <f t="shared" si="76"/>
        <v>42791.961099537039</v>
      </c>
      <c r="K2458">
        <v>1485471839</v>
      </c>
      <c r="L2458" s="25">
        <f t="shared" si="77"/>
        <v>42761.961099537039</v>
      </c>
      <c r="M2458" t="b">
        <v>0</v>
      </c>
      <c r="N2458">
        <v>67</v>
      </c>
      <c r="O2458" s="6">
        <f>IFERROR(E2458/N2458,0)</f>
        <v>40.492537313432834</v>
      </c>
      <c r="P2458" t="b">
        <v>1</v>
      </c>
      <c r="Q2458" s="20">
        <f>((E2458-D2458)/D2458)*100</f>
        <v>80.86666666666666</v>
      </c>
      <c r="R2458" t="s">
        <v>8297</v>
      </c>
      <c r="S2458" t="s">
        <v>8358</v>
      </c>
      <c r="T2458" t="s">
        <v>8343</v>
      </c>
    </row>
    <row r="2459" spans="1:20" ht="45" x14ac:dyDescent="0.25">
      <c r="A2459">
        <v>2457</v>
      </c>
      <c r="B2459" s="3" t="s">
        <v>2458</v>
      </c>
      <c r="C2459" s="3" t="s">
        <v>6566</v>
      </c>
      <c r="D2459">
        <v>23000</v>
      </c>
      <c r="E2459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 s="25">
        <f t="shared" si="76"/>
        <v>42453.560833333337</v>
      </c>
      <c r="K2459">
        <v>1456237656</v>
      </c>
      <c r="L2459" s="25">
        <f t="shared" si="77"/>
        <v>42423.602500000001</v>
      </c>
      <c r="M2459" t="b">
        <v>0</v>
      </c>
      <c r="N2459">
        <v>124</v>
      </c>
      <c r="O2459" s="6">
        <f>IFERROR(E2459/N2459,0)</f>
        <v>189.75806451612902</v>
      </c>
      <c r="P2459" t="b">
        <v>1</v>
      </c>
      <c r="Q2459" s="20">
        <f>((E2459-D2459)/D2459)*100</f>
        <v>2.3043478260869565</v>
      </c>
      <c r="R2459" t="s">
        <v>8297</v>
      </c>
      <c r="S2459" t="s">
        <v>8358</v>
      </c>
      <c r="T2459" t="s">
        <v>8343</v>
      </c>
    </row>
    <row r="2460" spans="1:20" ht="60" x14ac:dyDescent="0.25">
      <c r="A2460">
        <v>2458</v>
      </c>
      <c r="B2460" s="3" t="s">
        <v>2459</v>
      </c>
      <c r="C2460" s="3" t="s">
        <v>6567</v>
      </c>
      <c r="D2460">
        <v>5000</v>
      </c>
      <c r="E2460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 s="25">
        <f t="shared" si="76"/>
        <v>42530.791666666672</v>
      </c>
      <c r="K2460">
        <v>1462481718</v>
      </c>
      <c r="L2460" s="25">
        <f t="shared" si="77"/>
        <v>42495.871736111112</v>
      </c>
      <c r="M2460" t="b">
        <v>0</v>
      </c>
      <c r="N2460">
        <v>80</v>
      </c>
      <c r="O2460" s="6">
        <f>IFERROR(E2460/N2460,0)</f>
        <v>68.862499999999997</v>
      </c>
      <c r="P2460" t="b">
        <v>1</v>
      </c>
      <c r="Q2460" s="20">
        <f>((E2460-D2460)/D2460)*100</f>
        <v>10.18</v>
      </c>
      <c r="R2460" t="s">
        <v>8297</v>
      </c>
      <c r="S2460" t="s">
        <v>8358</v>
      </c>
      <c r="T2460" t="s">
        <v>8343</v>
      </c>
    </row>
    <row r="2461" spans="1:20" ht="60" x14ac:dyDescent="0.25">
      <c r="A2461">
        <v>2459</v>
      </c>
      <c r="B2461" s="3" t="s">
        <v>2460</v>
      </c>
      <c r="C2461" s="3" t="s">
        <v>6568</v>
      </c>
      <c r="D2461">
        <v>30000</v>
      </c>
      <c r="E2461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 s="25">
        <f t="shared" si="76"/>
        <v>42452.595891203702</v>
      </c>
      <c r="K2461">
        <v>1454858285</v>
      </c>
      <c r="L2461" s="25">
        <f t="shared" si="77"/>
        <v>42407.637557870374</v>
      </c>
      <c r="M2461" t="b">
        <v>0</v>
      </c>
      <c r="N2461">
        <v>282</v>
      </c>
      <c r="O2461" s="6">
        <f>IFERROR(E2461/N2461,0)</f>
        <v>108.77659574468085</v>
      </c>
      <c r="P2461" t="b">
        <v>1</v>
      </c>
      <c r="Q2461" s="20">
        <f>((E2461-D2461)/D2461)*100</f>
        <v>2.25</v>
      </c>
      <c r="R2461" t="s">
        <v>8297</v>
      </c>
      <c r="S2461" t="s">
        <v>8358</v>
      </c>
      <c r="T2461" t="s">
        <v>8343</v>
      </c>
    </row>
    <row r="2462" spans="1:20" ht="60" x14ac:dyDescent="0.25">
      <c r="A2462">
        <v>2460</v>
      </c>
      <c r="B2462" s="3" t="s">
        <v>2461</v>
      </c>
      <c r="C2462" s="3" t="s">
        <v>6569</v>
      </c>
      <c r="D2462">
        <v>8500</v>
      </c>
      <c r="E2462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 s="25">
        <f t="shared" si="76"/>
        <v>42738.178472222222</v>
      </c>
      <c r="K2462">
        <v>1480480167</v>
      </c>
      <c r="L2462" s="25">
        <f t="shared" si="77"/>
        <v>42704.187118055561</v>
      </c>
      <c r="M2462" t="b">
        <v>0</v>
      </c>
      <c r="N2462">
        <v>68</v>
      </c>
      <c r="O2462" s="6">
        <f>IFERROR(E2462/N2462,0)</f>
        <v>125.98529411764706</v>
      </c>
      <c r="P2462" t="b">
        <v>1</v>
      </c>
      <c r="Q2462" s="20">
        <f>((E2462-D2462)/D2462)*100</f>
        <v>0.78823529411764703</v>
      </c>
      <c r="R2462" t="s">
        <v>8297</v>
      </c>
      <c r="S2462" t="s">
        <v>8358</v>
      </c>
      <c r="T2462" t="s">
        <v>8343</v>
      </c>
    </row>
    <row r="2463" spans="1:20" ht="60" x14ac:dyDescent="0.25">
      <c r="A2463">
        <v>2461</v>
      </c>
      <c r="B2463" s="3" t="s">
        <v>2462</v>
      </c>
      <c r="C2463" s="3" t="s">
        <v>6570</v>
      </c>
      <c r="D2463">
        <v>7500</v>
      </c>
      <c r="E2463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 s="25">
        <f t="shared" si="76"/>
        <v>40817.125</v>
      </c>
      <c r="K2463">
        <v>1314577097</v>
      </c>
      <c r="L2463" s="25">
        <f t="shared" si="77"/>
        <v>40784.012696759259</v>
      </c>
      <c r="M2463" t="b">
        <v>0</v>
      </c>
      <c r="N2463">
        <v>86</v>
      </c>
      <c r="O2463" s="6">
        <f>IFERROR(E2463/N2463,0)</f>
        <v>90.523255813953483</v>
      </c>
      <c r="P2463" t="b">
        <v>1</v>
      </c>
      <c r="Q2463" s="20">
        <f>((E2463-D2463)/D2463)*100</f>
        <v>3.8</v>
      </c>
      <c r="R2463" t="s">
        <v>8278</v>
      </c>
      <c r="S2463" t="s">
        <v>8355</v>
      </c>
      <c r="T2463" t="s">
        <v>8324</v>
      </c>
    </row>
    <row r="2464" spans="1:20" ht="45" x14ac:dyDescent="0.25">
      <c r="A2464">
        <v>2462</v>
      </c>
      <c r="B2464" s="3" t="s">
        <v>2463</v>
      </c>
      <c r="C2464" s="3" t="s">
        <v>6571</v>
      </c>
      <c r="D2464">
        <v>3000</v>
      </c>
      <c r="E2464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 s="25">
        <f t="shared" si="76"/>
        <v>41109.186296296299</v>
      </c>
      <c r="K2464">
        <v>1340944096</v>
      </c>
      <c r="L2464" s="25">
        <f t="shared" si="77"/>
        <v>41089.186296296299</v>
      </c>
      <c r="M2464" t="b">
        <v>0</v>
      </c>
      <c r="N2464">
        <v>115</v>
      </c>
      <c r="O2464" s="6">
        <f>IFERROR(E2464/N2464,0)</f>
        <v>28.880434782608695</v>
      </c>
      <c r="P2464" t="b">
        <v>1</v>
      </c>
      <c r="Q2464" s="20">
        <f>((E2464-D2464)/D2464)*100</f>
        <v>10.708333333333334</v>
      </c>
      <c r="R2464" t="s">
        <v>8278</v>
      </c>
      <c r="S2464" t="s">
        <v>8355</v>
      </c>
      <c r="T2464" t="s">
        <v>8324</v>
      </c>
    </row>
    <row r="2465" spans="1:20" ht="30" x14ac:dyDescent="0.25">
      <c r="A2465">
        <v>2463</v>
      </c>
      <c r="B2465" s="3" t="s">
        <v>2464</v>
      </c>
      <c r="C2465" s="3" t="s">
        <v>6572</v>
      </c>
      <c r="D2465">
        <v>2000</v>
      </c>
      <c r="E2465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 s="25">
        <f t="shared" si="76"/>
        <v>41380.791666666664</v>
      </c>
      <c r="K2465">
        <v>1362710425</v>
      </c>
      <c r="L2465" s="25">
        <f t="shared" si="77"/>
        <v>41341.111400462964</v>
      </c>
      <c r="M2465" t="b">
        <v>0</v>
      </c>
      <c r="N2465">
        <v>75</v>
      </c>
      <c r="O2465" s="6">
        <f>IFERROR(E2465/N2465,0)</f>
        <v>31</v>
      </c>
      <c r="P2465" t="b">
        <v>1</v>
      </c>
      <c r="Q2465" s="20">
        <f>((E2465-D2465)/D2465)*100</f>
        <v>16.25</v>
      </c>
      <c r="R2465" t="s">
        <v>8278</v>
      </c>
      <c r="S2465" t="s">
        <v>8355</v>
      </c>
      <c r="T2465" t="s">
        <v>8324</v>
      </c>
    </row>
    <row r="2466" spans="1:20" ht="45" x14ac:dyDescent="0.25">
      <c r="A2466">
        <v>2464</v>
      </c>
      <c r="B2466" s="3" t="s">
        <v>2465</v>
      </c>
      <c r="C2466" s="3" t="s">
        <v>6573</v>
      </c>
      <c r="D2466">
        <v>2000</v>
      </c>
      <c r="E2466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 s="25">
        <f t="shared" si="76"/>
        <v>42277.811805555553</v>
      </c>
      <c r="K2466">
        <v>1441143397</v>
      </c>
      <c r="L2466" s="25">
        <f t="shared" si="77"/>
        <v>42248.90042824074</v>
      </c>
      <c r="M2466" t="b">
        <v>0</v>
      </c>
      <c r="N2466">
        <v>43</v>
      </c>
      <c r="O2466" s="9">
        <f>IFERROR(E2466/N2466,0)</f>
        <v>51.674418604651166</v>
      </c>
      <c r="P2466" t="b">
        <v>1</v>
      </c>
      <c r="Q2466">
        <f>((E2466-D2466)/D2466)*100</f>
        <v>11.1</v>
      </c>
      <c r="R2466" t="s">
        <v>8278</v>
      </c>
      <c r="S2466" t="s">
        <v>8355</v>
      </c>
      <c r="T2466" t="s">
        <v>8324</v>
      </c>
    </row>
    <row r="2467" spans="1:20" ht="45" x14ac:dyDescent="0.25">
      <c r="A2467">
        <v>2465</v>
      </c>
      <c r="B2467" s="3" t="s">
        <v>2466</v>
      </c>
      <c r="C2467" s="3" t="s">
        <v>6574</v>
      </c>
      <c r="D2467">
        <v>700</v>
      </c>
      <c r="E246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 s="25">
        <f t="shared" si="76"/>
        <v>41175.719305555554</v>
      </c>
      <c r="K2467">
        <v>1345828548</v>
      </c>
      <c r="L2467" s="25">
        <f t="shared" si="77"/>
        <v>41145.719305555554</v>
      </c>
      <c r="M2467" t="b">
        <v>0</v>
      </c>
      <c r="N2467">
        <v>48</v>
      </c>
      <c r="O2467" s="6">
        <f>IFERROR(E2467/N2467,0)</f>
        <v>26.270833333333332</v>
      </c>
      <c r="P2467" t="b">
        <v>1</v>
      </c>
      <c r="Q2467" s="20">
        <f>((E2467-D2467)/D2467)*100</f>
        <v>80.142857142857139</v>
      </c>
      <c r="R2467" t="s">
        <v>8278</v>
      </c>
      <c r="S2467" t="s">
        <v>8355</v>
      </c>
      <c r="T2467" t="s">
        <v>8324</v>
      </c>
    </row>
    <row r="2468" spans="1:20" ht="45" x14ac:dyDescent="0.25">
      <c r="A2468">
        <v>2466</v>
      </c>
      <c r="B2468" s="3" t="s">
        <v>2467</v>
      </c>
      <c r="C2468" s="3" t="s">
        <v>6575</v>
      </c>
      <c r="D2468">
        <v>2500</v>
      </c>
      <c r="E246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 s="25">
        <f t="shared" si="76"/>
        <v>41403.102465277778</v>
      </c>
      <c r="K2468">
        <v>1365474453</v>
      </c>
      <c r="L2468" s="25">
        <f t="shared" si="77"/>
        <v>41373.102465277778</v>
      </c>
      <c r="M2468" t="b">
        <v>0</v>
      </c>
      <c r="N2468">
        <v>52</v>
      </c>
      <c r="O2468" s="6">
        <f>IFERROR(E2468/N2468,0)</f>
        <v>48.07692307692308</v>
      </c>
      <c r="P2468" t="b">
        <v>1</v>
      </c>
      <c r="Q2468" s="20">
        <f>((E2468-D2468)/D2468)*100</f>
        <v>0</v>
      </c>
      <c r="R2468" t="s">
        <v>8278</v>
      </c>
      <c r="S2468" t="s">
        <v>8355</v>
      </c>
      <c r="T2468" t="s">
        <v>8324</v>
      </c>
    </row>
    <row r="2469" spans="1:20" ht="45" x14ac:dyDescent="0.25">
      <c r="A2469">
        <v>2467</v>
      </c>
      <c r="B2469" s="3" t="s">
        <v>2468</v>
      </c>
      <c r="C2469" s="3" t="s">
        <v>6576</v>
      </c>
      <c r="D2469">
        <v>1000</v>
      </c>
      <c r="E2469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 s="25">
        <f t="shared" si="76"/>
        <v>41039.708333333336</v>
      </c>
      <c r="K2469">
        <v>1335473931</v>
      </c>
      <c r="L2469" s="25">
        <f t="shared" si="77"/>
        <v>41025.874201388891</v>
      </c>
      <c r="M2469" t="b">
        <v>0</v>
      </c>
      <c r="N2469">
        <v>43</v>
      </c>
      <c r="O2469" s="6">
        <f>IFERROR(E2469/N2469,0)</f>
        <v>27.558139534883722</v>
      </c>
      <c r="P2469" t="b">
        <v>1</v>
      </c>
      <c r="Q2469" s="20">
        <f>((E2469-D2469)/D2469)*100</f>
        <v>18.5</v>
      </c>
      <c r="R2469" t="s">
        <v>8278</v>
      </c>
      <c r="S2469" t="s">
        <v>8355</v>
      </c>
      <c r="T2469" t="s">
        <v>8324</v>
      </c>
    </row>
    <row r="2470" spans="1:20" ht="45" x14ac:dyDescent="0.25">
      <c r="A2470">
        <v>2468</v>
      </c>
      <c r="B2470" s="3" t="s">
        <v>2469</v>
      </c>
      <c r="C2470" s="3" t="s">
        <v>6577</v>
      </c>
      <c r="D2470">
        <v>2000</v>
      </c>
      <c r="E2470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 s="25">
        <f t="shared" si="76"/>
        <v>41210.208333333336</v>
      </c>
      <c r="K2470">
        <v>1348285321</v>
      </c>
      <c r="L2470" s="25">
        <f t="shared" si="77"/>
        <v>41174.154178240744</v>
      </c>
      <c r="M2470" t="b">
        <v>0</v>
      </c>
      <c r="N2470">
        <v>58</v>
      </c>
      <c r="O2470" s="6">
        <f>IFERROR(E2470/N2470,0)</f>
        <v>36.97137931034483</v>
      </c>
      <c r="P2470" t="b">
        <v>1</v>
      </c>
      <c r="Q2470" s="20">
        <f>((E2470-D2470)/D2470)*100</f>
        <v>7.2170000000000067</v>
      </c>
      <c r="R2470" t="s">
        <v>8278</v>
      </c>
      <c r="S2470" t="s">
        <v>8355</v>
      </c>
      <c r="T2470" t="s">
        <v>8324</v>
      </c>
    </row>
    <row r="2471" spans="1:20" ht="60" x14ac:dyDescent="0.25">
      <c r="A2471">
        <v>2469</v>
      </c>
      <c r="B2471" s="3" t="s">
        <v>2470</v>
      </c>
      <c r="C2471" s="3" t="s">
        <v>6578</v>
      </c>
      <c r="D2471">
        <v>1200</v>
      </c>
      <c r="E2471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 s="25">
        <f t="shared" si="76"/>
        <v>40582.429733796293</v>
      </c>
      <c r="K2471">
        <v>1295000329</v>
      </c>
      <c r="L2471" s="25">
        <f t="shared" si="77"/>
        <v>40557.429733796293</v>
      </c>
      <c r="M2471" t="b">
        <v>0</v>
      </c>
      <c r="N2471">
        <v>47</v>
      </c>
      <c r="O2471" s="6">
        <f>IFERROR(E2471/N2471,0)</f>
        <v>29.021276595744681</v>
      </c>
      <c r="P2471" t="b">
        <v>1</v>
      </c>
      <c r="Q2471" s="20">
        <f>((E2471-D2471)/D2471)*100</f>
        <v>13.666666666666666</v>
      </c>
      <c r="R2471" t="s">
        <v>8278</v>
      </c>
      <c r="S2471" t="s">
        <v>8355</v>
      </c>
      <c r="T2471" t="s">
        <v>8324</v>
      </c>
    </row>
    <row r="2472" spans="1:20" ht="45" x14ac:dyDescent="0.25">
      <c r="A2472">
        <v>2470</v>
      </c>
      <c r="B2472" s="3" t="s">
        <v>2471</v>
      </c>
      <c r="C2472" s="3" t="s">
        <v>6579</v>
      </c>
      <c r="D2472">
        <v>1000</v>
      </c>
      <c r="E2472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 s="25">
        <f t="shared" si="76"/>
        <v>41053.07471064815</v>
      </c>
      <c r="K2472">
        <v>1335232055</v>
      </c>
      <c r="L2472" s="25">
        <f t="shared" si="77"/>
        <v>41023.07471064815</v>
      </c>
      <c r="M2472" t="b">
        <v>0</v>
      </c>
      <c r="N2472">
        <v>36</v>
      </c>
      <c r="O2472" s="6">
        <f>IFERROR(E2472/N2472,0)</f>
        <v>28.65666666666667</v>
      </c>
      <c r="P2472" t="b">
        <v>1</v>
      </c>
      <c r="Q2472" s="20">
        <f>((E2472-D2472)/D2472)*100</f>
        <v>3.1640000000000099</v>
      </c>
      <c r="R2472" t="s">
        <v>8278</v>
      </c>
      <c r="S2472" t="s">
        <v>8355</v>
      </c>
      <c r="T2472" t="s">
        <v>8324</v>
      </c>
    </row>
    <row r="2473" spans="1:20" ht="60" x14ac:dyDescent="0.25">
      <c r="A2473">
        <v>2471</v>
      </c>
      <c r="B2473" s="3" t="s">
        <v>2472</v>
      </c>
      <c r="C2473" s="3" t="s">
        <v>6580</v>
      </c>
      <c r="D2473">
        <v>500</v>
      </c>
      <c r="E2473">
        <v>640</v>
      </c>
      <c r="F2473" t="s">
        <v>8218</v>
      </c>
      <c r="G2473" t="s">
        <v>8223</v>
      </c>
      <c r="H2473" t="s">
        <v>8245</v>
      </c>
      <c r="I2473">
        <v>1327535392</v>
      </c>
      <c r="J2473" s="25">
        <f t="shared" si="76"/>
        <v>40933.992962962962</v>
      </c>
      <c r="K2473">
        <v>1324079392</v>
      </c>
      <c r="L2473" s="25">
        <f t="shared" si="77"/>
        <v>40893.992962962962</v>
      </c>
      <c r="M2473" t="b">
        <v>0</v>
      </c>
      <c r="N2473">
        <v>17</v>
      </c>
      <c r="O2473" s="6">
        <f>IFERROR(E2473/N2473,0)</f>
        <v>37.647058823529413</v>
      </c>
      <c r="P2473" t="b">
        <v>1</v>
      </c>
      <c r="Q2473" s="20">
        <f>((E2473-D2473)/D2473)*100</f>
        <v>28.000000000000004</v>
      </c>
      <c r="R2473" t="s">
        <v>8278</v>
      </c>
      <c r="S2473" t="s">
        <v>8355</v>
      </c>
      <c r="T2473" t="s">
        <v>8324</v>
      </c>
    </row>
    <row r="2474" spans="1:20" ht="60" x14ac:dyDescent="0.25">
      <c r="A2474">
        <v>2472</v>
      </c>
      <c r="B2474" s="3" t="s">
        <v>2473</v>
      </c>
      <c r="C2474" s="3" t="s">
        <v>6581</v>
      </c>
      <c r="D2474">
        <v>7500</v>
      </c>
      <c r="E2474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 s="25">
        <f t="shared" si="76"/>
        <v>40425.043749999997</v>
      </c>
      <c r="K2474">
        <v>1277433980</v>
      </c>
      <c r="L2474" s="25">
        <f t="shared" si="77"/>
        <v>40354.11550925926</v>
      </c>
      <c r="M2474" t="b">
        <v>0</v>
      </c>
      <c r="N2474">
        <v>104</v>
      </c>
      <c r="O2474" s="6">
        <f>IFERROR(E2474/N2474,0)</f>
        <v>97.904038461538462</v>
      </c>
      <c r="P2474" t="b">
        <v>1</v>
      </c>
      <c r="Q2474" s="20">
        <f>((E2474-D2474)/D2474)*100</f>
        <v>35.760266666666674</v>
      </c>
      <c r="R2474" t="s">
        <v>8278</v>
      </c>
      <c r="S2474" t="s">
        <v>8355</v>
      </c>
      <c r="T2474" t="s">
        <v>8324</v>
      </c>
    </row>
    <row r="2475" spans="1:20" ht="45" x14ac:dyDescent="0.25">
      <c r="A2475">
        <v>2473</v>
      </c>
      <c r="B2475" s="3" t="s">
        <v>2474</v>
      </c>
      <c r="C2475" s="3" t="s">
        <v>6582</v>
      </c>
      <c r="D2475">
        <v>2000</v>
      </c>
      <c r="E2475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 s="25">
        <f t="shared" si="76"/>
        <v>41223.790150462963</v>
      </c>
      <c r="K2475">
        <v>1349978269</v>
      </c>
      <c r="L2475" s="25">
        <f t="shared" si="77"/>
        <v>41193.748483796298</v>
      </c>
      <c r="M2475" t="b">
        <v>0</v>
      </c>
      <c r="N2475">
        <v>47</v>
      </c>
      <c r="O2475" s="6">
        <f>IFERROR(E2475/N2475,0)</f>
        <v>42.553191489361701</v>
      </c>
      <c r="P2475" t="b">
        <v>1</v>
      </c>
      <c r="Q2475" s="20">
        <f>((E2475-D2475)/D2475)*100</f>
        <v>0</v>
      </c>
      <c r="R2475" t="s">
        <v>8278</v>
      </c>
      <c r="S2475" t="s">
        <v>8355</v>
      </c>
      <c r="T2475" t="s">
        <v>8324</v>
      </c>
    </row>
    <row r="2476" spans="1:20" ht="60" x14ac:dyDescent="0.25">
      <c r="A2476">
        <v>2474</v>
      </c>
      <c r="B2476" s="3" t="s">
        <v>2475</v>
      </c>
      <c r="C2476" s="3" t="s">
        <v>6583</v>
      </c>
      <c r="D2476">
        <v>5000</v>
      </c>
      <c r="E2476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 s="25">
        <f t="shared" si="76"/>
        <v>40462.011296296296</v>
      </c>
      <c r="K2476">
        <v>1282868176</v>
      </c>
      <c r="L2476" s="25">
        <f t="shared" si="77"/>
        <v>40417.011296296296</v>
      </c>
      <c r="M2476" t="b">
        <v>0</v>
      </c>
      <c r="N2476">
        <v>38</v>
      </c>
      <c r="O2476" s="6">
        <f>IFERROR(E2476/N2476,0)</f>
        <v>131.58368421052631</v>
      </c>
      <c r="P2476" t="b">
        <v>1</v>
      </c>
      <c r="Q2476" s="20">
        <f>((E2476-D2476)/D2476)*100</f>
        <v>3.6000000000058208E-3</v>
      </c>
      <c r="R2476" t="s">
        <v>8278</v>
      </c>
      <c r="S2476" t="s">
        <v>8355</v>
      </c>
      <c r="T2476" t="s">
        <v>8324</v>
      </c>
    </row>
    <row r="2477" spans="1:20" ht="30" x14ac:dyDescent="0.25">
      <c r="A2477">
        <v>2475</v>
      </c>
      <c r="B2477" s="3" t="s">
        <v>2476</v>
      </c>
      <c r="C2477" s="3" t="s">
        <v>6584</v>
      </c>
      <c r="D2477">
        <v>2500</v>
      </c>
      <c r="E247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 s="25">
        <f t="shared" si="76"/>
        <v>40369.916666666664</v>
      </c>
      <c r="K2477">
        <v>1273647255</v>
      </c>
      <c r="L2477" s="25">
        <f t="shared" si="77"/>
        <v>40310.287673611107</v>
      </c>
      <c r="M2477" t="b">
        <v>0</v>
      </c>
      <c r="N2477">
        <v>81</v>
      </c>
      <c r="O2477" s="6">
        <f>IFERROR(E2477/N2477,0)</f>
        <v>32.320987654320987</v>
      </c>
      <c r="P2477" t="b">
        <v>1</v>
      </c>
      <c r="Q2477" s="20">
        <f>((E2477-D2477)/D2477)*100</f>
        <v>4.72</v>
      </c>
      <c r="R2477" t="s">
        <v>8278</v>
      </c>
      <c r="S2477" t="s">
        <v>8355</v>
      </c>
      <c r="T2477" t="s">
        <v>8324</v>
      </c>
    </row>
    <row r="2478" spans="1:20" ht="45" x14ac:dyDescent="0.25">
      <c r="A2478">
        <v>2476</v>
      </c>
      <c r="B2478" s="3" t="s">
        <v>2477</v>
      </c>
      <c r="C2478" s="3" t="s">
        <v>6585</v>
      </c>
      <c r="D2478">
        <v>3200</v>
      </c>
      <c r="E247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 s="25">
        <f t="shared" si="76"/>
        <v>41946.370023148149</v>
      </c>
      <c r="K2478">
        <v>1412149970</v>
      </c>
      <c r="L2478" s="25">
        <f t="shared" si="77"/>
        <v>41913.328356481477</v>
      </c>
      <c r="M2478" t="b">
        <v>0</v>
      </c>
      <c r="N2478">
        <v>55</v>
      </c>
      <c r="O2478" s="6">
        <f>IFERROR(E2478/N2478,0)</f>
        <v>61.103999999999999</v>
      </c>
      <c r="P2478" t="b">
        <v>1</v>
      </c>
      <c r="Q2478" s="20">
        <f>((E2478-D2478)/D2478)*100</f>
        <v>5.0224999999999937</v>
      </c>
      <c r="R2478" t="s">
        <v>8278</v>
      </c>
      <c r="S2478" t="s">
        <v>8355</v>
      </c>
      <c r="T2478" t="s">
        <v>8324</v>
      </c>
    </row>
    <row r="2479" spans="1:20" ht="30" x14ac:dyDescent="0.25">
      <c r="A2479">
        <v>2477</v>
      </c>
      <c r="B2479" s="3" t="s">
        <v>824</v>
      </c>
      <c r="C2479" s="3" t="s">
        <v>6586</v>
      </c>
      <c r="D2479">
        <v>750</v>
      </c>
      <c r="E2479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 s="25">
        <f t="shared" si="76"/>
        <v>41133.691493055558</v>
      </c>
      <c r="K2479">
        <v>1340901345</v>
      </c>
      <c r="L2479" s="25">
        <f t="shared" si="77"/>
        <v>41088.691493055558</v>
      </c>
      <c r="M2479" t="b">
        <v>0</v>
      </c>
      <c r="N2479">
        <v>41</v>
      </c>
      <c r="O2479" s="6">
        <f>IFERROR(E2479/N2479,0)</f>
        <v>31.341463414634145</v>
      </c>
      <c r="P2479" t="b">
        <v>1</v>
      </c>
      <c r="Q2479" s="20">
        <f>((E2479-D2479)/D2479)*100</f>
        <v>71.333333333333343</v>
      </c>
      <c r="R2479" t="s">
        <v>8278</v>
      </c>
      <c r="S2479" t="s">
        <v>8355</v>
      </c>
      <c r="T2479" t="s">
        <v>8324</v>
      </c>
    </row>
    <row r="2480" spans="1:20" ht="60" x14ac:dyDescent="0.25">
      <c r="A2480">
        <v>2478</v>
      </c>
      <c r="B2480" s="3" t="s">
        <v>2478</v>
      </c>
      <c r="C2480" s="3" t="s">
        <v>6587</v>
      </c>
      <c r="D2480">
        <v>8000</v>
      </c>
      <c r="E2480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 s="25">
        <f t="shared" si="76"/>
        <v>41287.950381944444</v>
      </c>
      <c r="K2480">
        <v>1355525313</v>
      </c>
      <c r="L2480" s="25">
        <f t="shared" si="77"/>
        <v>41257.950381944444</v>
      </c>
      <c r="M2480" t="b">
        <v>0</v>
      </c>
      <c r="N2480">
        <v>79</v>
      </c>
      <c r="O2480" s="6">
        <f>IFERROR(E2480/N2480,0)</f>
        <v>129.1139240506329</v>
      </c>
      <c r="P2480" t="b">
        <v>1</v>
      </c>
      <c r="Q2480" s="20">
        <f>((E2480-D2480)/D2480)*100</f>
        <v>27.500000000000004</v>
      </c>
      <c r="R2480" t="s">
        <v>8278</v>
      </c>
      <c r="S2480" t="s">
        <v>8355</v>
      </c>
      <c r="T2480" t="s">
        <v>8324</v>
      </c>
    </row>
    <row r="2481" spans="1:20" ht="30" x14ac:dyDescent="0.25">
      <c r="A2481">
        <v>2479</v>
      </c>
      <c r="B2481" s="3" t="s">
        <v>2479</v>
      </c>
      <c r="C2481" s="3" t="s">
        <v>6588</v>
      </c>
      <c r="D2481">
        <v>300</v>
      </c>
      <c r="E2481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 s="25">
        <f t="shared" si="76"/>
        <v>41118.083333333336</v>
      </c>
      <c r="K2481">
        <v>1342545994</v>
      </c>
      <c r="L2481" s="25">
        <f t="shared" si="77"/>
        <v>41107.726782407408</v>
      </c>
      <c r="M2481" t="b">
        <v>0</v>
      </c>
      <c r="N2481">
        <v>16</v>
      </c>
      <c r="O2481" s="6">
        <f>IFERROR(E2481/N2481,0)</f>
        <v>25.020624999999999</v>
      </c>
      <c r="P2481" t="b">
        <v>1</v>
      </c>
      <c r="Q2481" s="20">
        <f>((E2481-D2481)/D2481)*100</f>
        <v>33.443333333333328</v>
      </c>
      <c r="R2481" t="s">
        <v>8278</v>
      </c>
      <c r="S2481" t="s">
        <v>8355</v>
      </c>
      <c r="T2481" t="s">
        <v>8324</v>
      </c>
    </row>
    <row r="2482" spans="1:20" ht="60" x14ac:dyDescent="0.25">
      <c r="A2482">
        <v>2480</v>
      </c>
      <c r="B2482" s="3" t="s">
        <v>2480</v>
      </c>
      <c r="C2482" s="3" t="s">
        <v>6589</v>
      </c>
      <c r="D2482">
        <v>2000</v>
      </c>
      <c r="E2482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 s="25">
        <f t="shared" si="76"/>
        <v>42287.936157407406</v>
      </c>
      <c r="K2482">
        <v>1439332084</v>
      </c>
      <c r="L2482" s="25">
        <f t="shared" si="77"/>
        <v>42227.936157407406</v>
      </c>
      <c r="M2482" t="b">
        <v>0</v>
      </c>
      <c r="N2482">
        <v>8</v>
      </c>
      <c r="O2482" s="6">
        <f>IFERROR(E2482/N2482,0)</f>
        <v>250</v>
      </c>
      <c r="P2482" t="b">
        <v>1</v>
      </c>
      <c r="Q2482" s="20">
        <f>((E2482-D2482)/D2482)*100</f>
        <v>0</v>
      </c>
      <c r="R2482" t="s">
        <v>8278</v>
      </c>
      <c r="S2482" t="s">
        <v>8355</v>
      </c>
      <c r="T2482" t="s">
        <v>8324</v>
      </c>
    </row>
    <row r="2483" spans="1:20" ht="60" x14ac:dyDescent="0.25">
      <c r="A2483">
        <v>2481</v>
      </c>
      <c r="B2483" s="3" t="s">
        <v>2481</v>
      </c>
      <c r="C2483" s="3" t="s">
        <v>6590</v>
      </c>
      <c r="D2483">
        <v>4000</v>
      </c>
      <c r="E2483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 s="25">
        <f t="shared" si="76"/>
        <v>41029.645925925928</v>
      </c>
      <c r="K2483">
        <v>1333207808</v>
      </c>
      <c r="L2483" s="25">
        <f t="shared" si="77"/>
        <v>40999.645925925928</v>
      </c>
      <c r="M2483" t="b">
        <v>0</v>
      </c>
      <c r="N2483">
        <v>95</v>
      </c>
      <c r="O2483" s="6">
        <f>IFERROR(E2483/N2483,0)</f>
        <v>47.541473684210523</v>
      </c>
      <c r="P2483" t="b">
        <v>1</v>
      </c>
      <c r="Q2483" s="20">
        <f>((E2483-D2483)/D2483)*100</f>
        <v>12.910999999999989</v>
      </c>
      <c r="R2483" t="s">
        <v>8278</v>
      </c>
      <c r="S2483" t="s">
        <v>8355</v>
      </c>
      <c r="T2483" t="s">
        <v>8324</v>
      </c>
    </row>
    <row r="2484" spans="1:20" ht="60" x14ac:dyDescent="0.25">
      <c r="A2484">
        <v>2482</v>
      </c>
      <c r="B2484" s="3" t="s">
        <v>2482</v>
      </c>
      <c r="C2484" s="3" t="s">
        <v>6591</v>
      </c>
      <c r="D2484">
        <v>1000</v>
      </c>
      <c r="E2484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 s="25">
        <f t="shared" si="76"/>
        <v>40756.782210648147</v>
      </c>
      <c r="K2484">
        <v>1308336383</v>
      </c>
      <c r="L2484" s="25">
        <f t="shared" si="77"/>
        <v>40711.782210648147</v>
      </c>
      <c r="M2484" t="b">
        <v>0</v>
      </c>
      <c r="N2484">
        <v>25</v>
      </c>
      <c r="O2484" s="6">
        <f>IFERROR(E2484/N2484,0)</f>
        <v>40.04</v>
      </c>
      <c r="P2484" t="b">
        <v>1</v>
      </c>
      <c r="Q2484" s="20">
        <f>((E2484-D2484)/D2484)*100</f>
        <v>0.1</v>
      </c>
      <c r="R2484" t="s">
        <v>8278</v>
      </c>
      <c r="S2484" t="s">
        <v>8355</v>
      </c>
      <c r="T2484" t="s">
        <v>8324</v>
      </c>
    </row>
    <row r="2485" spans="1:20" ht="45" x14ac:dyDescent="0.25">
      <c r="A2485">
        <v>2483</v>
      </c>
      <c r="B2485" s="3" t="s">
        <v>2483</v>
      </c>
      <c r="C2485" s="3" t="s">
        <v>6592</v>
      </c>
      <c r="D2485">
        <v>1100</v>
      </c>
      <c r="E2485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 s="25">
        <f t="shared" si="76"/>
        <v>41030.708368055552</v>
      </c>
      <c r="K2485">
        <v>1330711203</v>
      </c>
      <c r="L2485" s="25">
        <f t="shared" si="77"/>
        <v>40970.750034722223</v>
      </c>
      <c r="M2485" t="b">
        <v>0</v>
      </c>
      <c r="N2485">
        <v>19</v>
      </c>
      <c r="O2485" s="6">
        <f>IFERROR(E2485/N2485,0)</f>
        <v>65.84210526315789</v>
      </c>
      <c r="P2485" t="b">
        <v>1</v>
      </c>
      <c r="Q2485" s="20">
        <f>((E2485-D2485)/D2485)*100</f>
        <v>13.727272727272727</v>
      </c>
      <c r="R2485" t="s">
        <v>8278</v>
      </c>
      <c r="S2485" t="s">
        <v>8355</v>
      </c>
      <c r="T2485" t="s">
        <v>8324</v>
      </c>
    </row>
    <row r="2486" spans="1:20" ht="60" x14ac:dyDescent="0.25">
      <c r="A2486">
        <v>2484</v>
      </c>
      <c r="B2486" s="3" t="s">
        <v>2484</v>
      </c>
      <c r="C2486" s="3" t="s">
        <v>6593</v>
      </c>
      <c r="D2486">
        <v>3500</v>
      </c>
      <c r="E2486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 s="25">
        <f t="shared" si="76"/>
        <v>40801.916701388887</v>
      </c>
      <c r="K2486">
        <v>1313532003</v>
      </c>
      <c r="L2486" s="25">
        <f t="shared" si="77"/>
        <v>40771.916701388887</v>
      </c>
      <c r="M2486" t="b">
        <v>0</v>
      </c>
      <c r="N2486">
        <v>90</v>
      </c>
      <c r="O2486" s="6">
        <f>IFERROR(E2486/N2486,0)</f>
        <v>46.401222222222216</v>
      </c>
      <c r="P2486" t="b">
        <v>1</v>
      </c>
      <c r="Q2486" s="20">
        <f>((E2486-D2486)/D2486)*100</f>
        <v>19.317428571428565</v>
      </c>
      <c r="R2486" t="s">
        <v>8278</v>
      </c>
      <c r="S2486" t="s">
        <v>8355</v>
      </c>
      <c r="T2486" t="s">
        <v>8324</v>
      </c>
    </row>
    <row r="2487" spans="1:20" ht="60" x14ac:dyDescent="0.25">
      <c r="A2487">
        <v>2485</v>
      </c>
      <c r="B2487" s="3" t="s">
        <v>2485</v>
      </c>
      <c r="C2487" s="3" t="s">
        <v>6594</v>
      </c>
      <c r="D2487">
        <v>2000</v>
      </c>
      <c r="E248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 s="25">
        <f t="shared" si="76"/>
        <v>40828.998599537037</v>
      </c>
      <c r="K2487">
        <v>1315439879</v>
      </c>
      <c r="L2487" s="25">
        <f t="shared" si="77"/>
        <v>40793.998599537037</v>
      </c>
      <c r="M2487" t="b">
        <v>0</v>
      </c>
      <c r="N2487">
        <v>41</v>
      </c>
      <c r="O2487" s="6">
        <f>IFERROR(E2487/N2487,0)</f>
        <v>50.365853658536587</v>
      </c>
      <c r="P2487" t="b">
        <v>1</v>
      </c>
      <c r="Q2487" s="20">
        <f>((E2487-D2487)/D2487)*100</f>
        <v>3.25</v>
      </c>
      <c r="R2487" t="s">
        <v>8278</v>
      </c>
      <c r="S2487" t="s">
        <v>8355</v>
      </c>
      <c r="T2487" t="s">
        <v>8324</v>
      </c>
    </row>
    <row r="2488" spans="1:20" ht="60" x14ac:dyDescent="0.25">
      <c r="A2488">
        <v>2486</v>
      </c>
      <c r="B2488" s="3" t="s">
        <v>2486</v>
      </c>
      <c r="C2488" s="3" t="s">
        <v>6595</v>
      </c>
      <c r="D2488">
        <v>300</v>
      </c>
      <c r="E248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 s="25">
        <f t="shared" si="76"/>
        <v>41021.708055555559</v>
      </c>
      <c r="K2488">
        <v>1332521976</v>
      </c>
      <c r="L2488" s="25">
        <f t="shared" si="77"/>
        <v>40991.708055555559</v>
      </c>
      <c r="M2488" t="b">
        <v>0</v>
      </c>
      <c r="N2488">
        <v>30</v>
      </c>
      <c r="O2488" s="6">
        <f>IFERROR(E2488/N2488,0)</f>
        <v>26.566666666666666</v>
      </c>
      <c r="P2488" t="b">
        <v>1</v>
      </c>
      <c r="Q2488" s="20">
        <f>((E2488-D2488)/D2488)*100</f>
        <v>165.66666666666669</v>
      </c>
      <c r="R2488" t="s">
        <v>8278</v>
      </c>
      <c r="S2488" t="s">
        <v>8355</v>
      </c>
      <c r="T2488" t="s">
        <v>8324</v>
      </c>
    </row>
    <row r="2489" spans="1:20" ht="45" x14ac:dyDescent="0.25">
      <c r="A2489">
        <v>2487</v>
      </c>
      <c r="B2489" s="3" t="s">
        <v>2487</v>
      </c>
      <c r="C2489" s="3" t="s">
        <v>6596</v>
      </c>
      <c r="D2489">
        <v>1500</v>
      </c>
      <c r="E2489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 s="25">
        <f t="shared" si="76"/>
        <v>41056.083298611113</v>
      </c>
      <c r="K2489">
        <v>1335491997</v>
      </c>
      <c r="L2489" s="25">
        <f t="shared" si="77"/>
        <v>41026.083298611113</v>
      </c>
      <c r="M2489" t="b">
        <v>0</v>
      </c>
      <c r="N2489">
        <v>38</v>
      </c>
      <c r="O2489" s="6">
        <f>IFERROR(E2489/N2489,0)</f>
        <v>39.493684210526318</v>
      </c>
      <c r="P2489" t="b">
        <v>1</v>
      </c>
      <c r="Q2489" s="20">
        <f>((E2489-D2489)/D2489)*100</f>
        <v>5.0666666666666062E-2</v>
      </c>
      <c r="R2489" t="s">
        <v>8278</v>
      </c>
      <c r="S2489" t="s">
        <v>8355</v>
      </c>
      <c r="T2489" t="s">
        <v>8324</v>
      </c>
    </row>
    <row r="2490" spans="1:20" ht="60" x14ac:dyDescent="0.25">
      <c r="A2490">
        <v>2488</v>
      </c>
      <c r="B2490" s="3" t="s">
        <v>2488</v>
      </c>
      <c r="C2490" s="3" t="s">
        <v>6597</v>
      </c>
      <c r="D2490">
        <v>3000</v>
      </c>
      <c r="E2490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 s="25">
        <f t="shared" si="76"/>
        <v>40863.674861111111</v>
      </c>
      <c r="K2490">
        <v>1318864308</v>
      </c>
      <c r="L2490" s="25">
        <f t="shared" si="77"/>
        <v>40833.633194444446</v>
      </c>
      <c r="M2490" t="b">
        <v>0</v>
      </c>
      <c r="N2490">
        <v>65</v>
      </c>
      <c r="O2490" s="6">
        <f>IFERROR(E2490/N2490,0)</f>
        <v>49.246153846153845</v>
      </c>
      <c r="P2490" t="b">
        <v>1</v>
      </c>
      <c r="Q2490" s="20">
        <f>((E2490-D2490)/D2490)*100</f>
        <v>6.7</v>
      </c>
      <c r="R2490" t="s">
        <v>8278</v>
      </c>
      <c r="S2490" t="s">
        <v>8355</v>
      </c>
      <c r="T2490" t="s">
        <v>8324</v>
      </c>
    </row>
    <row r="2491" spans="1:20" ht="45" x14ac:dyDescent="0.25">
      <c r="A2491">
        <v>2489</v>
      </c>
      <c r="B2491" s="3" t="s">
        <v>2489</v>
      </c>
      <c r="C2491" s="3" t="s">
        <v>6598</v>
      </c>
      <c r="D2491">
        <v>3500</v>
      </c>
      <c r="E2491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 s="25">
        <f t="shared" si="76"/>
        <v>41403.690266203703</v>
      </c>
      <c r="K2491">
        <v>1365525239</v>
      </c>
      <c r="L2491" s="25">
        <f t="shared" si="77"/>
        <v>41373.690266203703</v>
      </c>
      <c r="M2491" t="b">
        <v>0</v>
      </c>
      <c r="N2491">
        <v>75</v>
      </c>
      <c r="O2491" s="6">
        <f>IFERROR(E2491/N2491,0)</f>
        <v>62.38</v>
      </c>
      <c r="P2491" t="b">
        <v>1</v>
      </c>
      <c r="Q2491" s="20">
        <f>((E2491-D2491)/D2491)*100</f>
        <v>33.671428571428571</v>
      </c>
      <c r="R2491" t="s">
        <v>8278</v>
      </c>
      <c r="S2491" t="s">
        <v>8355</v>
      </c>
      <c r="T2491" t="s">
        <v>8324</v>
      </c>
    </row>
    <row r="2492" spans="1:20" ht="45" x14ac:dyDescent="0.25">
      <c r="A2492">
        <v>2490</v>
      </c>
      <c r="B2492" s="3" t="s">
        <v>2490</v>
      </c>
      <c r="C2492" s="3" t="s">
        <v>6599</v>
      </c>
      <c r="D2492">
        <v>500</v>
      </c>
      <c r="E2492">
        <v>607</v>
      </c>
      <c r="F2492" t="s">
        <v>8218</v>
      </c>
      <c r="G2492" t="s">
        <v>8223</v>
      </c>
      <c r="H2492" t="s">
        <v>8245</v>
      </c>
      <c r="I2492">
        <v>1340429276</v>
      </c>
      <c r="J2492" s="25">
        <f t="shared" si="76"/>
        <v>41083.227731481486</v>
      </c>
      <c r="K2492">
        <v>1335245276</v>
      </c>
      <c r="L2492" s="25">
        <f t="shared" si="77"/>
        <v>41023.227731481486</v>
      </c>
      <c r="M2492" t="b">
        <v>0</v>
      </c>
      <c r="N2492">
        <v>16</v>
      </c>
      <c r="O2492" s="6">
        <f>IFERROR(E2492/N2492,0)</f>
        <v>37.9375</v>
      </c>
      <c r="P2492" t="b">
        <v>1</v>
      </c>
      <c r="Q2492" s="20">
        <f>((E2492-D2492)/D2492)*100</f>
        <v>21.4</v>
      </c>
      <c r="R2492" t="s">
        <v>8278</v>
      </c>
      <c r="S2492" t="s">
        <v>8355</v>
      </c>
      <c r="T2492" t="s">
        <v>8324</v>
      </c>
    </row>
    <row r="2493" spans="1:20" ht="45" x14ac:dyDescent="0.25">
      <c r="A2493">
        <v>2491</v>
      </c>
      <c r="B2493" s="3" t="s">
        <v>2491</v>
      </c>
      <c r="C2493" s="3" t="s">
        <v>6600</v>
      </c>
      <c r="D2493">
        <v>500</v>
      </c>
      <c r="E2493">
        <v>516</v>
      </c>
      <c r="F2493" t="s">
        <v>8218</v>
      </c>
      <c r="G2493" t="s">
        <v>8223</v>
      </c>
      <c r="H2493" t="s">
        <v>8245</v>
      </c>
      <c r="I2493">
        <v>1295142660</v>
      </c>
      <c r="J2493" s="25">
        <f t="shared" si="76"/>
        <v>40559.077083333337</v>
      </c>
      <c r="K2493">
        <v>1293739714</v>
      </c>
      <c r="L2493" s="25">
        <f t="shared" si="77"/>
        <v>40542.839282407411</v>
      </c>
      <c r="M2493" t="b">
        <v>0</v>
      </c>
      <c r="N2493">
        <v>10</v>
      </c>
      <c r="O2493" s="6">
        <f>IFERROR(E2493/N2493,0)</f>
        <v>51.6</v>
      </c>
      <c r="P2493" t="b">
        <v>1</v>
      </c>
      <c r="Q2493" s="20">
        <f>((E2493-D2493)/D2493)*100</f>
        <v>3.2</v>
      </c>
      <c r="R2493" t="s">
        <v>8278</v>
      </c>
      <c r="S2493" t="s">
        <v>8355</v>
      </c>
      <c r="T2493" t="s">
        <v>8324</v>
      </c>
    </row>
    <row r="2494" spans="1:20" ht="30" x14ac:dyDescent="0.25">
      <c r="A2494">
        <v>2492</v>
      </c>
      <c r="B2494" s="3" t="s">
        <v>2492</v>
      </c>
      <c r="C2494" s="3" t="s">
        <v>6601</v>
      </c>
      <c r="D2494">
        <v>600</v>
      </c>
      <c r="E2494">
        <v>750</v>
      </c>
      <c r="F2494" t="s">
        <v>8218</v>
      </c>
      <c r="G2494" t="s">
        <v>8223</v>
      </c>
      <c r="H2494" t="s">
        <v>8245</v>
      </c>
      <c r="I2494">
        <v>1339840740</v>
      </c>
      <c r="J2494" s="25">
        <f t="shared" si="76"/>
        <v>41076.415972222225</v>
      </c>
      <c r="K2494">
        <v>1335397188</v>
      </c>
      <c r="L2494" s="25">
        <f t="shared" si="77"/>
        <v>41024.985972222225</v>
      </c>
      <c r="M2494" t="b">
        <v>0</v>
      </c>
      <c r="N2494">
        <v>27</v>
      </c>
      <c r="O2494" s="6">
        <f>IFERROR(E2494/N2494,0)</f>
        <v>27.777777777777779</v>
      </c>
      <c r="P2494" t="b">
        <v>1</v>
      </c>
      <c r="Q2494" s="20">
        <f>((E2494-D2494)/D2494)*100</f>
        <v>25</v>
      </c>
      <c r="R2494" t="s">
        <v>8278</v>
      </c>
      <c r="S2494" t="s">
        <v>8355</v>
      </c>
      <c r="T2494" t="s">
        <v>8324</v>
      </c>
    </row>
    <row r="2495" spans="1:20" ht="60" x14ac:dyDescent="0.25">
      <c r="A2495">
        <v>2493</v>
      </c>
      <c r="B2495" s="3" t="s">
        <v>2493</v>
      </c>
      <c r="C2495" s="3" t="s">
        <v>6602</v>
      </c>
      <c r="D2495">
        <v>20000</v>
      </c>
      <c r="E2495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 s="25">
        <f t="shared" si="76"/>
        <v>41393.168287037035</v>
      </c>
      <c r="K2495">
        <v>1363320140</v>
      </c>
      <c r="L2495" s="25">
        <f t="shared" si="77"/>
        <v>41348.168287037035</v>
      </c>
      <c r="M2495" t="b">
        <v>0</v>
      </c>
      <c r="N2495">
        <v>259</v>
      </c>
      <c r="O2495" s="6">
        <f>IFERROR(E2495/N2495,0)</f>
        <v>99.382239382239376</v>
      </c>
      <c r="P2495" t="b">
        <v>1</v>
      </c>
      <c r="Q2495" s="20">
        <f>((E2495-D2495)/D2495)*100</f>
        <v>28.7</v>
      </c>
      <c r="R2495" t="s">
        <v>8278</v>
      </c>
      <c r="S2495" t="s">
        <v>8355</v>
      </c>
      <c r="T2495" t="s">
        <v>8324</v>
      </c>
    </row>
    <row r="2496" spans="1:20" ht="45" x14ac:dyDescent="0.25">
      <c r="A2496">
        <v>2494</v>
      </c>
      <c r="B2496" s="3" t="s">
        <v>2494</v>
      </c>
      <c r="C2496" s="3" t="s">
        <v>6603</v>
      </c>
      <c r="D2496">
        <v>1500</v>
      </c>
      <c r="E2496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 s="25">
        <f t="shared" si="76"/>
        <v>41052.645185185189</v>
      </c>
      <c r="K2496">
        <v>1335194944</v>
      </c>
      <c r="L2496" s="25">
        <f t="shared" si="77"/>
        <v>41022.645185185189</v>
      </c>
      <c r="M2496" t="b">
        <v>0</v>
      </c>
      <c r="N2496">
        <v>39</v>
      </c>
      <c r="O2496" s="6">
        <f>IFERROR(E2496/N2496,0)</f>
        <v>38.848205128205123</v>
      </c>
      <c r="P2496" t="b">
        <v>1</v>
      </c>
      <c r="Q2496" s="20">
        <f>((E2496-D2496)/D2496)*100</f>
        <v>1.0053333333333285</v>
      </c>
      <c r="R2496" t="s">
        <v>8278</v>
      </c>
      <c r="S2496" t="s">
        <v>8355</v>
      </c>
      <c r="T2496" t="s">
        <v>8324</v>
      </c>
    </row>
    <row r="2497" spans="1:20" ht="45" x14ac:dyDescent="0.25">
      <c r="A2497">
        <v>2495</v>
      </c>
      <c r="B2497" s="3" t="s">
        <v>2495</v>
      </c>
      <c r="C2497" s="3" t="s">
        <v>6604</v>
      </c>
      <c r="D2497">
        <v>1500</v>
      </c>
      <c r="E249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 s="25">
        <f t="shared" si="76"/>
        <v>41066.946469907409</v>
      </c>
      <c r="K2497">
        <v>1336430575</v>
      </c>
      <c r="L2497" s="25">
        <f t="shared" si="77"/>
        <v>41036.946469907409</v>
      </c>
      <c r="M2497" t="b">
        <v>0</v>
      </c>
      <c r="N2497">
        <v>42</v>
      </c>
      <c r="O2497" s="6">
        <f>IFERROR(E2497/N2497,0)</f>
        <v>45.548809523809524</v>
      </c>
      <c r="P2497" t="b">
        <v>1</v>
      </c>
      <c r="Q2497" s="20">
        <f>((E2497-D2497)/D2497)*100</f>
        <v>27.536666666666665</v>
      </c>
      <c r="R2497" t="s">
        <v>8278</v>
      </c>
      <c r="S2497" t="s">
        <v>8355</v>
      </c>
      <c r="T2497" t="s">
        <v>8324</v>
      </c>
    </row>
    <row r="2498" spans="1:20" ht="30" x14ac:dyDescent="0.25">
      <c r="A2498">
        <v>2496</v>
      </c>
      <c r="B2498" s="3" t="s">
        <v>2496</v>
      </c>
      <c r="C2498" s="3" t="s">
        <v>6605</v>
      </c>
      <c r="D2498">
        <v>6000</v>
      </c>
      <c r="E249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 s="25">
        <f t="shared" si="76"/>
        <v>41362.954768518517</v>
      </c>
      <c r="K2498">
        <v>1361577292</v>
      </c>
      <c r="L2498" s="25">
        <f t="shared" si="77"/>
        <v>41327.996435185181</v>
      </c>
      <c r="M2498" t="b">
        <v>0</v>
      </c>
      <c r="N2498">
        <v>10</v>
      </c>
      <c r="O2498" s="6">
        <f>IFERROR(E2498/N2498,0)</f>
        <v>600</v>
      </c>
      <c r="P2498" t="b">
        <v>1</v>
      </c>
      <c r="Q2498" s="20">
        <f>((E2498-D2498)/D2498)*100</f>
        <v>0</v>
      </c>
      <c r="R2498" t="s">
        <v>8278</v>
      </c>
      <c r="S2498" t="s">
        <v>8355</v>
      </c>
      <c r="T2498" t="s">
        <v>8324</v>
      </c>
    </row>
    <row r="2499" spans="1:20" ht="45" x14ac:dyDescent="0.25">
      <c r="A2499">
        <v>2497</v>
      </c>
      <c r="B2499" s="3" t="s">
        <v>2497</v>
      </c>
      <c r="C2499" s="3" t="s">
        <v>6606</v>
      </c>
      <c r="D2499">
        <v>4000</v>
      </c>
      <c r="E2499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 s="25">
        <f t="shared" ref="J2499:J2562" si="78">(I2499/86400)+DATE(1970,1,1)</f>
        <v>40760.878912037035</v>
      </c>
      <c r="K2499">
        <v>1309986338</v>
      </c>
      <c r="L2499" s="25">
        <f t="shared" ref="L2499:L2562" si="79">(K2499/86400)+DATE(1970,1,1)</f>
        <v>40730.878912037035</v>
      </c>
      <c r="M2499" t="b">
        <v>0</v>
      </c>
      <c r="N2499">
        <v>56</v>
      </c>
      <c r="O2499" s="6">
        <f>IFERROR(E2499/N2499,0)</f>
        <v>80.551071428571419</v>
      </c>
      <c r="P2499" t="b">
        <v>1</v>
      </c>
      <c r="Q2499" s="20">
        <f>((E2499-D2499)/D2499)*100</f>
        <v>12.771499999999991</v>
      </c>
      <c r="R2499" t="s">
        <v>8278</v>
      </c>
      <c r="S2499" t="s">
        <v>8355</v>
      </c>
      <c r="T2499" t="s">
        <v>8324</v>
      </c>
    </row>
    <row r="2500" spans="1:20" ht="45" x14ac:dyDescent="0.25">
      <c r="A2500">
        <v>2498</v>
      </c>
      <c r="B2500" s="3" t="s">
        <v>2498</v>
      </c>
      <c r="C2500" s="3" t="s">
        <v>6607</v>
      </c>
      <c r="D2500">
        <v>1000</v>
      </c>
      <c r="E2500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 s="25">
        <f t="shared" si="78"/>
        <v>42031.967442129629</v>
      </c>
      <c r="K2500">
        <v>1421190787</v>
      </c>
      <c r="L2500" s="25">
        <f t="shared" si="79"/>
        <v>42017.967442129629</v>
      </c>
      <c r="M2500" t="b">
        <v>0</v>
      </c>
      <c r="N2500">
        <v>20</v>
      </c>
      <c r="O2500" s="6">
        <f>IFERROR(E2500/N2500,0)</f>
        <v>52.8</v>
      </c>
      <c r="P2500" t="b">
        <v>1</v>
      </c>
      <c r="Q2500" s="20">
        <f>((E2500-D2500)/D2500)*100</f>
        <v>5.6000000000000005</v>
      </c>
      <c r="R2500" t="s">
        <v>8278</v>
      </c>
      <c r="S2500" t="s">
        <v>8355</v>
      </c>
      <c r="T2500" t="s">
        <v>8324</v>
      </c>
    </row>
    <row r="2501" spans="1:20" ht="60" x14ac:dyDescent="0.25">
      <c r="A2501">
        <v>2499</v>
      </c>
      <c r="B2501" s="3" t="s">
        <v>2499</v>
      </c>
      <c r="C2501" s="3" t="s">
        <v>6608</v>
      </c>
      <c r="D2501">
        <v>4000</v>
      </c>
      <c r="E2501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 s="25">
        <f t="shared" si="78"/>
        <v>41274.75</v>
      </c>
      <c r="K2501">
        <v>1352820837</v>
      </c>
      <c r="L2501" s="25">
        <f t="shared" si="79"/>
        <v>41226.648576388892</v>
      </c>
      <c r="M2501" t="b">
        <v>0</v>
      </c>
      <c r="N2501">
        <v>170</v>
      </c>
      <c r="O2501" s="6">
        <f>IFERROR(E2501/N2501,0)</f>
        <v>47.676470588235297</v>
      </c>
      <c r="P2501" t="b">
        <v>1</v>
      </c>
      <c r="Q2501" s="20">
        <f>((E2501-D2501)/D2501)*100</f>
        <v>102.62500000000001</v>
      </c>
      <c r="R2501" t="s">
        <v>8278</v>
      </c>
      <c r="S2501" t="s">
        <v>8355</v>
      </c>
      <c r="T2501" t="s">
        <v>8324</v>
      </c>
    </row>
    <row r="2502" spans="1:20" ht="45" x14ac:dyDescent="0.25">
      <c r="A2502">
        <v>2500</v>
      </c>
      <c r="B2502" s="3" t="s">
        <v>2500</v>
      </c>
      <c r="C2502" s="3" t="s">
        <v>6609</v>
      </c>
      <c r="D2502">
        <v>600</v>
      </c>
      <c r="E2502">
        <v>680</v>
      </c>
      <c r="F2502" t="s">
        <v>8218</v>
      </c>
      <c r="G2502" t="s">
        <v>8223</v>
      </c>
      <c r="H2502" t="s">
        <v>8245</v>
      </c>
      <c r="I2502">
        <v>1340476375</v>
      </c>
      <c r="J2502" s="25">
        <f t="shared" si="78"/>
        <v>41083.772858796292</v>
      </c>
      <c r="K2502">
        <v>1337884375</v>
      </c>
      <c r="L2502" s="25">
        <f t="shared" si="79"/>
        <v>41053.772858796292</v>
      </c>
      <c r="M2502" t="b">
        <v>0</v>
      </c>
      <c r="N2502">
        <v>29</v>
      </c>
      <c r="O2502" s="6">
        <f>IFERROR(E2502/N2502,0)</f>
        <v>23.448275862068964</v>
      </c>
      <c r="P2502" t="b">
        <v>1</v>
      </c>
      <c r="Q2502" s="20">
        <f>((E2502-D2502)/D2502)*100</f>
        <v>13.333333333333334</v>
      </c>
      <c r="R2502" t="s">
        <v>8278</v>
      </c>
      <c r="S2502" t="s">
        <v>8355</v>
      </c>
      <c r="T2502" t="s">
        <v>8324</v>
      </c>
    </row>
    <row r="2503" spans="1:20" ht="60" x14ac:dyDescent="0.25">
      <c r="A2503">
        <v>2501</v>
      </c>
      <c r="B2503" s="3" t="s">
        <v>2501</v>
      </c>
      <c r="C2503" s="3" t="s">
        <v>6610</v>
      </c>
      <c r="D2503">
        <v>11000</v>
      </c>
      <c r="E2503">
        <v>281</v>
      </c>
      <c r="F2503" t="s">
        <v>8220</v>
      </c>
      <c r="G2503" t="s">
        <v>8228</v>
      </c>
      <c r="H2503" t="s">
        <v>8250</v>
      </c>
      <c r="I2503">
        <v>1443379104</v>
      </c>
      <c r="J2503" s="25">
        <f t="shared" si="78"/>
        <v>42274.776666666672</v>
      </c>
      <c r="K2503">
        <v>1440787104</v>
      </c>
      <c r="L2503" s="25">
        <f t="shared" si="79"/>
        <v>42244.776666666672</v>
      </c>
      <c r="M2503" t="b">
        <v>0</v>
      </c>
      <c r="N2503">
        <v>7</v>
      </c>
      <c r="O2503" s="9">
        <f>IFERROR(E2503/N2503,0)</f>
        <v>40.142857142857146</v>
      </c>
      <c r="P2503" t="b">
        <v>0</v>
      </c>
      <c r="Q2503">
        <f>((E2503-D2503)/D2503)*100</f>
        <v>-97.445454545454552</v>
      </c>
      <c r="R2503" t="s">
        <v>8298</v>
      </c>
      <c r="S2503" t="s">
        <v>8358</v>
      </c>
      <c r="T2503" t="s">
        <v>8344</v>
      </c>
    </row>
    <row r="2504" spans="1:20" ht="60" x14ac:dyDescent="0.25">
      <c r="A2504">
        <v>2502</v>
      </c>
      <c r="B2504" s="3" t="s">
        <v>2502</v>
      </c>
      <c r="C2504" s="3" t="s">
        <v>6611</v>
      </c>
      <c r="D2504">
        <v>110000</v>
      </c>
      <c r="E2504">
        <v>86</v>
      </c>
      <c r="F2504" t="s">
        <v>8220</v>
      </c>
      <c r="G2504" t="s">
        <v>8223</v>
      </c>
      <c r="H2504" t="s">
        <v>8245</v>
      </c>
      <c r="I2504">
        <v>1411328918</v>
      </c>
      <c r="J2504" s="25">
        <f t="shared" si="78"/>
        <v>41903.825439814813</v>
      </c>
      <c r="K2504">
        <v>1407440918</v>
      </c>
      <c r="L2504" s="25">
        <f t="shared" si="79"/>
        <v>41858.825439814813</v>
      </c>
      <c r="M2504" t="b">
        <v>0</v>
      </c>
      <c r="N2504">
        <v>5</v>
      </c>
      <c r="O2504" s="6">
        <f>IFERROR(E2504/N2504,0)</f>
        <v>17.2</v>
      </c>
      <c r="P2504" t="b">
        <v>0</v>
      </c>
      <c r="Q2504" s="20">
        <f>((E2504-D2504)/D2504)*100</f>
        <v>-99.921818181818182</v>
      </c>
      <c r="R2504" t="s">
        <v>8298</v>
      </c>
      <c r="S2504" t="s">
        <v>8358</v>
      </c>
      <c r="T2504" t="s">
        <v>8344</v>
      </c>
    </row>
    <row r="2505" spans="1:20" ht="60" x14ac:dyDescent="0.25">
      <c r="A2505">
        <v>2503</v>
      </c>
      <c r="B2505" s="3" t="s">
        <v>2503</v>
      </c>
      <c r="C2505" s="3" t="s">
        <v>6612</v>
      </c>
      <c r="D2505">
        <v>10000</v>
      </c>
      <c r="E2505">
        <v>0</v>
      </c>
      <c r="F2505" t="s">
        <v>8220</v>
      </c>
      <c r="G2505" t="s">
        <v>8223</v>
      </c>
      <c r="H2505" t="s">
        <v>8245</v>
      </c>
      <c r="I2505">
        <v>1465333560</v>
      </c>
      <c r="J2505" s="25">
        <f t="shared" si="78"/>
        <v>42528.879166666666</v>
      </c>
      <c r="K2505">
        <v>1462743308</v>
      </c>
      <c r="L2505" s="25">
        <f t="shared" si="79"/>
        <v>42498.899398148147</v>
      </c>
      <c r="M2505" t="b">
        <v>0</v>
      </c>
      <c r="N2505">
        <v>0</v>
      </c>
      <c r="O2505" s="6">
        <f>IFERROR(E2505/N2505,0)</f>
        <v>0</v>
      </c>
      <c r="P2505" t="b">
        <v>0</v>
      </c>
      <c r="Q2505" s="20">
        <f>((E2505-D2505)/D2505)*100</f>
        <v>-100</v>
      </c>
      <c r="R2505" t="s">
        <v>8298</v>
      </c>
      <c r="S2505" t="s">
        <v>8358</v>
      </c>
      <c r="T2505" t="s">
        <v>8344</v>
      </c>
    </row>
    <row r="2506" spans="1:20" ht="45" x14ac:dyDescent="0.25">
      <c r="A2506">
        <v>2504</v>
      </c>
      <c r="B2506" s="3" t="s">
        <v>2504</v>
      </c>
      <c r="C2506" s="3" t="s">
        <v>6613</v>
      </c>
      <c r="D2506">
        <v>35000</v>
      </c>
      <c r="E2506">
        <v>0</v>
      </c>
      <c r="F2506" t="s">
        <v>8220</v>
      </c>
      <c r="G2506" t="s">
        <v>8223</v>
      </c>
      <c r="H2506" t="s">
        <v>8245</v>
      </c>
      <c r="I2506">
        <v>1416014534</v>
      </c>
      <c r="J2506" s="25">
        <f t="shared" si="78"/>
        <v>41958.057106481487</v>
      </c>
      <c r="K2506">
        <v>1413418934</v>
      </c>
      <c r="L2506" s="25">
        <f t="shared" si="79"/>
        <v>41928.015439814815</v>
      </c>
      <c r="M2506" t="b">
        <v>0</v>
      </c>
      <c r="N2506">
        <v>0</v>
      </c>
      <c r="O2506" s="6">
        <f>IFERROR(E2506/N2506,0)</f>
        <v>0</v>
      </c>
      <c r="P2506" t="b">
        <v>0</v>
      </c>
      <c r="Q2506" s="20">
        <f>((E2506-D2506)/D2506)*100</f>
        <v>-100</v>
      </c>
      <c r="R2506" t="s">
        <v>8298</v>
      </c>
      <c r="S2506" t="s">
        <v>8358</v>
      </c>
      <c r="T2506" t="s">
        <v>8344</v>
      </c>
    </row>
    <row r="2507" spans="1:20" ht="60" x14ac:dyDescent="0.25">
      <c r="A2507">
        <v>2505</v>
      </c>
      <c r="B2507" s="3" t="s">
        <v>2505</v>
      </c>
      <c r="C2507" s="3" t="s">
        <v>6614</v>
      </c>
      <c r="D2507">
        <v>7000</v>
      </c>
      <c r="E2507">
        <v>0</v>
      </c>
      <c r="F2507" t="s">
        <v>8220</v>
      </c>
      <c r="G2507" t="s">
        <v>8223</v>
      </c>
      <c r="H2507" t="s">
        <v>8245</v>
      </c>
      <c r="I2507">
        <v>1426292416</v>
      </c>
      <c r="J2507" s="25">
        <f t="shared" si="78"/>
        <v>42077.014074074075</v>
      </c>
      <c r="K2507">
        <v>1423704016</v>
      </c>
      <c r="L2507" s="25">
        <f t="shared" si="79"/>
        <v>42047.05574074074</v>
      </c>
      <c r="M2507" t="b">
        <v>0</v>
      </c>
      <c r="N2507">
        <v>0</v>
      </c>
      <c r="O2507" s="6">
        <f>IFERROR(E2507/N2507,0)</f>
        <v>0</v>
      </c>
      <c r="P2507" t="b">
        <v>0</v>
      </c>
      <c r="Q2507" s="20">
        <f>((E2507-D2507)/D2507)*100</f>
        <v>-100</v>
      </c>
      <c r="R2507" t="s">
        <v>8298</v>
      </c>
      <c r="S2507" t="s">
        <v>8358</v>
      </c>
      <c r="T2507" t="s">
        <v>8344</v>
      </c>
    </row>
    <row r="2508" spans="1:20" ht="60" x14ac:dyDescent="0.25">
      <c r="A2508">
        <v>2506</v>
      </c>
      <c r="B2508" s="3" t="s">
        <v>2506</v>
      </c>
      <c r="C2508" s="3" t="s">
        <v>6615</v>
      </c>
      <c r="D2508">
        <v>5000</v>
      </c>
      <c r="E2508">
        <v>30</v>
      </c>
      <c r="F2508" t="s">
        <v>8220</v>
      </c>
      <c r="G2508" t="s">
        <v>8224</v>
      </c>
      <c r="H2508" t="s">
        <v>8246</v>
      </c>
      <c r="I2508">
        <v>1443906000</v>
      </c>
      <c r="J2508" s="25">
        <f t="shared" si="78"/>
        <v>42280.875</v>
      </c>
      <c r="K2508">
        <v>1441955269</v>
      </c>
      <c r="L2508" s="25">
        <f t="shared" si="79"/>
        <v>42258.297094907408</v>
      </c>
      <c r="M2508" t="b">
        <v>0</v>
      </c>
      <c r="N2508">
        <v>2</v>
      </c>
      <c r="O2508" s="13">
        <f>IFERROR(E2508/N2508,0)</f>
        <v>15</v>
      </c>
      <c r="P2508" t="b">
        <v>0</v>
      </c>
      <c r="Q2508">
        <f>((E2508-D2508)/D2508)*100</f>
        <v>-99.4</v>
      </c>
      <c r="R2508" t="s">
        <v>8298</v>
      </c>
      <c r="S2508" t="s">
        <v>8358</v>
      </c>
      <c r="T2508" t="s">
        <v>8344</v>
      </c>
    </row>
    <row r="2509" spans="1:20" ht="30" x14ac:dyDescent="0.25">
      <c r="A2509">
        <v>2507</v>
      </c>
      <c r="B2509" s="3" t="s">
        <v>2507</v>
      </c>
      <c r="C2509" s="3" t="s">
        <v>6616</v>
      </c>
      <c r="D2509">
        <v>42850</v>
      </c>
      <c r="E2509">
        <v>0</v>
      </c>
      <c r="F2509" t="s">
        <v>8220</v>
      </c>
      <c r="G2509" t="s">
        <v>8223</v>
      </c>
      <c r="H2509" t="s">
        <v>8245</v>
      </c>
      <c r="I2509">
        <v>1431308704</v>
      </c>
      <c r="J2509" s="25">
        <f t="shared" si="78"/>
        <v>42135.072962962964</v>
      </c>
      <c r="K2509">
        <v>1428716704</v>
      </c>
      <c r="L2509" s="25">
        <f t="shared" si="79"/>
        <v>42105.072962962964</v>
      </c>
      <c r="M2509" t="b">
        <v>0</v>
      </c>
      <c r="N2509">
        <v>0</v>
      </c>
      <c r="O2509" s="6">
        <f>IFERROR(E2509/N2509,0)</f>
        <v>0</v>
      </c>
      <c r="P2509" t="b">
        <v>0</v>
      </c>
      <c r="Q2509" s="20">
        <f>((E2509-D2509)/D2509)*100</f>
        <v>-100</v>
      </c>
      <c r="R2509" t="s">
        <v>8298</v>
      </c>
      <c r="S2509" t="s">
        <v>8358</v>
      </c>
      <c r="T2509" t="s">
        <v>8344</v>
      </c>
    </row>
    <row r="2510" spans="1:20" ht="60" x14ac:dyDescent="0.25">
      <c r="A2510">
        <v>2508</v>
      </c>
      <c r="B2510" s="3" t="s">
        <v>2508</v>
      </c>
      <c r="C2510" s="3" t="s">
        <v>6617</v>
      </c>
      <c r="D2510">
        <v>20000</v>
      </c>
      <c r="E2510">
        <v>0</v>
      </c>
      <c r="F2510" t="s">
        <v>8220</v>
      </c>
      <c r="G2510" t="s">
        <v>8223</v>
      </c>
      <c r="H2510" t="s">
        <v>8245</v>
      </c>
      <c r="I2510">
        <v>1408056634</v>
      </c>
      <c r="J2510" s="25">
        <f t="shared" si="78"/>
        <v>41865.951782407406</v>
      </c>
      <c r="K2510">
        <v>1405464634</v>
      </c>
      <c r="L2510" s="25">
        <f t="shared" si="79"/>
        <v>41835.951782407406</v>
      </c>
      <c r="M2510" t="b">
        <v>0</v>
      </c>
      <c r="N2510">
        <v>0</v>
      </c>
      <c r="O2510" s="6">
        <f>IFERROR(E2510/N2510,0)</f>
        <v>0</v>
      </c>
      <c r="P2510" t="b">
        <v>0</v>
      </c>
      <c r="Q2510" s="20">
        <f>((E2510-D2510)/D2510)*100</f>
        <v>-100</v>
      </c>
      <c r="R2510" t="s">
        <v>8298</v>
      </c>
      <c r="S2510" t="s">
        <v>8358</v>
      </c>
      <c r="T2510" t="s">
        <v>8344</v>
      </c>
    </row>
    <row r="2511" spans="1:20" ht="60" x14ac:dyDescent="0.25">
      <c r="A2511">
        <v>2509</v>
      </c>
      <c r="B2511" s="3" t="s">
        <v>2509</v>
      </c>
      <c r="C2511" s="3" t="s">
        <v>6618</v>
      </c>
      <c r="D2511">
        <v>95000</v>
      </c>
      <c r="E2511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 s="25">
        <f t="shared" si="78"/>
        <v>42114.767928240741</v>
      </c>
      <c r="K2511">
        <v>1424719549</v>
      </c>
      <c r="L2511" s="25">
        <f t="shared" si="79"/>
        <v>42058.809594907405</v>
      </c>
      <c r="M2511" t="b">
        <v>0</v>
      </c>
      <c r="N2511">
        <v>28</v>
      </c>
      <c r="O2511" s="13">
        <f>IFERROR(E2511/N2511,0)</f>
        <v>35.714285714285715</v>
      </c>
      <c r="P2511" t="b">
        <v>0</v>
      </c>
      <c r="Q2511">
        <f>((E2511-D2511)/D2511)*100</f>
        <v>-98.94736842105263</v>
      </c>
      <c r="R2511" t="s">
        <v>8298</v>
      </c>
      <c r="S2511" t="s">
        <v>8358</v>
      </c>
      <c r="T2511" t="s">
        <v>8344</v>
      </c>
    </row>
    <row r="2512" spans="1:20" ht="45" x14ac:dyDescent="0.25">
      <c r="A2512">
        <v>2510</v>
      </c>
      <c r="B2512" s="3" t="s">
        <v>2510</v>
      </c>
      <c r="C2512" s="3" t="s">
        <v>6619</v>
      </c>
      <c r="D2512">
        <v>50000</v>
      </c>
      <c r="E2512">
        <v>75</v>
      </c>
      <c r="F2512" t="s">
        <v>8220</v>
      </c>
      <c r="G2512" t="s">
        <v>8223</v>
      </c>
      <c r="H2512" t="s">
        <v>8245</v>
      </c>
      <c r="I2512">
        <v>1431647772</v>
      </c>
      <c r="J2512" s="25">
        <f t="shared" si="78"/>
        <v>42138.997361111113</v>
      </c>
      <c r="K2512">
        <v>1426463772</v>
      </c>
      <c r="L2512" s="25">
        <f t="shared" si="79"/>
        <v>42078.997361111113</v>
      </c>
      <c r="M2512" t="b">
        <v>0</v>
      </c>
      <c r="N2512">
        <v>2</v>
      </c>
      <c r="O2512" s="6">
        <f>IFERROR(E2512/N2512,0)</f>
        <v>37.5</v>
      </c>
      <c r="P2512" t="b">
        <v>0</v>
      </c>
      <c r="Q2512" s="20">
        <f>((E2512-D2512)/D2512)*100</f>
        <v>-99.850000000000009</v>
      </c>
      <c r="R2512" t="s">
        <v>8298</v>
      </c>
      <c r="S2512" t="s">
        <v>8358</v>
      </c>
      <c r="T2512" t="s">
        <v>8344</v>
      </c>
    </row>
    <row r="2513" spans="1:20" ht="45" x14ac:dyDescent="0.25">
      <c r="A2513">
        <v>2511</v>
      </c>
      <c r="B2513" s="3" t="s">
        <v>2511</v>
      </c>
      <c r="C2513" s="3" t="s">
        <v>6620</v>
      </c>
      <c r="D2513">
        <v>100000</v>
      </c>
      <c r="E2513">
        <v>0</v>
      </c>
      <c r="F2513" t="s">
        <v>8220</v>
      </c>
      <c r="G2513" t="s">
        <v>8224</v>
      </c>
      <c r="H2513" t="s">
        <v>8246</v>
      </c>
      <c r="I2513">
        <v>1454323413</v>
      </c>
      <c r="J2513" s="25">
        <f t="shared" si="78"/>
        <v>42401.446909722217</v>
      </c>
      <c r="K2513">
        <v>1451731413</v>
      </c>
      <c r="L2513" s="25">
        <f t="shared" si="79"/>
        <v>42371.446909722217</v>
      </c>
      <c r="M2513" t="b">
        <v>0</v>
      </c>
      <c r="N2513">
        <v>0</v>
      </c>
      <c r="O2513" s="13">
        <f>IFERROR(E2513/N2513,0)</f>
        <v>0</v>
      </c>
      <c r="P2513" t="b">
        <v>0</v>
      </c>
      <c r="Q2513">
        <f>((E2513-D2513)/D2513)*100</f>
        <v>-100</v>
      </c>
      <c r="R2513" t="s">
        <v>8298</v>
      </c>
      <c r="S2513" t="s">
        <v>8358</v>
      </c>
      <c r="T2513" t="s">
        <v>8344</v>
      </c>
    </row>
    <row r="2514" spans="1:20" ht="45" x14ac:dyDescent="0.25">
      <c r="A2514">
        <v>2512</v>
      </c>
      <c r="B2514" s="3" t="s">
        <v>2512</v>
      </c>
      <c r="C2514" s="3" t="s">
        <v>6621</v>
      </c>
      <c r="D2514">
        <v>1150</v>
      </c>
      <c r="E2514">
        <v>0</v>
      </c>
      <c r="F2514" t="s">
        <v>8220</v>
      </c>
      <c r="G2514" t="s">
        <v>8223</v>
      </c>
      <c r="H2514" t="s">
        <v>8245</v>
      </c>
      <c r="I2514">
        <v>1418504561</v>
      </c>
      <c r="J2514" s="25">
        <f t="shared" si="78"/>
        <v>41986.876863425925</v>
      </c>
      <c r="K2514">
        <v>1417208561</v>
      </c>
      <c r="L2514" s="25">
        <f t="shared" si="79"/>
        <v>41971.876863425925</v>
      </c>
      <c r="M2514" t="b">
        <v>0</v>
      </c>
      <c r="N2514">
        <v>0</v>
      </c>
      <c r="O2514" s="6">
        <f>IFERROR(E2514/N2514,0)</f>
        <v>0</v>
      </c>
      <c r="P2514" t="b">
        <v>0</v>
      </c>
      <c r="Q2514" s="20">
        <f>((E2514-D2514)/D2514)*100</f>
        <v>-100</v>
      </c>
      <c r="R2514" t="s">
        <v>8298</v>
      </c>
      <c r="S2514" t="s">
        <v>8358</v>
      </c>
      <c r="T2514" t="s">
        <v>8344</v>
      </c>
    </row>
    <row r="2515" spans="1:20" ht="60" x14ac:dyDescent="0.25">
      <c r="A2515">
        <v>2513</v>
      </c>
      <c r="B2515" s="3" t="s">
        <v>2513</v>
      </c>
      <c r="C2515" s="3" t="s">
        <v>6622</v>
      </c>
      <c r="D2515">
        <v>180000</v>
      </c>
      <c r="E2515">
        <v>0</v>
      </c>
      <c r="F2515" t="s">
        <v>8220</v>
      </c>
      <c r="G2515" t="s">
        <v>8235</v>
      </c>
      <c r="H2515" t="s">
        <v>8248</v>
      </c>
      <c r="I2515">
        <v>1488067789</v>
      </c>
      <c r="J2515" s="25">
        <f t="shared" si="78"/>
        <v>42792.00681712963</v>
      </c>
      <c r="K2515">
        <v>1482883789</v>
      </c>
      <c r="L2515" s="25">
        <f t="shared" si="79"/>
        <v>42732.00681712963</v>
      </c>
      <c r="M2515" t="b">
        <v>0</v>
      </c>
      <c r="N2515">
        <v>0</v>
      </c>
      <c r="O2515" s="12">
        <f>IFERROR(E2515/N2515,0)</f>
        <v>0</v>
      </c>
      <c r="P2515" t="b">
        <v>0</v>
      </c>
      <c r="Q2515">
        <f>((E2515-D2515)/D2515)*100</f>
        <v>-100</v>
      </c>
      <c r="R2515" t="s">
        <v>8298</v>
      </c>
      <c r="S2515" t="s">
        <v>8358</v>
      </c>
      <c r="T2515" t="s">
        <v>8344</v>
      </c>
    </row>
    <row r="2516" spans="1:20" ht="60" x14ac:dyDescent="0.25">
      <c r="A2516">
        <v>2514</v>
      </c>
      <c r="B2516" s="3" t="s">
        <v>2514</v>
      </c>
      <c r="C2516" s="3" t="s">
        <v>6623</v>
      </c>
      <c r="D2516">
        <v>12000</v>
      </c>
      <c r="E2516">
        <v>210</v>
      </c>
      <c r="F2516" t="s">
        <v>8220</v>
      </c>
      <c r="G2516" t="s">
        <v>8223</v>
      </c>
      <c r="H2516" t="s">
        <v>8245</v>
      </c>
      <c r="I2516">
        <v>1408526477</v>
      </c>
      <c r="J2516" s="25">
        <f t="shared" si="78"/>
        <v>41871.389780092592</v>
      </c>
      <c r="K2516">
        <v>1407057677</v>
      </c>
      <c r="L2516" s="25">
        <f t="shared" si="79"/>
        <v>41854.389780092592</v>
      </c>
      <c r="M2516" t="b">
        <v>0</v>
      </c>
      <c r="N2516">
        <v>4</v>
      </c>
      <c r="O2516" s="6">
        <f>IFERROR(E2516/N2516,0)</f>
        <v>52.5</v>
      </c>
      <c r="P2516" t="b">
        <v>0</v>
      </c>
      <c r="Q2516" s="20">
        <f>((E2516-D2516)/D2516)*100</f>
        <v>-98.25</v>
      </c>
      <c r="R2516" t="s">
        <v>8298</v>
      </c>
      <c r="S2516" t="s">
        <v>8358</v>
      </c>
      <c r="T2516" t="s">
        <v>8344</v>
      </c>
    </row>
    <row r="2517" spans="1:20" ht="60" x14ac:dyDescent="0.25">
      <c r="A2517">
        <v>2515</v>
      </c>
      <c r="B2517" s="3" t="s">
        <v>2515</v>
      </c>
      <c r="C2517" s="3" t="s">
        <v>6624</v>
      </c>
      <c r="D2517">
        <v>5000</v>
      </c>
      <c r="E251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 s="25">
        <f t="shared" si="78"/>
        <v>42057.839733796296</v>
      </c>
      <c r="K2517">
        <v>1422043753</v>
      </c>
      <c r="L2517" s="25">
        <f t="shared" si="79"/>
        <v>42027.839733796296</v>
      </c>
      <c r="M2517" t="b">
        <v>0</v>
      </c>
      <c r="N2517">
        <v>12</v>
      </c>
      <c r="O2517" s="6">
        <f>IFERROR(E2517/N2517,0)</f>
        <v>77.5</v>
      </c>
      <c r="P2517" t="b">
        <v>0</v>
      </c>
      <c r="Q2517" s="20">
        <f>((E2517-D2517)/D2517)*100</f>
        <v>-81.399999999999991</v>
      </c>
      <c r="R2517" t="s">
        <v>8298</v>
      </c>
      <c r="S2517" t="s">
        <v>8358</v>
      </c>
      <c r="T2517" t="s">
        <v>8344</v>
      </c>
    </row>
    <row r="2518" spans="1:20" ht="45" x14ac:dyDescent="0.25">
      <c r="A2518">
        <v>2516</v>
      </c>
      <c r="B2518" s="3" t="s">
        <v>2516</v>
      </c>
      <c r="C2518" s="3" t="s">
        <v>6625</v>
      </c>
      <c r="D2518">
        <v>22000</v>
      </c>
      <c r="E2518">
        <v>0</v>
      </c>
      <c r="F2518" t="s">
        <v>8220</v>
      </c>
      <c r="G2518" t="s">
        <v>8223</v>
      </c>
      <c r="H2518" t="s">
        <v>8245</v>
      </c>
      <c r="I2518">
        <v>1417279252</v>
      </c>
      <c r="J2518" s="25">
        <f t="shared" si="78"/>
        <v>41972.6950462963</v>
      </c>
      <c r="K2518">
        <v>1414683652</v>
      </c>
      <c r="L2518" s="25">
        <f t="shared" si="79"/>
        <v>41942.653379629628</v>
      </c>
      <c r="M2518" t="b">
        <v>0</v>
      </c>
      <c r="N2518">
        <v>0</v>
      </c>
      <c r="O2518" s="6">
        <f>IFERROR(E2518/N2518,0)</f>
        <v>0</v>
      </c>
      <c r="P2518" t="b">
        <v>0</v>
      </c>
      <c r="Q2518" s="20">
        <f>((E2518-D2518)/D2518)*100</f>
        <v>-100</v>
      </c>
      <c r="R2518" t="s">
        <v>8298</v>
      </c>
      <c r="S2518" t="s">
        <v>8358</v>
      </c>
      <c r="T2518" t="s">
        <v>8344</v>
      </c>
    </row>
    <row r="2519" spans="1:20" ht="60" x14ac:dyDescent="0.25">
      <c r="A2519">
        <v>2517</v>
      </c>
      <c r="B2519" s="3" t="s">
        <v>2517</v>
      </c>
      <c r="C2519" s="3" t="s">
        <v>6626</v>
      </c>
      <c r="D2519">
        <v>18000</v>
      </c>
      <c r="E2519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 s="25">
        <f t="shared" si="78"/>
        <v>42082.760763888888</v>
      </c>
      <c r="K2519">
        <v>1424200530</v>
      </c>
      <c r="L2519" s="25">
        <f t="shared" si="79"/>
        <v>42052.802430555559</v>
      </c>
      <c r="M2519" t="b">
        <v>0</v>
      </c>
      <c r="N2519">
        <v>33</v>
      </c>
      <c r="O2519" s="9">
        <f>IFERROR(E2519/N2519,0)</f>
        <v>53.545454545454547</v>
      </c>
      <c r="P2519" t="b">
        <v>0</v>
      </c>
      <c r="Q2519">
        <f>((E2519-D2519)/D2519)*100</f>
        <v>-90.183333333333337</v>
      </c>
      <c r="R2519" t="s">
        <v>8298</v>
      </c>
      <c r="S2519" t="s">
        <v>8358</v>
      </c>
      <c r="T2519" t="s">
        <v>8344</v>
      </c>
    </row>
    <row r="2520" spans="1:20" ht="45" x14ac:dyDescent="0.25">
      <c r="A2520">
        <v>2518</v>
      </c>
      <c r="B2520" s="3" t="s">
        <v>2518</v>
      </c>
      <c r="C2520" s="3" t="s">
        <v>6627</v>
      </c>
      <c r="D2520">
        <v>5000</v>
      </c>
      <c r="E2520">
        <v>0</v>
      </c>
      <c r="F2520" t="s">
        <v>8220</v>
      </c>
      <c r="G2520" t="s">
        <v>8223</v>
      </c>
      <c r="H2520" t="s">
        <v>8245</v>
      </c>
      <c r="I2520">
        <v>1415899228</v>
      </c>
      <c r="J2520" s="25">
        <f t="shared" si="78"/>
        <v>41956.722546296296</v>
      </c>
      <c r="K2520">
        <v>1413303628</v>
      </c>
      <c r="L2520" s="25">
        <f t="shared" si="79"/>
        <v>41926.680879629632</v>
      </c>
      <c r="M2520" t="b">
        <v>0</v>
      </c>
      <c r="N2520">
        <v>0</v>
      </c>
      <c r="O2520" s="6">
        <f>IFERROR(E2520/N2520,0)</f>
        <v>0</v>
      </c>
      <c r="P2520" t="b">
        <v>0</v>
      </c>
      <c r="Q2520" s="20">
        <f>((E2520-D2520)/D2520)*100</f>
        <v>-100</v>
      </c>
      <c r="R2520" t="s">
        <v>8298</v>
      </c>
      <c r="S2520" t="s">
        <v>8358</v>
      </c>
      <c r="T2520" t="s">
        <v>8344</v>
      </c>
    </row>
    <row r="2521" spans="1:20" ht="45" x14ac:dyDescent="0.25">
      <c r="A2521">
        <v>2519</v>
      </c>
      <c r="B2521" s="3" t="s">
        <v>2519</v>
      </c>
      <c r="C2521" s="3" t="s">
        <v>6628</v>
      </c>
      <c r="D2521">
        <v>150000</v>
      </c>
      <c r="E2521">
        <v>65</v>
      </c>
      <c r="F2521" t="s">
        <v>8220</v>
      </c>
      <c r="G2521" t="s">
        <v>8223</v>
      </c>
      <c r="H2521" t="s">
        <v>8245</v>
      </c>
      <c r="I2521">
        <v>1405741404</v>
      </c>
      <c r="J2521" s="25">
        <f t="shared" si="78"/>
        <v>41839.155138888891</v>
      </c>
      <c r="K2521">
        <v>1403149404</v>
      </c>
      <c r="L2521" s="25">
        <f t="shared" si="79"/>
        <v>41809.155138888891</v>
      </c>
      <c r="M2521" t="b">
        <v>0</v>
      </c>
      <c r="N2521">
        <v>4</v>
      </c>
      <c r="O2521" s="6">
        <f>IFERROR(E2521/N2521,0)</f>
        <v>16.25</v>
      </c>
      <c r="P2521" t="b">
        <v>0</v>
      </c>
      <c r="Q2521" s="20">
        <f>((E2521-D2521)/D2521)*100</f>
        <v>-99.956666666666678</v>
      </c>
      <c r="R2521" t="s">
        <v>8298</v>
      </c>
      <c r="S2521" t="s">
        <v>8358</v>
      </c>
      <c r="T2521" t="s">
        <v>8344</v>
      </c>
    </row>
    <row r="2522" spans="1:20" ht="60" x14ac:dyDescent="0.25">
      <c r="A2522">
        <v>2520</v>
      </c>
      <c r="B2522" s="3" t="s">
        <v>2520</v>
      </c>
      <c r="C2522" s="3" t="s">
        <v>6629</v>
      </c>
      <c r="D2522">
        <v>100000</v>
      </c>
      <c r="E2522">
        <v>0</v>
      </c>
      <c r="F2522" t="s">
        <v>8220</v>
      </c>
      <c r="G2522" t="s">
        <v>8223</v>
      </c>
      <c r="H2522" t="s">
        <v>8245</v>
      </c>
      <c r="I2522">
        <v>1476559260</v>
      </c>
      <c r="J2522" s="25">
        <f t="shared" si="78"/>
        <v>42658.806250000001</v>
      </c>
      <c r="K2522">
        <v>1472567085</v>
      </c>
      <c r="L2522" s="25">
        <f t="shared" si="79"/>
        <v>42612.600520833337</v>
      </c>
      <c r="M2522" t="b">
        <v>0</v>
      </c>
      <c r="N2522">
        <v>0</v>
      </c>
      <c r="O2522" s="6">
        <f>IFERROR(E2522/N2522,0)</f>
        <v>0</v>
      </c>
      <c r="P2522" t="b">
        <v>0</v>
      </c>
      <c r="Q2522" s="20">
        <f>((E2522-D2522)/D2522)*100</f>
        <v>-100</v>
      </c>
      <c r="R2522" t="s">
        <v>8298</v>
      </c>
      <c r="S2522" t="s">
        <v>8358</v>
      </c>
      <c r="T2522" t="s">
        <v>8344</v>
      </c>
    </row>
    <row r="2523" spans="1:20" ht="60" x14ac:dyDescent="0.25">
      <c r="A2523">
        <v>2521</v>
      </c>
      <c r="B2523" s="3" t="s">
        <v>2521</v>
      </c>
      <c r="C2523" s="3" t="s">
        <v>6630</v>
      </c>
      <c r="D2523">
        <v>12500</v>
      </c>
      <c r="E2523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 s="25">
        <f t="shared" si="78"/>
        <v>42290.967835648145</v>
      </c>
      <c r="K2523">
        <v>1442963621</v>
      </c>
      <c r="L2523" s="25">
        <f t="shared" si="79"/>
        <v>42269.967835648145</v>
      </c>
      <c r="M2523" t="b">
        <v>0</v>
      </c>
      <c r="N2523">
        <v>132</v>
      </c>
      <c r="O2523" s="6">
        <f>IFERROR(E2523/N2523,0)</f>
        <v>103.68174242424243</v>
      </c>
      <c r="P2523" t="b">
        <v>1</v>
      </c>
      <c r="Q2523" s="20">
        <f>((E2523-D2523)/D2523)*100</f>
        <v>9.487919999999999</v>
      </c>
      <c r="R2523" t="s">
        <v>8299</v>
      </c>
      <c r="S2523" t="s">
        <v>8355</v>
      </c>
      <c r="T2523" t="s">
        <v>8345</v>
      </c>
    </row>
    <row r="2524" spans="1:20" ht="60" x14ac:dyDescent="0.25">
      <c r="A2524">
        <v>2522</v>
      </c>
      <c r="B2524" s="3" t="s">
        <v>2522</v>
      </c>
      <c r="C2524" s="3" t="s">
        <v>6631</v>
      </c>
      <c r="D2524">
        <v>5000</v>
      </c>
      <c r="E2524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 s="25">
        <f t="shared" si="78"/>
        <v>42482.619444444441</v>
      </c>
      <c r="K2524">
        <v>1459431960</v>
      </c>
      <c r="L2524" s="25">
        <f t="shared" si="79"/>
        <v>42460.573611111111</v>
      </c>
      <c r="M2524" t="b">
        <v>0</v>
      </c>
      <c r="N2524">
        <v>27</v>
      </c>
      <c r="O2524" s="6">
        <f>IFERROR(E2524/N2524,0)</f>
        <v>185.18518518518519</v>
      </c>
      <c r="P2524" t="b">
        <v>1</v>
      </c>
      <c r="Q2524" s="20">
        <f>((E2524-D2524)/D2524)*100</f>
        <v>0</v>
      </c>
      <c r="R2524" t="s">
        <v>8299</v>
      </c>
      <c r="S2524" t="s">
        <v>8355</v>
      </c>
      <c r="T2524" t="s">
        <v>8345</v>
      </c>
    </row>
    <row r="2525" spans="1:20" ht="45" x14ac:dyDescent="0.25">
      <c r="A2525">
        <v>2523</v>
      </c>
      <c r="B2525" s="3" t="s">
        <v>2523</v>
      </c>
      <c r="C2525" s="3" t="s">
        <v>6632</v>
      </c>
      <c r="D2525">
        <v>900</v>
      </c>
      <c r="E2525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 s="25">
        <f t="shared" si="78"/>
        <v>41961.017268518517</v>
      </c>
      <c r="K2525">
        <v>1413674692</v>
      </c>
      <c r="L2525" s="25">
        <f t="shared" si="79"/>
        <v>41930.975601851853</v>
      </c>
      <c r="M2525" t="b">
        <v>0</v>
      </c>
      <c r="N2525">
        <v>26</v>
      </c>
      <c r="O2525" s="6">
        <f>IFERROR(E2525/N2525,0)</f>
        <v>54.153846153846153</v>
      </c>
      <c r="P2525" t="b">
        <v>1</v>
      </c>
      <c r="Q2525" s="20">
        <f>((E2525-D2525)/D2525)*100</f>
        <v>56.444444444444443</v>
      </c>
      <c r="R2525" t="s">
        <v>8299</v>
      </c>
      <c r="S2525" t="s">
        <v>8355</v>
      </c>
      <c r="T2525" t="s">
        <v>8345</v>
      </c>
    </row>
    <row r="2526" spans="1:20" ht="45" x14ac:dyDescent="0.25">
      <c r="A2526">
        <v>2524</v>
      </c>
      <c r="B2526" s="3" t="s">
        <v>2524</v>
      </c>
      <c r="C2526" s="3" t="s">
        <v>6633</v>
      </c>
      <c r="D2526">
        <v>7500</v>
      </c>
      <c r="E2526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 s="25">
        <f t="shared" si="78"/>
        <v>41994.1875</v>
      </c>
      <c r="K2526">
        <v>1416338557</v>
      </c>
      <c r="L2526" s="25">
        <f t="shared" si="79"/>
        <v>41961.807372685187</v>
      </c>
      <c r="M2526" t="b">
        <v>0</v>
      </c>
      <c r="N2526">
        <v>43</v>
      </c>
      <c r="O2526" s="6">
        <f>IFERROR(E2526/N2526,0)</f>
        <v>177.2093023255814</v>
      </c>
      <c r="P2526" t="b">
        <v>1</v>
      </c>
      <c r="Q2526" s="20">
        <f>((E2526-D2526)/D2526)*100</f>
        <v>1.6</v>
      </c>
      <c r="R2526" t="s">
        <v>8299</v>
      </c>
      <c r="S2526" t="s">
        <v>8355</v>
      </c>
      <c r="T2526" t="s">
        <v>8345</v>
      </c>
    </row>
    <row r="2527" spans="1:20" ht="45" x14ac:dyDescent="0.25">
      <c r="A2527">
        <v>2525</v>
      </c>
      <c r="B2527" s="3" t="s">
        <v>2525</v>
      </c>
      <c r="C2527" s="3" t="s">
        <v>6634</v>
      </c>
      <c r="D2527">
        <v>8000</v>
      </c>
      <c r="E252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 s="25">
        <f t="shared" si="78"/>
        <v>41088.844571759255</v>
      </c>
      <c r="K2527">
        <v>1338322571</v>
      </c>
      <c r="L2527" s="25">
        <f t="shared" si="79"/>
        <v>41058.844571759255</v>
      </c>
      <c r="M2527" t="b">
        <v>0</v>
      </c>
      <c r="N2527">
        <v>80</v>
      </c>
      <c r="O2527" s="6">
        <f>IFERROR(E2527/N2527,0)</f>
        <v>100.325</v>
      </c>
      <c r="P2527" t="b">
        <v>1</v>
      </c>
      <c r="Q2527" s="20">
        <f>((E2527-D2527)/D2527)*100</f>
        <v>0.32500000000000001</v>
      </c>
      <c r="R2527" t="s">
        <v>8299</v>
      </c>
      <c r="S2527" t="s">
        <v>8355</v>
      </c>
      <c r="T2527" t="s">
        <v>8345</v>
      </c>
    </row>
    <row r="2528" spans="1:20" ht="45" x14ac:dyDescent="0.25">
      <c r="A2528">
        <v>2526</v>
      </c>
      <c r="B2528" s="3" t="s">
        <v>2526</v>
      </c>
      <c r="C2528" s="3" t="s">
        <v>6635</v>
      </c>
      <c r="D2528">
        <v>4000</v>
      </c>
      <c r="E252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 s="25">
        <f t="shared" si="78"/>
        <v>41981.207638888889</v>
      </c>
      <c r="K2528">
        <v>1415585474</v>
      </c>
      <c r="L2528" s="25">
        <f t="shared" si="79"/>
        <v>41953.091134259259</v>
      </c>
      <c r="M2528" t="b">
        <v>0</v>
      </c>
      <c r="N2528">
        <v>33</v>
      </c>
      <c r="O2528" s="6">
        <f>IFERROR(E2528/N2528,0)</f>
        <v>136.90909090909091</v>
      </c>
      <c r="P2528" t="b">
        <v>1</v>
      </c>
      <c r="Q2528" s="20">
        <f>((E2528-D2528)/D2528)*100</f>
        <v>12.950000000000001</v>
      </c>
      <c r="R2528" t="s">
        <v>8299</v>
      </c>
      <c r="S2528" t="s">
        <v>8355</v>
      </c>
      <c r="T2528" t="s">
        <v>8345</v>
      </c>
    </row>
    <row r="2529" spans="1:20" ht="45" x14ac:dyDescent="0.25">
      <c r="A2529">
        <v>2527</v>
      </c>
      <c r="B2529" s="3" t="s">
        <v>2527</v>
      </c>
      <c r="C2529" s="3" t="s">
        <v>6636</v>
      </c>
      <c r="D2529">
        <v>4000</v>
      </c>
      <c r="E2529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 s="25">
        <f t="shared" si="78"/>
        <v>41565.165972222225</v>
      </c>
      <c r="K2529">
        <v>1380477691</v>
      </c>
      <c r="L2529" s="25">
        <f t="shared" si="79"/>
        <v>41546.75105324074</v>
      </c>
      <c r="M2529" t="b">
        <v>0</v>
      </c>
      <c r="N2529">
        <v>71</v>
      </c>
      <c r="O2529" s="6">
        <f>IFERROR(E2529/N2529,0)</f>
        <v>57.535211267605632</v>
      </c>
      <c r="P2529" t="b">
        <v>1</v>
      </c>
      <c r="Q2529" s="20">
        <f>((E2529-D2529)/D2529)*100</f>
        <v>2.125</v>
      </c>
      <c r="R2529" t="s">
        <v>8299</v>
      </c>
      <c r="S2529" t="s">
        <v>8355</v>
      </c>
      <c r="T2529" t="s">
        <v>8345</v>
      </c>
    </row>
    <row r="2530" spans="1:20" ht="60" x14ac:dyDescent="0.25">
      <c r="A2530">
        <v>2528</v>
      </c>
      <c r="B2530" s="3" t="s">
        <v>2528</v>
      </c>
      <c r="C2530" s="3" t="s">
        <v>6637</v>
      </c>
      <c r="D2530">
        <v>4000</v>
      </c>
      <c r="E2530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 s="25">
        <f t="shared" si="78"/>
        <v>42236.458333333328</v>
      </c>
      <c r="K2530">
        <v>1438459303</v>
      </c>
      <c r="L2530" s="25">
        <f t="shared" si="79"/>
        <v>42217.834525462968</v>
      </c>
      <c r="M2530" t="b">
        <v>0</v>
      </c>
      <c r="N2530">
        <v>81</v>
      </c>
      <c r="O2530" s="13">
        <f>IFERROR(E2530/N2530,0)</f>
        <v>52.962839506172834</v>
      </c>
      <c r="P2530" t="b">
        <v>1</v>
      </c>
      <c r="Q2530">
        <f>((E2530-D2530)/D2530)*100</f>
        <v>7.2497499999999953</v>
      </c>
      <c r="R2530" t="s">
        <v>8299</v>
      </c>
      <c r="S2530" t="s">
        <v>8355</v>
      </c>
      <c r="T2530" t="s">
        <v>8345</v>
      </c>
    </row>
    <row r="2531" spans="1:20" ht="30" x14ac:dyDescent="0.25">
      <c r="A2531">
        <v>2529</v>
      </c>
      <c r="B2531" s="3" t="s">
        <v>2529</v>
      </c>
      <c r="C2531" s="3" t="s">
        <v>6638</v>
      </c>
      <c r="D2531">
        <v>6000</v>
      </c>
      <c r="E2531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 s="25">
        <f t="shared" si="78"/>
        <v>40993.0390625</v>
      </c>
      <c r="K2531">
        <v>1328752575</v>
      </c>
      <c r="L2531" s="25">
        <f t="shared" si="79"/>
        <v>40948.080729166664</v>
      </c>
      <c r="M2531" t="b">
        <v>0</v>
      </c>
      <c r="N2531">
        <v>76</v>
      </c>
      <c r="O2531" s="6">
        <f>IFERROR(E2531/N2531,0)</f>
        <v>82.328947368421055</v>
      </c>
      <c r="P2531" t="b">
        <v>1</v>
      </c>
      <c r="Q2531" s="20">
        <f>((E2531-D2531)/D2531)*100</f>
        <v>4.2833333333333332</v>
      </c>
      <c r="R2531" t="s">
        <v>8299</v>
      </c>
      <c r="S2531" t="s">
        <v>8355</v>
      </c>
      <c r="T2531" t="s">
        <v>8345</v>
      </c>
    </row>
    <row r="2532" spans="1:20" ht="45" x14ac:dyDescent="0.25">
      <c r="A2532">
        <v>2530</v>
      </c>
      <c r="B2532" s="3" t="s">
        <v>2530</v>
      </c>
      <c r="C2532" s="3" t="s">
        <v>6639</v>
      </c>
      <c r="D2532">
        <v>6500</v>
      </c>
      <c r="E2532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 s="25">
        <f t="shared" si="78"/>
        <v>42114.201388888891</v>
      </c>
      <c r="K2532">
        <v>1426711505</v>
      </c>
      <c r="L2532" s="25">
        <f t="shared" si="79"/>
        <v>42081.864641203705</v>
      </c>
      <c r="M2532" t="b">
        <v>0</v>
      </c>
      <c r="N2532">
        <v>48</v>
      </c>
      <c r="O2532" s="6">
        <f>IFERROR(E2532/N2532,0)</f>
        <v>135.41666666666666</v>
      </c>
      <c r="P2532" t="b">
        <v>1</v>
      </c>
      <c r="Q2532" s="20">
        <f>((E2532-D2532)/D2532)*100</f>
        <v>0</v>
      </c>
      <c r="R2532" t="s">
        <v>8299</v>
      </c>
      <c r="S2532" t="s">
        <v>8355</v>
      </c>
      <c r="T2532" t="s">
        <v>8345</v>
      </c>
    </row>
    <row r="2533" spans="1:20" ht="60" x14ac:dyDescent="0.25">
      <c r="A2533">
        <v>2531</v>
      </c>
      <c r="B2533" s="3" t="s">
        <v>2531</v>
      </c>
      <c r="C2533" s="3" t="s">
        <v>6640</v>
      </c>
      <c r="D2533">
        <v>4500</v>
      </c>
      <c r="E2533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 s="25">
        <f t="shared" si="78"/>
        <v>42231.165972222225</v>
      </c>
      <c r="K2533">
        <v>1437668354</v>
      </c>
      <c r="L2533" s="25">
        <f t="shared" si="79"/>
        <v>42208.680023148147</v>
      </c>
      <c r="M2533" t="b">
        <v>0</v>
      </c>
      <c r="N2533">
        <v>61</v>
      </c>
      <c r="O2533" s="6">
        <f>IFERROR(E2533/N2533,0)</f>
        <v>74.06557377049181</v>
      </c>
      <c r="P2533" t="b">
        <v>1</v>
      </c>
      <c r="Q2533" s="20">
        <f>((E2533-D2533)/D2533)*100</f>
        <v>0.4</v>
      </c>
      <c r="R2533" t="s">
        <v>8299</v>
      </c>
      <c r="S2533" t="s">
        <v>8355</v>
      </c>
      <c r="T2533" t="s">
        <v>8345</v>
      </c>
    </row>
    <row r="2534" spans="1:20" ht="45" x14ac:dyDescent="0.25">
      <c r="A2534">
        <v>2532</v>
      </c>
      <c r="B2534" s="3" t="s">
        <v>2532</v>
      </c>
      <c r="C2534" s="3" t="s">
        <v>6641</v>
      </c>
      <c r="D2534">
        <v>4000</v>
      </c>
      <c r="E2534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 s="25">
        <f t="shared" si="78"/>
        <v>41137.849143518521</v>
      </c>
      <c r="K2534">
        <v>1342556566</v>
      </c>
      <c r="L2534" s="25">
        <f t="shared" si="79"/>
        <v>41107.849143518521</v>
      </c>
      <c r="M2534" t="b">
        <v>0</v>
      </c>
      <c r="N2534">
        <v>60</v>
      </c>
      <c r="O2534" s="6">
        <f>IFERROR(E2534/N2534,0)</f>
        <v>84.083333333333329</v>
      </c>
      <c r="P2534" t="b">
        <v>1</v>
      </c>
      <c r="Q2534" s="20">
        <f>((E2534-D2534)/D2534)*100</f>
        <v>26.125</v>
      </c>
      <c r="R2534" t="s">
        <v>8299</v>
      </c>
      <c r="S2534" t="s">
        <v>8355</v>
      </c>
      <c r="T2534" t="s">
        <v>8345</v>
      </c>
    </row>
    <row r="2535" spans="1:20" ht="45" x14ac:dyDescent="0.25">
      <c r="A2535">
        <v>2533</v>
      </c>
      <c r="B2535" s="3" t="s">
        <v>2533</v>
      </c>
      <c r="C2535" s="3" t="s">
        <v>6642</v>
      </c>
      <c r="D2535">
        <v>7500</v>
      </c>
      <c r="E2535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 s="25">
        <f t="shared" si="78"/>
        <v>41334.750787037039</v>
      </c>
      <c r="K2535">
        <v>1359568911</v>
      </c>
      <c r="L2535" s="25">
        <f t="shared" si="79"/>
        <v>41304.751284722224</v>
      </c>
      <c r="M2535" t="b">
        <v>0</v>
      </c>
      <c r="N2535">
        <v>136</v>
      </c>
      <c r="O2535" s="6">
        <f>IFERROR(E2535/N2535,0)</f>
        <v>61.029411764705884</v>
      </c>
      <c r="P2535" t="b">
        <v>1</v>
      </c>
      <c r="Q2535" s="20">
        <f>((E2535-D2535)/D2535)*100</f>
        <v>10.666666666666668</v>
      </c>
      <c r="R2535" t="s">
        <v>8299</v>
      </c>
      <c r="S2535" t="s">
        <v>8355</v>
      </c>
      <c r="T2535" t="s">
        <v>8345</v>
      </c>
    </row>
    <row r="2536" spans="1:20" ht="60" x14ac:dyDescent="0.25">
      <c r="A2536">
        <v>2534</v>
      </c>
      <c r="B2536" s="3" t="s">
        <v>2534</v>
      </c>
      <c r="C2536" s="3" t="s">
        <v>6643</v>
      </c>
      <c r="D2536">
        <v>2000</v>
      </c>
      <c r="E2536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 s="25">
        <f t="shared" si="78"/>
        <v>40179.25</v>
      </c>
      <c r="K2536">
        <v>1257871712</v>
      </c>
      <c r="L2536" s="25">
        <f t="shared" si="79"/>
        <v>40127.700370370367</v>
      </c>
      <c r="M2536" t="b">
        <v>0</v>
      </c>
      <c r="N2536">
        <v>14</v>
      </c>
      <c r="O2536" s="6">
        <f>IFERROR(E2536/N2536,0)</f>
        <v>150</v>
      </c>
      <c r="P2536" t="b">
        <v>1</v>
      </c>
      <c r="Q2536" s="20">
        <f>((E2536-D2536)/D2536)*100</f>
        <v>5</v>
      </c>
      <c r="R2536" t="s">
        <v>8299</v>
      </c>
      <c r="S2536" t="s">
        <v>8355</v>
      </c>
      <c r="T2536" t="s">
        <v>8345</v>
      </c>
    </row>
    <row r="2537" spans="1:20" x14ac:dyDescent="0.25">
      <c r="A2537">
        <v>2535</v>
      </c>
      <c r="B2537" s="3" t="s">
        <v>2535</v>
      </c>
      <c r="C2537" s="3" t="s">
        <v>6644</v>
      </c>
      <c r="D2537">
        <v>20000</v>
      </c>
      <c r="E253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 s="25">
        <f t="shared" si="78"/>
        <v>41974.832696759258</v>
      </c>
      <c r="K2537">
        <v>1414781945</v>
      </c>
      <c r="L2537" s="25">
        <f t="shared" si="79"/>
        <v>41943.791030092594</v>
      </c>
      <c r="M2537" t="b">
        <v>0</v>
      </c>
      <c r="N2537">
        <v>78</v>
      </c>
      <c r="O2537" s="6">
        <f>IFERROR(E2537/N2537,0)</f>
        <v>266.08974358974359</v>
      </c>
      <c r="P2537" t="b">
        <v>1</v>
      </c>
      <c r="Q2537" s="20">
        <f>((E2537-D2537)/D2537)*100</f>
        <v>3.7749999999999999</v>
      </c>
      <c r="R2537" t="s">
        <v>8299</v>
      </c>
      <c r="S2537" t="s">
        <v>8355</v>
      </c>
      <c r="T2537" t="s">
        <v>8345</v>
      </c>
    </row>
    <row r="2538" spans="1:20" ht="60" x14ac:dyDescent="0.25">
      <c r="A2538">
        <v>2536</v>
      </c>
      <c r="B2538" s="3" t="s">
        <v>2536</v>
      </c>
      <c r="C2538" s="3" t="s">
        <v>6645</v>
      </c>
      <c r="D2538">
        <v>25</v>
      </c>
      <c r="E2538">
        <v>29</v>
      </c>
      <c r="F2538" t="s">
        <v>8218</v>
      </c>
      <c r="G2538" t="s">
        <v>8223</v>
      </c>
      <c r="H2538" t="s">
        <v>8245</v>
      </c>
      <c r="I2538">
        <v>1375151566</v>
      </c>
      <c r="J2538" s="25">
        <f t="shared" si="78"/>
        <v>41485.106087962966</v>
      </c>
      <c r="K2538">
        <v>1373337166</v>
      </c>
      <c r="L2538" s="25">
        <f t="shared" si="79"/>
        <v>41464.106087962966</v>
      </c>
      <c r="M2538" t="b">
        <v>0</v>
      </c>
      <c r="N2538">
        <v>4</v>
      </c>
      <c r="O2538" s="6">
        <f>IFERROR(E2538/N2538,0)</f>
        <v>7.25</v>
      </c>
      <c r="P2538" t="b">
        <v>1</v>
      </c>
      <c r="Q2538" s="20">
        <f>((E2538-D2538)/D2538)*100</f>
        <v>16</v>
      </c>
      <c r="R2538" t="s">
        <v>8299</v>
      </c>
      <c r="S2538" t="s">
        <v>8355</v>
      </c>
      <c r="T2538" t="s">
        <v>8345</v>
      </c>
    </row>
    <row r="2539" spans="1:20" ht="45" x14ac:dyDescent="0.25">
      <c r="A2539">
        <v>2537</v>
      </c>
      <c r="B2539" s="3" t="s">
        <v>2537</v>
      </c>
      <c r="C2539" s="3" t="s">
        <v>6646</v>
      </c>
      <c r="D2539">
        <v>1000</v>
      </c>
      <c r="E2539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 s="25">
        <f t="shared" si="78"/>
        <v>40756.648784722223</v>
      </c>
      <c r="K2539">
        <v>1307028855</v>
      </c>
      <c r="L2539" s="25">
        <f t="shared" si="79"/>
        <v>40696.648784722223</v>
      </c>
      <c r="M2539" t="b">
        <v>0</v>
      </c>
      <c r="N2539">
        <v>11</v>
      </c>
      <c r="O2539" s="6">
        <f>IFERROR(E2539/N2539,0)</f>
        <v>100</v>
      </c>
      <c r="P2539" t="b">
        <v>1</v>
      </c>
      <c r="Q2539" s="20">
        <f>((E2539-D2539)/D2539)*100</f>
        <v>10</v>
      </c>
      <c r="R2539" t="s">
        <v>8299</v>
      </c>
      <c r="S2539" t="s">
        <v>8355</v>
      </c>
      <c r="T2539" t="s">
        <v>8345</v>
      </c>
    </row>
    <row r="2540" spans="1:20" ht="45" x14ac:dyDescent="0.25">
      <c r="A2540">
        <v>2538</v>
      </c>
      <c r="B2540" s="3" t="s">
        <v>2538</v>
      </c>
      <c r="C2540" s="3" t="s">
        <v>6647</v>
      </c>
      <c r="D2540">
        <v>18000</v>
      </c>
      <c r="E2540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 s="25">
        <f t="shared" si="78"/>
        <v>41329.207638888889</v>
      </c>
      <c r="K2540">
        <v>1359029661</v>
      </c>
      <c r="L2540" s="25">
        <f t="shared" si="79"/>
        <v>41298.509965277779</v>
      </c>
      <c r="M2540" t="b">
        <v>0</v>
      </c>
      <c r="N2540">
        <v>185</v>
      </c>
      <c r="O2540" s="6">
        <f>IFERROR(E2540/N2540,0)</f>
        <v>109.96308108108107</v>
      </c>
      <c r="P2540" t="b">
        <v>1</v>
      </c>
      <c r="Q2540" s="20">
        <f>((E2540-D2540)/D2540)*100</f>
        <v>13.017611111111101</v>
      </c>
      <c r="R2540" t="s">
        <v>8299</v>
      </c>
      <c r="S2540" t="s">
        <v>8355</v>
      </c>
      <c r="T2540" t="s">
        <v>8345</v>
      </c>
    </row>
    <row r="2541" spans="1:20" ht="60" x14ac:dyDescent="0.25">
      <c r="A2541">
        <v>2539</v>
      </c>
      <c r="B2541" s="3" t="s">
        <v>2539</v>
      </c>
      <c r="C2541" s="3" t="s">
        <v>6648</v>
      </c>
      <c r="D2541">
        <v>10000</v>
      </c>
      <c r="E2541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 s="25">
        <f t="shared" si="78"/>
        <v>42037.902222222227</v>
      </c>
      <c r="K2541">
        <v>1417729152</v>
      </c>
      <c r="L2541" s="25">
        <f t="shared" si="79"/>
        <v>41977.902222222227</v>
      </c>
      <c r="M2541" t="b">
        <v>0</v>
      </c>
      <c r="N2541">
        <v>59</v>
      </c>
      <c r="O2541" s="6">
        <f>IFERROR(E2541/N2541,0)</f>
        <v>169.91525423728814</v>
      </c>
      <c r="P2541" t="b">
        <v>1</v>
      </c>
      <c r="Q2541" s="20">
        <f>((E2541-D2541)/D2541)*100</f>
        <v>0.25</v>
      </c>
      <c r="R2541" t="s">
        <v>8299</v>
      </c>
      <c r="S2541" t="s">
        <v>8355</v>
      </c>
      <c r="T2541" t="s">
        <v>8345</v>
      </c>
    </row>
    <row r="2542" spans="1:20" ht="60" x14ac:dyDescent="0.25">
      <c r="A2542">
        <v>2540</v>
      </c>
      <c r="B2542" s="3" t="s">
        <v>2540</v>
      </c>
      <c r="C2542" s="3" t="s">
        <v>6649</v>
      </c>
      <c r="D2542">
        <v>2500</v>
      </c>
      <c r="E2542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 s="25">
        <f t="shared" si="78"/>
        <v>40845.675011574072</v>
      </c>
      <c r="K2542">
        <v>1314720721</v>
      </c>
      <c r="L2542" s="25">
        <f t="shared" si="79"/>
        <v>40785.675011574072</v>
      </c>
      <c r="M2542" t="b">
        <v>0</v>
      </c>
      <c r="N2542">
        <v>27</v>
      </c>
      <c r="O2542" s="6">
        <f>IFERROR(E2542/N2542,0)</f>
        <v>95.740740740740748</v>
      </c>
      <c r="P2542" t="b">
        <v>1</v>
      </c>
      <c r="Q2542" s="20">
        <f>((E2542-D2542)/D2542)*100</f>
        <v>3.4000000000000004</v>
      </c>
      <c r="R2542" t="s">
        <v>8299</v>
      </c>
      <c r="S2542" t="s">
        <v>8355</v>
      </c>
      <c r="T2542" t="s">
        <v>8345</v>
      </c>
    </row>
    <row r="2543" spans="1:20" ht="60" x14ac:dyDescent="0.25">
      <c r="A2543">
        <v>2541</v>
      </c>
      <c r="B2543" s="3" t="s">
        <v>2541</v>
      </c>
      <c r="C2543" s="3" t="s">
        <v>6650</v>
      </c>
      <c r="D2543">
        <v>3500</v>
      </c>
      <c r="E2543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 s="25">
        <f t="shared" si="78"/>
        <v>41543.449282407411</v>
      </c>
      <c r="K2543">
        <v>1375008418</v>
      </c>
      <c r="L2543" s="25">
        <f t="shared" si="79"/>
        <v>41483.449282407411</v>
      </c>
      <c r="M2543" t="b">
        <v>0</v>
      </c>
      <c r="N2543">
        <v>63</v>
      </c>
      <c r="O2543" s="13">
        <f>IFERROR(E2543/N2543,0)</f>
        <v>59.460317460317462</v>
      </c>
      <c r="P2543" t="b">
        <v>1</v>
      </c>
      <c r="Q2543">
        <f>((E2543-D2543)/D2543)*100</f>
        <v>7.0285714285714285</v>
      </c>
      <c r="R2543" t="s">
        <v>8299</v>
      </c>
      <c r="S2543" t="s">
        <v>8355</v>
      </c>
      <c r="T2543" t="s">
        <v>8345</v>
      </c>
    </row>
    <row r="2544" spans="1:20" ht="45" x14ac:dyDescent="0.25">
      <c r="A2544">
        <v>2542</v>
      </c>
      <c r="B2544" s="3" t="s">
        <v>2542</v>
      </c>
      <c r="C2544" s="3" t="s">
        <v>6651</v>
      </c>
      <c r="D2544">
        <v>700</v>
      </c>
      <c r="E2544">
        <v>725</v>
      </c>
      <c r="F2544" t="s">
        <v>8218</v>
      </c>
      <c r="G2544" t="s">
        <v>8223</v>
      </c>
      <c r="H2544" t="s">
        <v>8245</v>
      </c>
      <c r="I2544">
        <v>1380599940</v>
      </c>
      <c r="J2544" s="25">
        <f t="shared" si="78"/>
        <v>41548.165972222225</v>
      </c>
      <c r="K2544">
        <v>1377252857</v>
      </c>
      <c r="L2544" s="25">
        <f t="shared" si="79"/>
        <v>41509.426585648151</v>
      </c>
      <c r="M2544" t="b">
        <v>0</v>
      </c>
      <c r="N2544">
        <v>13</v>
      </c>
      <c r="O2544" s="6">
        <f>IFERROR(E2544/N2544,0)</f>
        <v>55.769230769230766</v>
      </c>
      <c r="P2544" t="b">
        <v>1</v>
      </c>
      <c r="Q2544" s="20">
        <f>((E2544-D2544)/D2544)*100</f>
        <v>3.5714285714285712</v>
      </c>
      <c r="R2544" t="s">
        <v>8299</v>
      </c>
      <c r="S2544" t="s">
        <v>8355</v>
      </c>
      <c r="T2544" t="s">
        <v>8345</v>
      </c>
    </row>
    <row r="2545" spans="1:20" ht="45" x14ac:dyDescent="0.25">
      <c r="A2545">
        <v>2543</v>
      </c>
      <c r="B2545" s="3" t="s">
        <v>2543</v>
      </c>
      <c r="C2545" s="3" t="s">
        <v>6652</v>
      </c>
      <c r="D2545">
        <v>250</v>
      </c>
      <c r="E2545">
        <v>391</v>
      </c>
      <c r="F2545" t="s">
        <v>8218</v>
      </c>
      <c r="G2545" t="s">
        <v>8223</v>
      </c>
      <c r="H2545" t="s">
        <v>8245</v>
      </c>
      <c r="I2545">
        <v>1293937200</v>
      </c>
      <c r="J2545" s="25">
        <f t="shared" si="78"/>
        <v>40545.125</v>
      </c>
      <c r="K2545">
        <v>1291257298</v>
      </c>
      <c r="L2545" s="25">
        <f t="shared" si="79"/>
        <v>40514.107615740737</v>
      </c>
      <c r="M2545" t="b">
        <v>0</v>
      </c>
      <c r="N2545">
        <v>13</v>
      </c>
      <c r="O2545" s="6">
        <f>IFERROR(E2545/N2545,0)</f>
        <v>30.076923076923077</v>
      </c>
      <c r="P2545" t="b">
        <v>1</v>
      </c>
      <c r="Q2545" s="20">
        <f>((E2545-D2545)/D2545)*100</f>
        <v>56.399999999999991</v>
      </c>
      <c r="R2545" t="s">
        <v>8299</v>
      </c>
      <c r="S2545" t="s">
        <v>8355</v>
      </c>
      <c r="T2545" t="s">
        <v>8345</v>
      </c>
    </row>
    <row r="2546" spans="1:20" ht="45" x14ac:dyDescent="0.25">
      <c r="A2546">
        <v>2544</v>
      </c>
      <c r="B2546" s="3" t="s">
        <v>2544</v>
      </c>
      <c r="C2546" s="3" t="s">
        <v>6653</v>
      </c>
      <c r="D2546">
        <v>5000</v>
      </c>
      <c r="E2546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 s="25">
        <f t="shared" si="78"/>
        <v>41098.520474537036</v>
      </c>
      <c r="K2546">
        <v>1339158569</v>
      </c>
      <c r="L2546" s="25">
        <f t="shared" si="79"/>
        <v>41068.520474537036</v>
      </c>
      <c r="M2546" t="b">
        <v>0</v>
      </c>
      <c r="N2546">
        <v>57</v>
      </c>
      <c r="O2546" s="6">
        <f>IFERROR(E2546/N2546,0)</f>
        <v>88.438596491228068</v>
      </c>
      <c r="P2546" t="b">
        <v>1</v>
      </c>
      <c r="Q2546" s="20">
        <f>((E2546-D2546)/D2546)*100</f>
        <v>0.82000000000000006</v>
      </c>
      <c r="R2546" t="s">
        <v>8299</v>
      </c>
      <c r="S2546" t="s">
        <v>8355</v>
      </c>
      <c r="T2546" t="s">
        <v>8345</v>
      </c>
    </row>
    <row r="2547" spans="1:20" ht="45" x14ac:dyDescent="0.25">
      <c r="A2547">
        <v>2545</v>
      </c>
      <c r="B2547" s="3" t="s">
        <v>2545</v>
      </c>
      <c r="C2547" s="3" t="s">
        <v>6654</v>
      </c>
      <c r="D2547">
        <v>2000</v>
      </c>
      <c r="E254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 s="25">
        <f t="shared" si="78"/>
        <v>42062.020833333328</v>
      </c>
      <c r="K2547">
        <v>1421983138</v>
      </c>
      <c r="L2547" s="25">
        <f t="shared" si="79"/>
        <v>42027.138171296298</v>
      </c>
      <c r="M2547" t="b">
        <v>0</v>
      </c>
      <c r="N2547">
        <v>61</v>
      </c>
      <c r="O2547" s="6">
        <f>IFERROR(E2547/N2547,0)</f>
        <v>64.032786885245898</v>
      </c>
      <c r="P2547" t="b">
        <v>1</v>
      </c>
      <c r="Q2547" s="20">
        <f>((E2547-D2547)/D2547)*100</f>
        <v>95.3</v>
      </c>
      <c r="R2547" t="s">
        <v>8299</v>
      </c>
      <c r="S2547" t="s">
        <v>8355</v>
      </c>
      <c r="T2547" t="s">
        <v>8345</v>
      </c>
    </row>
    <row r="2548" spans="1:20" ht="45" x14ac:dyDescent="0.25">
      <c r="A2548">
        <v>2546</v>
      </c>
      <c r="B2548" s="3" t="s">
        <v>2546</v>
      </c>
      <c r="C2548" s="3" t="s">
        <v>6655</v>
      </c>
      <c r="D2548">
        <v>3500</v>
      </c>
      <c r="E254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 s="25">
        <f t="shared" si="78"/>
        <v>41552.208333333336</v>
      </c>
      <c r="K2548">
        <v>1378586179</v>
      </c>
      <c r="L2548" s="25">
        <f t="shared" si="79"/>
        <v>41524.858553240745</v>
      </c>
      <c r="M2548" t="b">
        <v>0</v>
      </c>
      <c r="N2548">
        <v>65</v>
      </c>
      <c r="O2548" s="6">
        <f>IFERROR(E2548/N2548,0)</f>
        <v>60.153846153846153</v>
      </c>
      <c r="P2548" t="b">
        <v>1</v>
      </c>
      <c r="Q2548" s="20">
        <f>((E2548-D2548)/D2548)*100</f>
        <v>11.714285714285715</v>
      </c>
      <c r="R2548" t="s">
        <v>8299</v>
      </c>
      <c r="S2548" t="s">
        <v>8355</v>
      </c>
      <c r="T2548" t="s">
        <v>8345</v>
      </c>
    </row>
    <row r="2549" spans="1:20" ht="60" x14ac:dyDescent="0.25">
      <c r="A2549">
        <v>2547</v>
      </c>
      <c r="B2549" s="3" t="s">
        <v>2547</v>
      </c>
      <c r="C2549" s="3" t="s">
        <v>6656</v>
      </c>
      <c r="D2549">
        <v>5500</v>
      </c>
      <c r="E2549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 s="25">
        <f t="shared" si="78"/>
        <v>41003.731516203705</v>
      </c>
      <c r="K2549">
        <v>1330972403</v>
      </c>
      <c r="L2549" s="25">
        <f t="shared" si="79"/>
        <v>40973.773182870369</v>
      </c>
      <c r="M2549" t="b">
        <v>0</v>
      </c>
      <c r="N2549">
        <v>134</v>
      </c>
      <c r="O2549" s="6">
        <f>IFERROR(E2549/N2549,0)</f>
        <v>49.194029850746269</v>
      </c>
      <c r="P2549" t="b">
        <v>1</v>
      </c>
      <c r="Q2549" s="20">
        <f>((E2549-D2549)/D2549)*100</f>
        <v>19.854545454545455</v>
      </c>
      <c r="R2549" t="s">
        <v>8299</v>
      </c>
      <c r="S2549" t="s">
        <v>8355</v>
      </c>
      <c r="T2549" t="s">
        <v>8345</v>
      </c>
    </row>
    <row r="2550" spans="1:20" ht="60" x14ac:dyDescent="0.25">
      <c r="A2550">
        <v>2548</v>
      </c>
      <c r="B2550" s="3" t="s">
        <v>2548</v>
      </c>
      <c r="C2550" s="3" t="s">
        <v>6657</v>
      </c>
      <c r="D2550">
        <v>6000</v>
      </c>
      <c r="E2550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 s="25">
        <f t="shared" si="78"/>
        <v>42643.185416666667</v>
      </c>
      <c r="K2550">
        <v>1473087637</v>
      </c>
      <c r="L2550" s="25">
        <f t="shared" si="79"/>
        <v>42618.625428240739</v>
      </c>
      <c r="M2550" t="b">
        <v>0</v>
      </c>
      <c r="N2550">
        <v>37</v>
      </c>
      <c r="O2550" s="12">
        <f>IFERROR(E2550/N2550,0)</f>
        <v>165.16216216216216</v>
      </c>
      <c r="P2550" t="b">
        <v>1</v>
      </c>
      <c r="Q2550">
        <f>((E2550-D2550)/D2550)*100</f>
        <v>1.8499999999999999</v>
      </c>
      <c r="R2550" t="s">
        <v>8299</v>
      </c>
      <c r="S2550" t="s">
        <v>8355</v>
      </c>
      <c r="T2550" t="s">
        <v>8345</v>
      </c>
    </row>
    <row r="2551" spans="1:20" ht="45" x14ac:dyDescent="0.25">
      <c r="A2551">
        <v>2549</v>
      </c>
      <c r="B2551" s="3" t="s">
        <v>2549</v>
      </c>
      <c r="C2551" s="3" t="s">
        <v>6658</v>
      </c>
      <c r="D2551">
        <v>1570</v>
      </c>
      <c r="E2551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 s="25">
        <f t="shared" si="78"/>
        <v>41425.708333333336</v>
      </c>
      <c r="K2551">
        <v>1366999870</v>
      </c>
      <c r="L2551" s="25">
        <f t="shared" si="79"/>
        <v>41390.757754629631</v>
      </c>
      <c r="M2551" t="b">
        <v>0</v>
      </c>
      <c r="N2551">
        <v>37</v>
      </c>
      <c r="O2551" s="13">
        <f>IFERROR(E2551/N2551,0)</f>
        <v>43.621621621621621</v>
      </c>
      <c r="P2551" t="b">
        <v>1</v>
      </c>
      <c r="Q2551">
        <f>((E2551-D2551)/D2551)*100</f>
        <v>2.8025477707006372</v>
      </c>
      <c r="R2551" t="s">
        <v>8299</v>
      </c>
      <c r="S2551" t="s">
        <v>8355</v>
      </c>
      <c r="T2551" t="s">
        <v>8345</v>
      </c>
    </row>
    <row r="2552" spans="1:20" ht="60" x14ac:dyDescent="0.25">
      <c r="A2552">
        <v>2550</v>
      </c>
      <c r="B2552" s="3" t="s">
        <v>2550</v>
      </c>
      <c r="C2552" s="3" t="s">
        <v>6659</v>
      </c>
      <c r="D2552">
        <v>6500</v>
      </c>
      <c r="E2552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 s="25">
        <f t="shared" si="78"/>
        <v>42285.165972222225</v>
      </c>
      <c r="K2552">
        <v>1439392406</v>
      </c>
      <c r="L2552" s="25">
        <f t="shared" si="79"/>
        <v>42228.634328703702</v>
      </c>
      <c r="M2552" t="b">
        <v>0</v>
      </c>
      <c r="N2552">
        <v>150</v>
      </c>
      <c r="O2552" s="6">
        <f>IFERROR(E2552/N2552,0)</f>
        <v>43.7</v>
      </c>
      <c r="P2552" t="b">
        <v>1</v>
      </c>
      <c r="Q2552" s="20">
        <f>((E2552-D2552)/D2552)*100</f>
        <v>0.84615384615384615</v>
      </c>
      <c r="R2552" t="s">
        <v>8299</v>
      </c>
      <c r="S2552" t="s">
        <v>8355</v>
      </c>
      <c r="T2552" t="s">
        <v>8345</v>
      </c>
    </row>
    <row r="2553" spans="1:20" ht="45" x14ac:dyDescent="0.25">
      <c r="A2553">
        <v>2551</v>
      </c>
      <c r="B2553" s="3" t="s">
        <v>2551</v>
      </c>
      <c r="C2553" s="3" t="s">
        <v>6660</v>
      </c>
      <c r="D2553">
        <v>3675</v>
      </c>
      <c r="E2553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 s="25">
        <f t="shared" si="78"/>
        <v>40989.866666666669</v>
      </c>
      <c r="K2553">
        <v>1329890585</v>
      </c>
      <c r="L2553" s="25">
        <f t="shared" si="79"/>
        <v>40961.252141203702</v>
      </c>
      <c r="M2553" t="b">
        <v>0</v>
      </c>
      <c r="N2553">
        <v>56</v>
      </c>
      <c r="O2553" s="6">
        <f>IFERROR(E2553/N2553,0)</f>
        <v>67.419642857142861</v>
      </c>
      <c r="P2553" t="b">
        <v>1</v>
      </c>
      <c r="Q2553" s="20">
        <f>((E2553-D2553)/D2553)*100</f>
        <v>2.7346938775510203</v>
      </c>
      <c r="R2553" t="s">
        <v>8299</v>
      </c>
      <c r="S2553" t="s">
        <v>8355</v>
      </c>
      <c r="T2553" t="s">
        <v>8345</v>
      </c>
    </row>
    <row r="2554" spans="1:20" ht="45" x14ac:dyDescent="0.25">
      <c r="A2554">
        <v>2552</v>
      </c>
      <c r="B2554" s="3" t="s">
        <v>2552</v>
      </c>
      <c r="C2554" s="3" t="s">
        <v>6661</v>
      </c>
      <c r="D2554">
        <v>3000</v>
      </c>
      <c r="E2554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 s="25">
        <f t="shared" si="78"/>
        <v>42799.809965277775</v>
      </c>
      <c r="K2554">
        <v>1486149981</v>
      </c>
      <c r="L2554" s="25">
        <f t="shared" si="79"/>
        <v>42769.809965277775</v>
      </c>
      <c r="M2554" t="b">
        <v>0</v>
      </c>
      <c r="N2554">
        <v>18</v>
      </c>
      <c r="O2554" s="6">
        <f>IFERROR(E2554/N2554,0)</f>
        <v>177.5</v>
      </c>
      <c r="P2554" t="b">
        <v>1</v>
      </c>
      <c r="Q2554" s="20">
        <f>((E2554-D2554)/D2554)*100</f>
        <v>6.5</v>
      </c>
      <c r="R2554" t="s">
        <v>8299</v>
      </c>
      <c r="S2554" t="s">
        <v>8355</v>
      </c>
      <c r="T2554" t="s">
        <v>8345</v>
      </c>
    </row>
    <row r="2555" spans="1:20" ht="45" x14ac:dyDescent="0.25">
      <c r="A2555">
        <v>2553</v>
      </c>
      <c r="B2555" s="3" t="s">
        <v>2553</v>
      </c>
      <c r="C2555" s="3" t="s">
        <v>6662</v>
      </c>
      <c r="D2555">
        <v>1500</v>
      </c>
      <c r="E2555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 s="25">
        <f t="shared" si="78"/>
        <v>41173.199155092589</v>
      </c>
      <c r="K2555">
        <v>1343018807</v>
      </c>
      <c r="L2555" s="25">
        <f t="shared" si="79"/>
        <v>41113.199155092589</v>
      </c>
      <c r="M2555" t="b">
        <v>0</v>
      </c>
      <c r="N2555">
        <v>60</v>
      </c>
      <c r="O2555" s="6">
        <f>IFERROR(E2555/N2555,0)</f>
        <v>38.883333333333333</v>
      </c>
      <c r="P2555" t="b">
        <v>1</v>
      </c>
      <c r="Q2555" s="20">
        <f>((E2555-D2555)/D2555)*100</f>
        <v>55.533333333333331</v>
      </c>
      <c r="R2555" t="s">
        <v>8299</v>
      </c>
      <c r="S2555" t="s">
        <v>8355</v>
      </c>
      <c r="T2555" t="s">
        <v>8345</v>
      </c>
    </row>
    <row r="2556" spans="1:20" ht="60" x14ac:dyDescent="0.25">
      <c r="A2556">
        <v>2554</v>
      </c>
      <c r="B2556" s="3" t="s">
        <v>2554</v>
      </c>
      <c r="C2556" s="3" t="s">
        <v>6663</v>
      </c>
      <c r="D2556">
        <v>3000</v>
      </c>
      <c r="E2556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 s="25">
        <f t="shared" si="78"/>
        <v>42156.165972222225</v>
      </c>
      <c r="K2556">
        <v>1430445163</v>
      </c>
      <c r="L2556" s="25">
        <f t="shared" si="79"/>
        <v>42125.078275462962</v>
      </c>
      <c r="M2556" t="b">
        <v>0</v>
      </c>
      <c r="N2556">
        <v>67</v>
      </c>
      <c r="O2556" s="6">
        <f>IFERROR(E2556/N2556,0)</f>
        <v>54.985074626865675</v>
      </c>
      <c r="P2556" t="b">
        <v>1</v>
      </c>
      <c r="Q2556" s="20">
        <f>((E2556-D2556)/D2556)*100</f>
        <v>22.8</v>
      </c>
      <c r="R2556" t="s">
        <v>8299</v>
      </c>
      <c r="S2556" t="s">
        <v>8355</v>
      </c>
      <c r="T2556" t="s">
        <v>8345</v>
      </c>
    </row>
    <row r="2557" spans="1:20" ht="60" x14ac:dyDescent="0.25">
      <c r="A2557">
        <v>2555</v>
      </c>
      <c r="B2557" s="3" t="s">
        <v>2555</v>
      </c>
      <c r="C2557" s="3" t="s">
        <v>6664</v>
      </c>
      <c r="D2557">
        <v>2000</v>
      </c>
      <c r="E255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 s="25">
        <f t="shared" si="78"/>
        <v>41057.655011574076</v>
      </c>
      <c r="K2557">
        <v>1335541393</v>
      </c>
      <c r="L2557" s="25">
        <f t="shared" si="79"/>
        <v>41026.655011574076</v>
      </c>
      <c r="M2557" t="b">
        <v>0</v>
      </c>
      <c r="N2557">
        <v>35</v>
      </c>
      <c r="O2557" s="6">
        <f>IFERROR(E2557/N2557,0)</f>
        <v>61.342857142857142</v>
      </c>
      <c r="P2557" t="b">
        <v>1</v>
      </c>
      <c r="Q2557" s="20">
        <f>((E2557-D2557)/D2557)*100</f>
        <v>7.35</v>
      </c>
      <c r="R2557" t="s">
        <v>8299</v>
      </c>
      <c r="S2557" t="s">
        <v>8355</v>
      </c>
      <c r="T2557" t="s">
        <v>8345</v>
      </c>
    </row>
    <row r="2558" spans="1:20" ht="45" x14ac:dyDescent="0.25">
      <c r="A2558">
        <v>2556</v>
      </c>
      <c r="B2558" s="3" t="s">
        <v>2556</v>
      </c>
      <c r="C2558" s="3" t="s">
        <v>6665</v>
      </c>
      <c r="D2558">
        <v>745</v>
      </c>
      <c r="E255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 s="25">
        <f t="shared" si="78"/>
        <v>41267.991400462961</v>
      </c>
      <c r="K2558">
        <v>1352504857</v>
      </c>
      <c r="L2558" s="25">
        <f t="shared" si="79"/>
        <v>41222.991400462961</v>
      </c>
      <c r="M2558" t="b">
        <v>0</v>
      </c>
      <c r="N2558">
        <v>34</v>
      </c>
      <c r="O2558" s="6">
        <f>IFERROR(E2558/N2558,0)</f>
        <v>23.117647058823529</v>
      </c>
      <c r="P2558" t="b">
        <v>1</v>
      </c>
      <c r="Q2558" s="20">
        <f>((E2558-D2558)/D2558)*100</f>
        <v>5.5033557046979871</v>
      </c>
      <c r="R2558" t="s">
        <v>8299</v>
      </c>
      <c r="S2558" t="s">
        <v>8355</v>
      </c>
      <c r="T2558" t="s">
        <v>8345</v>
      </c>
    </row>
    <row r="2559" spans="1:20" ht="30" x14ac:dyDescent="0.25">
      <c r="A2559">
        <v>2557</v>
      </c>
      <c r="B2559" s="3" t="s">
        <v>2557</v>
      </c>
      <c r="C2559" s="3" t="s">
        <v>6666</v>
      </c>
      <c r="D2559">
        <v>900</v>
      </c>
      <c r="E2559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 s="25">
        <f t="shared" si="78"/>
        <v>41774.745208333334</v>
      </c>
      <c r="K2559">
        <v>1397584386</v>
      </c>
      <c r="L2559" s="25">
        <f t="shared" si="79"/>
        <v>41744.745208333334</v>
      </c>
      <c r="M2559" t="b">
        <v>0</v>
      </c>
      <c r="N2559">
        <v>36</v>
      </c>
      <c r="O2559" s="13">
        <f>IFERROR(E2559/N2559,0)</f>
        <v>29.611111111111111</v>
      </c>
      <c r="P2559" t="b">
        <v>1</v>
      </c>
      <c r="Q2559">
        <f>((E2559-D2559)/D2559)*100</f>
        <v>18.444444444444443</v>
      </c>
      <c r="R2559" t="s">
        <v>8299</v>
      </c>
      <c r="S2559" t="s">
        <v>8355</v>
      </c>
      <c r="T2559" t="s">
        <v>8345</v>
      </c>
    </row>
    <row r="2560" spans="1:20" ht="45" x14ac:dyDescent="0.25">
      <c r="A2560">
        <v>2558</v>
      </c>
      <c r="B2560" s="3" t="s">
        <v>2558</v>
      </c>
      <c r="C2560" s="3" t="s">
        <v>6667</v>
      </c>
      <c r="D2560">
        <v>1250</v>
      </c>
      <c r="E2560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 s="25">
        <f t="shared" si="78"/>
        <v>42125.582638888889</v>
      </c>
      <c r="K2560">
        <v>1427747906</v>
      </c>
      <c r="L2560" s="25">
        <f t="shared" si="79"/>
        <v>42093.860023148147</v>
      </c>
      <c r="M2560" t="b">
        <v>0</v>
      </c>
      <c r="N2560">
        <v>18</v>
      </c>
      <c r="O2560" s="8">
        <f>IFERROR(E2560/N2560,0)</f>
        <v>75.611111111111114</v>
      </c>
      <c r="P2560" t="b">
        <v>1</v>
      </c>
      <c r="Q2560">
        <f>((E2560-D2560)/D2560)*100</f>
        <v>8.8800000000000008</v>
      </c>
      <c r="R2560" t="s">
        <v>8299</v>
      </c>
      <c r="S2560" t="s">
        <v>8355</v>
      </c>
      <c r="T2560" t="s">
        <v>8345</v>
      </c>
    </row>
    <row r="2561" spans="1:20" ht="60" x14ac:dyDescent="0.25">
      <c r="A2561">
        <v>2559</v>
      </c>
      <c r="B2561" s="3" t="s">
        <v>2559</v>
      </c>
      <c r="C2561" s="3" t="s">
        <v>6668</v>
      </c>
      <c r="D2561">
        <v>800</v>
      </c>
      <c r="E2561">
        <v>890</v>
      </c>
      <c r="F2561" t="s">
        <v>8218</v>
      </c>
      <c r="G2561" t="s">
        <v>8223</v>
      </c>
      <c r="H2561" t="s">
        <v>8245</v>
      </c>
      <c r="I2561">
        <v>1321385820</v>
      </c>
      <c r="J2561" s="25">
        <f t="shared" si="78"/>
        <v>40862.817361111112</v>
      </c>
      <c r="K2561">
        <v>1318539484</v>
      </c>
      <c r="L2561" s="25">
        <f t="shared" si="79"/>
        <v>40829.873657407406</v>
      </c>
      <c r="M2561" t="b">
        <v>0</v>
      </c>
      <c r="N2561">
        <v>25</v>
      </c>
      <c r="O2561" s="6">
        <f>IFERROR(E2561/N2561,0)</f>
        <v>35.6</v>
      </c>
      <c r="P2561" t="b">
        <v>1</v>
      </c>
      <c r="Q2561" s="20">
        <f>((E2561-D2561)/D2561)*100</f>
        <v>11.25</v>
      </c>
      <c r="R2561" t="s">
        <v>8299</v>
      </c>
      <c r="S2561" t="s">
        <v>8355</v>
      </c>
      <c r="T2561" t="s">
        <v>8345</v>
      </c>
    </row>
    <row r="2562" spans="1:20" ht="60" x14ac:dyDescent="0.25">
      <c r="A2562">
        <v>2560</v>
      </c>
      <c r="B2562" s="3" t="s">
        <v>2560</v>
      </c>
      <c r="C2562" s="3" t="s">
        <v>6669</v>
      </c>
      <c r="D2562">
        <v>3000</v>
      </c>
      <c r="E2562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 s="25">
        <f t="shared" si="78"/>
        <v>42069.951087962967</v>
      </c>
      <c r="K2562">
        <v>1423090174</v>
      </c>
      <c r="L2562" s="25">
        <f t="shared" si="79"/>
        <v>42039.951087962967</v>
      </c>
      <c r="M2562" t="b">
        <v>0</v>
      </c>
      <c r="N2562">
        <v>21</v>
      </c>
      <c r="O2562" s="13">
        <f>IFERROR(E2562/N2562,0)</f>
        <v>143</v>
      </c>
      <c r="P2562" t="b">
        <v>1</v>
      </c>
      <c r="Q2562">
        <f>((E2562-D2562)/D2562)*100</f>
        <v>0.1</v>
      </c>
      <c r="R2562" t="s">
        <v>8299</v>
      </c>
      <c r="S2562" t="s">
        <v>8355</v>
      </c>
      <c r="T2562" t="s">
        <v>8345</v>
      </c>
    </row>
    <row r="2563" spans="1:20" ht="60" x14ac:dyDescent="0.25">
      <c r="A2563">
        <v>2561</v>
      </c>
      <c r="B2563" s="3" t="s">
        <v>2561</v>
      </c>
      <c r="C2563" s="3" t="s">
        <v>6670</v>
      </c>
      <c r="D2563">
        <v>100000</v>
      </c>
      <c r="E2563">
        <v>0</v>
      </c>
      <c r="F2563" t="s">
        <v>8219</v>
      </c>
      <c r="G2563" t="s">
        <v>8228</v>
      </c>
      <c r="H2563" t="s">
        <v>8250</v>
      </c>
      <c r="I2563">
        <v>1444740089</v>
      </c>
      <c r="J2563" s="25">
        <f t="shared" ref="J2563:J2626" si="80">(I2563/86400)+DATE(1970,1,1)</f>
        <v>42290.528807870374</v>
      </c>
      <c r="K2563">
        <v>1442148089</v>
      </c>
      <c r="L2563" s="25">
        <f t="shared" ref="L2563:L2626" si="81">(K2563/86400)+DATE(1970,1,1)</f>
        <v>42260.528807870374</v>
      </c>
      <c r="M2563" t="b">
        <v>0</v>
      </c>
      <c r="N2563">
        <v>0</v>
      </c>
      <c r="O2563" s="9">
        <f>IFERROR(E2563/N2563,0)</f>
        <v>0</v>
      </c>
      <c r="P2563" t="b">
        <v>0</v>
      </c>
      <c r="Q2563">
        <f>((E2563-D2563)/D2563)*100</f>
        <v>-100</v>
      </c>
      <c r="R2563" t="s">
        <v>8283</v>
      </c>
      <c r="S2563" t="s">
        <v>8358</v>
      </c>
      <c r="T2563" t="s">
        <v>8329</v>
      </c>
    </row>
    <row r="2564" spans="1:20" ht="60" x14ac:dyDescent="0.25">
      <c r="A2564">
        <v>2562</v>
      </c>
      <c r="B2564" s="3" t="s">
        <v>2562</v>
      </c>
      <c r="C2564" s="3" t="s">
        <v>6671</v>
      </c>
      <c r="D2564">
        <v>10000</v>
      </c>
      <c r="E2564">
        <v>75</v>
      </c>
      <c r="F2564" t="s">
        <v>8219</v>
      </c>
      <c r="G2564" t="s">
        <v>8235</v>
      </c>
      <c r="H2564" t="s">
        <v>8248</v>
      </c>
      <c r="I2564">
        <v>1476189339</v>
      </c>
      <c r="J2564" s="25">
        <f t="shared" si="80"/>
        <v>42654.524756944447</v>
      </c>
      <c r="K2564">
        <v>1471005339</v>
      </c>
      <c r="L2564" s="25">
        <f t="shared" si="81"/>
        <v>42594.524756944447</v>
      </c>
      <c r="M2564" t="b">
        <v>0</v>
      </c>
      <c r="N2564">
        <v>3</v>
      </c>
      <c r="O2564" s="12">
        <f>IFERROR(E2564/N2564,0)</f>
        <v>25</v>
      </c>
      <c r="P2564" t="b">
        <v>0</v>
      </c>
      <c r="Q2564">
        <f>((E2564-D2564)/D2564)*100</f>
        <v>-99.25</v>
      </c>
      <c r="R2564" t="s">
        <v>8283</v>
      </c>
      <c r="S2564" t="s">
        <v>8358</v>
      </c>
      <c r="T2564" t="s">
        <v>8329</v>
      </c>
    </row>
    <row r="2565" spans="1:20" ht="30" x14ac:dyDescent="0.25">
      <c r="A2565">
        <v>2563</v>
      </c>
      <c r="B2565" s="3" t="s">
        <v>2563</v>
      </c>
      <c r="C2565" s="3" t="s">
        <v>6672</v>
      </c>
      <c r="D2565">
        <v>20000</v>
      </c>
      <c r="E2565">
        <v>0</v>
      </c>
      <c r="F2565" t="s">
        <v>8219</v>
      </c>
      <c r="G2565" t="s">
        <v>8223</v>
      </c>
      <c r="H2565" t="s">
        <v>8245</v>
      </c>
      <c r="I2565">
        <v>1438226451</v>
      </c>
      <c r="J2565" s="25">
        <f t="shared" si="80"/>
        <v>42215.139479166668</v>
      </c>
      <c r="K2565">
        <v>1433042451</v>
      </c>
      <c r="L2565" s="25">
        <f t="shared" si="81"/>
        <v>42155.139479166668</v>
      </c>
      <c r="M2565" t="b">
        <v>0</v>
      </c>
      <c r="N2565">
        <v>0</v>
      </c>
      <c r="O2565" s="6">
        <f>IFERROR(E2565/N2565,0)</f>
        <v>0</v>
      </c>
      <c r="P2565" t="b">
        <v>0</v>
      </c>
      <c r="Q2565" s="20">
        <f>((E2565-D2565)/D2565)*100</f>
        <v>-100</v>
      </c>
      <c r="R2565" t="s">
        <v>8283</v>
      </c>
      <c r="S2565" t="s">
        <v>8358</v>
      </c>
      <c r="T2565" t="s">
        <v>8329</v>
      </c>
    </row>
    <row r="2566" spans="1:20" ht="45" x14ac:dyDescent="0.25">
      <c r="A2566">
        <v>2564</v>
      </c>
      <c r="B2566" s="3" t="s">
        <v>2564</v>
      </c>
      <c r="C2566" s="3" t="s">
        <v>6673</v>
      </c>
      <c r="D2566">
        <v>40000</v>
      </c>
      <c r="E2566">
        <v>0</v>
      </c>
      <c r="F2566" t="s">
        <v>8219</v>
      </c>
      <c r="G2566" t="s">
        <v>8228</v>
      </c>
      <c r="H2566" t="s">
        <v>8250</v>
      </c>
      <c r="I2566">
        <v>1406854699</v>
      </c>
      <c r="J2566" s="25">
        <f t="shared" si="80"/>
        <v>41852.040497685186</v>
      </c>
      <c r="K2566">
        <v>1404262699</v>
      </c>
      <c r="L2566" s="25">
        <f t="shared" si="81"/>
        <v>41822.040497685186</v>
      </c>
      <c r="M2566" t="b">
        <v>0</v>
      </c>
      <c r="N2566">
        <v>0</v>
      </c>
      <c r="O2566" s="9">
        <f>IFERROR(E2566/N2566,0)</f>
        <v>0</v>
      </c>
      <c r="P2566" t="b">
        <v>0</v>
      </c>
      <c r="Q2566">
        <f>((E2566-D2566)/D2566)*100</f>
        <v>-100</v>
      </c>
      <c r="R2566" t="s">
        <v>8283</v>
      </c>
      <c r="S2566" t="s">
        <v>8358</v>
      </c>
      <c r="T2566" t="s">
        <v>8329</v>
      </c>
    </row>
    <row r="2567" spans="1:20" ht="45" x14ac:dyDescent="0.25">
      <c r="A2567">
        <v>2565</v>
      </c>
      <c r="B2567" s="3" t="s">
        <v>2565</v>
      </c>
      <c r="C2567" s="3" t="s">
        <v>6674</v>
      </c>
      <c r="D2567">
        <v>10000</v>
      </c>
      <c r="E256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 s="25">
        <f t="shared" si="80"/>
        <v>42499.868055555555</v>
      </c>
      <c r="K2567">
        <v>1457710589</v>
      </c>
      <c r="L2567" s="25">
        <f t="shared" si="81"/>
        <v>42440.650335648148</v>
      </c>
      <c r="M2567" t="b">
        <v>0</v>
      </c>
      <c r="N2567">
        <v>1</v>
      </c>
      <c r="O2567" s="6">
        <f>IFERROR(E2567/N2567,0)</f>
        <v>100</v>
      </c>
      <c r="P2567" t="b">
        <v>0</v>
      </c>
      <c r="Q2567" s="20">
        <f>((E2567-D2567)/D2567)*100</f>
        <v>-99</v>
      </c>
      <c r="R2567" t="s">
        <v>8283</v>
      </c>
      <c r="S2567" t="s">
        <v>8358</v>
      </c>
      <c r="T2567" t="s">
        <v>8329</v>
      </c>
    </row>
    <row r="2568" spans="1:20" ht="45" x14ac:dyDescent="0.25">
      <c r="A2568">
        <v>2566</v>
      </c>
      <c r="B2568" s="3" t="s">
        <v>2566</v>
      </c>
      <c r="C2568" s="3" t="s">
        <v>6675</v>
      </c>
      <c r="D2568">
        <v>35000</v>
      </c>
      <c r="E2568">
        <v>0</v>
      </c>
      <c r="F2568" t="s">
        <v>8219</v>
      </c>
      <c r="G2568" t="s">
        <v>8223</v>
      </c>
      <c r="H2568" t="s">
        <v>8245</v>
      </c>
      <c r="I2568">
        <v>1408663948</v>
      </c>
      <c r="J2568" s="25">
        <f t="shared" si="80"/>
        <v>41872.980879629627</v>
      </c>
      <c r="K2568">
        <v>1406071948</v>
      </c>
      <c r="L2568" s="25">
        <f t="shared" si="81"/>
        <v>41842.980879629627</v>
      </c>
      <c r="M2568" t="b">
        <v>0</v>
      </c>
      <c r="N2568">
        <v>0</v>
      </c>
      <c r="O2568" s="6">
        <f>IFERROR(E2568/N2568,0)</f>
        <v>0</v>
      </c>
      <c r="P2568" t="b">
        <v>0</v>
      </c>
      <c r="Q2568" s="20">
        <f>((E2568-D2568)/D2568)*100</f>
        <v>-100</v>
      </c>
      <c r="R2568" t="s">
        <v>8283</v>
      </c>
      <c r="S2568" t="s">
        <v>8358</v>
      </c>
      <c r="T2568" t="s">
        <v>8329</v>
      </c>
    </row>
    <row r="2569" spans="1:20" ht="45" x14ac:dyDescent="0.25">
      <c r="A2569">
        <v>2567</v>
      </c>
      <c r="B2569" s="3" t="s">
        <v>2567</v>
      </c>
      <c r="C2569" s="3" t="s">
        <v>6676</v>
      </c>
      <c r="D2569">
        <v>45000</v>
      </c>
      <c r="E2569">
        <v>120</v>
      </c>
      <c r="F2569" t="s">
        <v>8219</v>
      </c>
      <c r="G2569" t="s">
        <v>8223</v>
      </c>
      <c r="H2569" t="s">
        <v>8245</v>
      </c>
      <c r="I2569">
        <v>1429823138</v>
      </c>
      <c r="J2569" s="25">
        <f t="shared" si="80"/>
        <v>42117.878912037035</v>
      </c>
      <c r="K2569">
        <v>1427231138</v>
      </c>
      <c r="L2569" s="25">
        <f t="shared" si="81"/>
        <v>42087.878912037035</v>
      </c>
      <c r="M2569" t="b">
        <v>0</v>
      </c>
      <c r="N2569">
        <v>2</v>
      </c>
      <c r="O2569" s="6">
        <f>IFERROR(E2569/N2569,0)</f>
        <v>60</v>
      </c>
      <c r="P2569" t="b">
        <v>0</v>
      </c>
      <c r="Q2569" s="20">
        <f>((E2569-D2569)/D2569)*100</f>
        <v>-99.733333333333334</v>
      </c>
      <c r="R2569" t="s">
        <v>8283</v>
      </c>
      <c r="S2569" t="s">
        <v>8358</v>
      </c>
      <c r="T2569" t="s">
        <v>8329</v>
      </c>
    </row>
    <row r="2570" spans="1:20" ht="60" x14ac:dyDescent="0.25">
      <c r="A2570">
        <v>2568</v>
      </c>
      <c r="B2570" s="3" t="s">
        <v>2568</v>
      </c>
      <c r="C2570" s="3" t="s">
        <v>6677</v>
      </c>
      <c r="D2570">
        <v>10000</v>
      </c>
      <c r="E2570">
        <v>50</v>
      </c>
      <c r="F2570" t="s">
        <v>8219</v>
      </c>
      <c r="G2570" t="s">
        <v>8224</v>
      </c>
      <c r="H2570" t="s">
        <v>8246</v>
      </c>
      <c r="I2570">
        <v>1472745594</v>
      </c>
      <c r="J2570" s="25">
        <f t="shared" si="80"/>
        <v>42614.666597222225</v>
      </c>
      <c r="K2570">
        <v>1470153594</v>
      </c>
      <c r="L2570" s="25">
        <f t="shared" si="81"/>
        <v>42584.666597222225</v>
      </c>
      <c r="M2570" t="b">
        <v>0</v>
      </c>
      <c r="N2570">
        <v>1</v>
      </c>
      <c r="O2570" s="13">
        <f>IFERROR(E2570/N2570,0)</f>
        <v>50</v>
      </c>
      <c r="P2570" t="b">
        <v>0</v>
      </c>
      <c r="Q2570">
        <f>((E2570-D2570)/D2570)*100</f>
        <v>-99.5</v>
      </c>
      <c r="R2570" t="s">
        <v>8283</v>
      </c>
      <c r="S2570" t="s">
        <v>8358</v>
      </c>
      <c r="T2570" t="s">
        <v>8329</v>
      </c>
    </row>
    <row r="2571" spans="1:20" ht="45" x14ac:dyDescent="0.25">
      <c r="A2571">
        <v>2569</v>
      </c>
      <c r="B2571" s="3" t="s">
        <v>2569</v>
      </c>
      <c r="C2571" s="3" t="s">
        <v>6678</v>
      </c>
      <c r="D2571">
        <v>6500</v>
      </c>
      <c r="E2571">
        <v>145</v>
      </c>
      <c r="F2571" t="s">
        <v>8219</v>
      </c>
      <c r="G2571" t="s">
        <v>8223</v>
      </c>
      <c r="H2571" t="s">
        <v>8245</v>
      </c>
      <c r="I2571">
        <v>1442457112</v>
      </c>
      <c r="J2571" s="25">
        <f t="shared" si="80"/>
        <v>42264.105462962965</v>
      </c>
      <c r="K2571">
        <v>1439865112</v>
      </c>
      <c r="L2571" s="25">
        <f t="shared" si="81"/>
        <v>42234.105462962965</v>
      </c>
      <c r="M2571" t="b">
        <v>0</v>
      </c>
      <c r="N2571">
        <v>2</v>
      </c>
      <c r="O2571" s="6">
        <f>IFERROR(E2571/N2571,0)</f>
        <v>72.5</v>
      </c>
      <c r="P2571" t="b">
        <v>0</v>
      </c>
      <c r="Q2571" s="20">
        <f>((E2571-D2571)/D2571)*100</f>
        <v>-97.769230769230759</v>
      </c>
      <c r="R2571" t="s">
        <v>8283</v>
      </c>
      <c r="S2571" t="s">
        <v>8358</v>
      </c>
      <c r="T2571" t="s">
        <v>8329</v>
      </c>
    </row>
    <row r="2572" spans="1:20" ht="45" x14ac:dyDescent="0.25">
      <c r="A2572">
        <v>2570</v>
      </c>
      <c r="B2572" s="3" t="s">
        <v>2570</v>
      </c>
      <c r="C2572" s="3" t="s">
        <v>6679</v>
      </c>
      <c r="D2572">
        <v>7000</v>
      </c>
      <c r="E2572">
        <v>59</v>
      </c>
      <c r="F2572" t="s">
        <v>8219</v>
      </c>
      <c r="G2572" t="s">
        <v>8223</v>
      </c>
      <c r="H2572" t="s">
        <v>8245</v>
      </c>
      <c r="I2572">
        <v>1486590035</v>
      </c>
      <c r="J2572" s="25">
        <f t="shared" si="80"/>
        <v>42774.903182870374</v>
      </c>
      <c r="K2572">
        <v>1483998035</v>
      </c>
      <c r="L2572" s="25">
        <f t="shared" si="81"/>
        <v>42744.903182870374</v>
      </c>
      <c r="M2572" t="b">
        <v>0</v>
      </c>
      <c r="N2572">
        <v>2</v>
      </c>
      <c r="O2572" s="6">
        <f>IFERROR(E2572/N2572,0)</f>
        <v>29.5</v>
      </c>
      <c r="P2572" t="b">
        <v>0</v>
      </c>
      <c r="Q2572" s="20">
        <f>((E2572-D2572)/D2572)*100</f>
        <v>-99.157142857142858</v>
      </c>
      <c r="R2572" t="s">
        <v>8283</v>
      </c>
      <c r="S2572" t="s">
        <v>8358</v>
      </c>
      <c r="T2572" t="s">
        <v>8329</v>
      </c>
    </row>
    <row r="2573" spans="1:20" ht="45" x14ac:dyDescent="0.25">
      <c r="A2573">
        <v>2571</v>
      </c>
      <c r="B2573" s="3" t="s">
        <v>2571</v>
      </c>
      <c r="C2573" s="3" t="s">
        <v>6680</v>
      </c>
      <c r="D2573">
        <v>100000</v>
      </c>
      <c r="E2573">
        <v>250</v>
      </c>
      <c r="F2573" t="s">
        <v>8219</v>
      </c>
      <c r="G2573" t="s">
        <v>8225</v>
      </c>
      <c r="H2573" t="s">
        <v>8247</v>
      </c>
      <c r="I2573">
        <v>1463645521</v>
      </c>
      <c r="J2573" s="25">
        <f t="shared" si="80"/>
        <v>42509.341678240744</v>
      </c>
      <c r="K2573">
        <v>1458461521</v>
      </c>
      <c r="L2573" s="25">
        <f t="shared" si="81"/>
        <v>42449.341678240744</v>
      </c>
      <c r="M2573" t="b">
        <v>0</v>
      </c>
      <c r="N2573">
        <v>4</v>
      </c>
      <c r="O2573" s="8">
        <f>IFERROR(E2573/N2573,0)</f>
        <v>62.5</v>
      </c>
      <c r="P2573" t="b">
        <v>0</v>
      </c>
      <c r="Q2573">
        <f>((E2573-D2573)/D2573)*100</f>
        <v>-99.75</v>
      </c>
      <c r="R2573" t="s">
        <v>8283</v>
      </c>
      <c r="S2573" t="s">
        <v>8358</v>
      </c>
      <c r="T2573" t="s">
        <v>8329</v>
      </c>
    </row>
    <row r="2574" spans="1:20" ht="45" x14ac:dyDescent="0.25">
      <c r="A2574">
        <v>2572</v>
      </c>
      <c r="B2574" s="3" t="s">
        <v>2572</v>
      </c>
      <c r="C2574" s="3" t="s">
        <v>6681</v>
      </c>
      <c r="D2574">
        <v>30000</v>
      </c>
      <c r="E2574">
        <v>0</v>
      </c>
      <c r="F2574" t="s">
        <v>8219</v>
      </c>
      <c r="G2574" t="s">
        <v>8223</v>
      </c>
      <c r="H2574" t="s">
        <v>8245</v>
      </c>
      <c r="I2574">
        <v>1428893517</v>
      </c>
      <c r="J2574" s="25">
        <f t="shared" si="80"/>
        <v>42107.119409722218</v>
      </c>
      <c r="K2574">
        <v>1426301517</v>
      </c>
      <c r="L2574" s="25">
        <f t="shared" si="81"/>
        <v>42077.119409722218</v>
      </c>
      <c r="M2574" t="b">
        <v>0</v>
      </c>
      <c r="N2574">
        <v>0</v>
      </c>
      <c r="O2574" s="6">
        <f>IFERROR(E2574/N2574,0)</f>
        <v>0</v>
      </c>
      <c r="P2574" t="b">
        <v>0</v>
      </c>
      <c r="Q2574" s="20">
        <f>((E2574-D2574)/D2574)*100</f>
        <v>-100</v>
      </c>
      <c r="R2574" t="s">
        <v>8283</v>
      </c>
      <c r="S2574" t="s">
        <v>8358</v>
      </c>
      <c r="T2574" t="s">
        <v>8329</v>
      </c>
    </row>
    <row r="2575" spans="1:20" ht="60" x14ac:dyDescent="0.25">
      <c r="A2575">
        <v>2573</v>
      </c>
      <c r="B2575" s="3" t="s">
        <v>2573</v>
      </c>
      <c r="C2575" s="3" t="s">
        <v>6682</v>
      </c>
      <c r="D2575">
        <v>8000</v>
      </c>
      <c r="E2575">
        <v>0</v>
      </c>
      <c r="F2575" t="s">
        <v>8219</v>
      </c>
      <c r="G2575" t="s">
        <v>8223</v>
      </c>
      <c r="H2575" t="s">
        <v>8245</v>
      </c>
      <c r="I2575">
        <v>1408803149</v>
      </c>
      <c r="J2575" s="25">
        <f t="shared" si="80"/>
        <v>41874.592002314814</v>
      </c>
      <c r="K2575">
        <v>1404915149</v>
      </c>
      <c r="L2575" s="25">
        <f t="shared" si="81"/>
        <v>41829.592002314814</v>
      </c>
      <c r="M2575" t="b">
        <v>0</v>
      </c>
      <c r="N2575">
        <v>0</v>
      </c>
      <c r="O2575" s="6">
        <f>IFERROR(E2575/N2575,0)</f>
        <v>0</v>
      </c>
      <c r="P2575" t="b">
        <v>0</v>
      </c>
      <c r="Q2575" s="20">
        <f>((E2575-D2575)/D2575)*100</f>
        <v>-100</v>
      </c>
      <c r="R2575" t="s">
        <v>8283</v>
      </c>
      <c r="S2575" t="s">
        <v>8358</v>
      </c>
      <c r="T2575" t="s">
        <v>8329</v>
      </c>
    </row>
    <row r="2576" spans="1:20" ht="60" x14ac:dyDescent="0.25">
      <c r="A2576">
        <v>2574</v>
      </c>
      <c r="B2576" s="3" t="s">
        <v>2574</v>
      </c>
      <c r="C2576" s="3" t="s">
        <v>6683</v>
      </c>
      <c r="D2576">
        <v>10000</v>
      </c>
      <c r="E2576">
        <v>0</v>
      </c>
      <c r="F2576" t="s">
        <v>8219</v>
      </c>
      <c r="G2576" t="s">
        <v>8223</v>
      </c>
      <c r="H2576" t="s">
        <v>8245</v>
      </c>
      <c r="I2576">
        <v>1463600945</v>
      </c>
      <c r="J2576" s="25">
        <f t="shared" si="80"/>
        <v>42508.825752314813</v>
      </c>
      <c r="K2576">
        <v>1461786545</v>
      </c>
      <c r="L2576" s="25">
        <f t="shared" si="81"/>
        <v>42487.825752314813</v>
      </c>
      <c r="M2576" t="b">
        <v>0</v>
      </c>
      <c r="N2576">
        <v>0</v>
      </c>
      <c r="O2576" s="6">
        <f>IFERROR(E2576/N2576,0)</f>
        <v>0</v>
      </c>
      <c r="P2576" t="b">
        <v>0</v>
      </c>
      <c r="Q2576" s="20">
        <f>((E2576-D2576)/D2576)*100</f>
        <v>-100</v>
      </c>
      <c r="R2576" t="s">
        <v>8283</v>
      </c>
      <c r="S2576" t="s">
        <v>8358</v>
      </c>
      <c r="T2576" t="s">
        <v>8329</v>
      </c>
    </row>
    <row r="2577" spans="1:20" ht="60" x14ac:dyDescent="0.25">
      <c r="A2577">
        <v>2575</v>
      </c>
      <c r="B2577" s="3" t="s">
        <v>2575</v>
      </c>
      <c r="C2577" s="3" t="s">
        <v>6684</v>
      </c>
      <c r="D2577">
        <v>85000</v>
      </c>
      <c r="E2577">
        <v>0</v>
      </c>
      <c r="F2577" t="s">
        <v>8219</v>
      </c>
      <c r="G2577" t="s">
        <v>8223</v>
      </c>
      <c r="H2577" t="s">
        <v>8245</v>
      </c>
      <c r="I2577">
        <v>1421030194</v>
      </c>
      <c r="J2577" s="25">
        <f t="shared" si="80"/>
        <v>42016.108726851853</v>
      </c>
      <c r="K2577">
        <v>1418438194</v>
      </c>
      <c r="L2577" s="25">
        <f t="shared" si="81"/>
        <v>41986.108726851853</v>
      </c>
      <c r="M2577" t="b">
        <v>0</v>
      </c>
      <c r="N2577">
        <v>0</v>
      </c>
      <c r="O2577" s="6">
        <f>IFERROR(E2577/N2577,0)</f>
        <v>0</v>
      </c>
      <c r="P2577" t="b">
        <v>0</v>
      </c>
      <c r="Q2577" s="20">
        <f>((E2577-D2577)/D2577)*100</f>
        <v>-100</v>
      </c>
      <c r="R2577" t="s">
        <v>8283</v>
      </c>
      <c r="S2577" t="s">
        <v>8358</v>
      </c>
      <c r="T2577" t="s">
        <v>8329</v>
      </c>
    </row>
    <row r="2578" spans="1:20" ht="30" x14ac:dyDescent="0.25">
      <c r="A2578">
        <v>2576</v>
      </c>
      <c r="B2578" s="3" t="s">
        <v>2576</v>
      </c>
      <c r="C2578" s="3" t="s">
        <v>6685</v>
      </c>
      <c r="D2578">
        <v>10000</v>
      </c>
      <c r="E2578">
        <v>0</v>
      </c>
      <c r="F2578" t="s">
        <v>8219</v>
      </c>
      <c r="G2578" t="s">
        <v>8223</v>
      </c>
      <c r="H2578" t="s">
        <v>8245</v>
      </c>
      <c r="I2578">
        <v>1428707647</v>
      </c>
      <c r="J2578" s="25">
        <f t="shared" si="80"/>
        <v>42104.968136574069</v>
      </c>
      <c r="K2578">
        <v>1424823247</v>
      </c>
      <c r="L2578" s="25">
        <f t="shared" si="81"/>
        <v>42060.00980324074</v>
      </c>
      <c r="M2578" t="b">
        <v>0</v>
      </c>
      <c r="N2578">
        <v>0</v>
      </c>
      <c r="O2578" s="6">
        <f>IFERROR(E2578/N2578,0)</f>
        <v>0</v>
      </c>
      <c r="P2578" t="b">
        <v>0</v>
      </c>
      <c r="Q2578" s="20">
        <f>((E2578-D2578)/D2578)*100</f>
        <v>-100</v>
      </c>
      <c r="R2578" t="s">
        <v>8283</v>
      </c>
      <c r="S2578" t="s">
        <v>8358</v>
      </c>
      <c r="T2578" t="s">
        <v>8329</v>
      </c>
    </row>
    <row r="2579" spans="1:20" ht="60" x14ac:dyDescent="0.25">
      <c r="A2579">
        <v>2577</v>
      </c>
      <c r="B2579" s="3" t="s">
        <v>2577</v>
      </c>
      <c r="C2579" s="3" t="s">
        <v>6686</v>
      </c>
      <c r="D2579">
        <v>15000</v>
      </c>
      <c r="E2579">
        <v>0</v>
      </c>
      <c r="F2579" t="s">
        <v>8219</v>
      </c>
      <c r="G2579" t="s">
        <v>8223</v>
      </c>
      <c r="H2579" t="s">
        <v>8245</v>
      </c>
      <c r="I2579">
        <v>1407181297</v>
      </c>
      <c r="J2579" s="25">
        <f t="shared" si="80"/>
        <v>41855.820567129631</v>
      </c>
      <c r="K2579">
        <v>1405021297</v>
      </c>
      <c r="L2579" s="25">
        <f t="shared" si="81"/>
        <v>41830.820567129631</v>
      </c>
      <c r="M2579" t="b">
        <v>0</v>
      </c>
      <c r="N2579">
        <v>0</v>
      </c>
      <c r="O2579" s="6">
        <f>IFERROR(E2579/N2579,0)</f>
        <v>0</v>
      </c>
      <c r="P2579" t="b">
        <v>0</v>
      </c>
      <c r="Q2579" s="20">
        <f>((E2579-D2579)/D2579)*100</f>
        <v>-100</v>
      </c>
      <c r="R2579" t="s">
        <v>8283</v>
      </c>
      <c r="S2579" t="s">
        <v>8358</v>
      </c>
      <c r="T2579" t="s">
        <v>8329</v>
      </c>
    </row>
    <row r="2580" spans="1:20" ht="60" x14ac:dyDescent="0.25">
      <c r="A2580">
        <v>2578</v>
      </c>
      <c r="B2580" s="3" t="s">
        <v>2578</v>
      </c>
      <c r="C2580" s="3" t="s">
        <v>6687</v>
      </c>
      <c r="D2580">
        <v>6000</v>
      </c>
      <c r="E2580">
        <v>0</v>
      </c>
      <c r="F2580" t="s">
        <v>8219</v>
      </c>
      <c r="G2580" t="s">
        <v>8223</v>
      </c>
      <c r="H2580" t="s">
        <v>8245</v>
      </c>
      <c r="I2580">
        <v>1444410000</v>
      </c>
      <c r="J2580" s="25">
        <f t="shared" si="80"/>
        <v>42286.708333333328</v>
      </c>
      <c r="K2580">
        <v>1440203579</v>
      </c>
      <c r="L2580" s="25">
        <f t="shared" si="81"/>
        <v>42238.022905092592</v>
      </c>
      <c r="M2580" t="b">
        <v>0</v>
      </c>
      <c r="N2580">
        <v>0</v>
      </c>
      <c r="O2580" s="6">
        <f>IFERROR(E2580/N2580,0)</f>
        <v>0</v>
      </c>
      <c r="P2580" t="b">
        <v>0</v>
      </c>
      <c r="Q2580" s="20">
        <f>((E2580-D2580)/D2580)*100</f>
        <v>-100</v>
      </c>
      <c r="R2580" t="s">
        <v>8283</v>
      </c>
      <c r="S2580" t="s">
        <v>8358</v>
      </c>
      <c r="T2580" t="s">
        <v>8329</v>
      </c>
    </row>
    <row r="2581" spans="1:20" ht="45" x14ac:dyDescent="0.25">
      <c r="A2581">
        <v>2579</v>
      </c>
      <c r="B2581" s="3" t="s">
        <v>2579</v>
      </c>
      <c r="C2581" s="3" t="s">
        <v>6688</v>
      </c>
      <c r="D2581">
        <v>200000</v>
      </c>
      <c r="E2581">
        <v>277</v>
      </c>
      <c r="F2581" t="s">
        <v>8219</v>
      </c>
      <c r="G2581" t="s">
        <v>8223</v>
      </c>
      <c r="H2581" t="s">
        <v>8245</v>
      </c>
      <c r="I2581">
        <v>1410810903</v>
      </c>
      <c r="J2581" s="25">
        <f t="shared" si="80"/>
        <v>41897.829895833333</v>
      </c>
      <c r="K2581">
        <v>1405626903</v>
      </c>
      <c r="L2581" s="25">
        <f t="shared" si="81"/>
        <v>41837.829895833333</v>
      </c>
      <c r="M2581" t="b">
        <v>0</v>
      </c>
      <c r="N2581">
        <v>12</v>
      </c>
      <c r="O2581" s="6">
        <f>IFERROR(E2581/N2581,0)</f>
        <v>23.083333333333332</v>
      </c>
      <c r="P2581" t="b">
        <v>0</v>
      </c>
      <c r="Q2581" s="20">
        <f>((E2581-D2581)/D2581)*100</f>
        <v>-99.861500000000007</v>
      </c>
      <c r="R2581" t="s">
        <v>8283</v>
      </c>
      <c r="S2581" t="s">
        <v>8358</v>
      </c>
      <c r="T2581" t="s">
        <v>8329</v>
      </c>
    </row>
    <row r="2582" spans="1:20" ht="45" x14ac:dyDescent="0.25">
      <c r="A2582">
        <v>2580</v>
      </c>
      <c r="B2582" s="3" t="s">
        <v>2580</v>
      </c>
      <c r="C2582" s="3" t="s">
        <v>6689</v>
      </c>
      <c r="D2582">
        <v>8500</v>
      </c>
      <c r="E2582">
        <v>51</v>
      </c>
      <c r="F2582" t="s">
        <v>8219</v>
      </c>
      <c r="G2582" t="s">
        <v>8223</v>
      </c>
      <c r="H2582" t="s">
        <v>8245</v>
      </c>
      <c r="I2582">
        <v>1431745200</v>
      </c>
      <c r="J2582" s="25">
        <f t="shared" si="80"/>
        <v>42140.125</v>
      </c>
      <c r="K2582">
        <v>1429170603</v>
      </c>
      <c r="L2582" s="25">
        <f t="shared" si="81"/>
        <v>42110.326423611114</v>
      </c>
      <c r="M2582" t="b">
        <v>0</v>
      </c>
      <c r="N2582">
        <v>2</v>
      </c>
      <c r="O2582" s="6">
        <f>IFERROR(E2582/N2582,0)</f>
        <v>25.5</v>
      </c>
      <c r="P2582" t="b">
        <v>0</v>
      </c>
      <c r="Q2582" s="20">
        <f>((E2582-D2582)/D2582)*100</f>
        <v>-99.4</v>
      </c>
      <c r="R2582" t="s">
        <v>8283</v>
      </c>
      <c r="S2582" t="s">
        <v>8358</v>
      </c>
      <c r="T2582" t="s">
        <v>8329</v>
      </c>
    </row>
    <row r="2583" spans="1:20" ht="45" x14ac:dyDescent="0.25">
      <c r="A2583">
        <v>2581</v>
      </c>
      <c r="B2583" s="3" t="s">
        <v>2581</v>
      </c>
      <c r="C2583" s="3" t="s">
        <v>6690</v>
      </c>
      <c r="D2583">
        <v>5000</v>
      </c>
      <c r="E2583">
        <v>530</v>
      </c>
      <c r="F2583" t="s">
        <v>8220</v>
      </c>
      <c r="G2583" t="s">
        <v>8223</v>
      </c>
      <c r="H2583" t="s">
        <v>8245</v>
      </c>
      <c r="I2583">
        <v>1447689898</v>
      </c>
      <c r="J2583" s="25">
        <f t="shared" si="80"/>
        <v>42324.670115740737</v>
      </c>
      <c r="K2583">
        <v>1445094298</v>
      </c>
      <c r="L2583" s="25">
        <f t="shared" si="81"/>
        <v>42294.628449074073</v>
      </c>
      <c r="M2583" t="b">
        <v>0</v>
      </c>
      <c r="N2583">
        <v>11</v>
      </c>
      <c r="O2583" s="6">
        <f>IFERROR(E2583/N2583,0)</f>
        <v>48.18181818181818</v>
      </c>
      <c r="P2583" t="b">
        <v>0</v>
      </c>
      <c r="Q2583" s="20">
        <f>((E2583-D2583)/D2583)*100</f>
        <v>-89.4</v>
      </c>
      <c r="R2583" t="s">
        <v>8283</v>
      </c>
      <c r="S2583" t="s">
        <v>8358</v>
      </c>
      <c r="T2583" t="s">
        <v>8329</v>
      </c>
    </row>
    <row r="2584" spans="1:20" ht="30" x14ac:dyDescent="0.25">
      <c r="A2584">
        <v>2582</v>
      </c>
      <c r="B2584" s="3" t="s">
        <v>2582</v>
      </c>
      <c r="C2584" s="3" t="s">
        <v>6691</v>
      </c>
      <c r="D2584">
        <v>90000</v>
      </c>
      <c r="E2584">
        <v>1</v>
      </c>
      <c r="F2584" t="s">
        <v>8220</v>
      </c>
      <c r="G2584" t="s">
        <v>8223</v>
      </c>
      <c r="H2584" t="s">
        <v>8245</v>
      </c>
      <c r="I2584">
        <v>1477784634</v>
      </c>
      <c r="J2584" s="25">
        <f t="shared" si="80"/>
        <v>42672.988819444443</v>
      </c>
      <c r="K2584">
        <v>1475192634</v>
      </c>
      <c r="L2584" s="25">
        <f t="shared" si="81"/>
        <v>42642.988819444443</v>
      </c>
      <c r="M2584" t="b">
        <v>0</v>
      </c>
      <c r="N2584">
        <v>1</v>
      </c>
      <c r="O2584" s="6">
        <f>IFERROR(E2584/N2584,0)</f>
        <v>1</v>
      </c>
      <c r="P2584" t="b">
        <v>0</v>
      </c>
      <c r="Q2584" s="20">
        <f>((E2584-D2584)/D2584)*100</f>
        <v>-99.998888888888899</v>
      </c>
      <c r="R2584" t="s">
        <v>8283</v>
      </c>
      <c r="S2584" t="s">
        <v>8358</v>
      </c>
      <c r="T2584" t="s">
        <v>8329</v>
      </c>
    </row>
    <row r="2585" spans="1:20" ht="45" x14ac:dyDescent="0.25">
      <c r="A2585">
        <v>2583</v>
      </c>
      <c r="B2585" s="3" t="s">
        <v>2583</v>
      </c>
      <c r="C2585" s="3" t="s">
        <v>6692</v>
      </c>
      <c r="D2585">
        <v>1000</v>
      </c>
      <c r="E2585">
        <v>5</v>
      </c>
      <c r="F2585" t="s">
        <v>8220</v>
      </c>
      <c r="G2585" t="s">
        <v>8223</v>
      </c>
      <c r="H2585" t="s">
        <v>8245</v>
      </c>
      <c r="I2585">
        <v>1426526880</v>
      </c>
      <c r="J2585" s="25">
        <f t="shared" si="80"/>
        <v>42079.727777777778</v>
      </c>
      <c r="K2585">
        <v>1421346480</v>
      </c>
      <c r="L2585" s="25">
        <f t="shared" si="81"/>
        <v>42019.76944444445</v>
      </c>
      <c r="M2585" t="b">
        <v>0</v>
      </c>
      <c r="N2585">
        <v>5</v>
      </c>
      <c r="O2585" s="6">
        <f>IFERROR(E2585/N2585,0)</f>
        <v>1</v>
      </c>
      <c r="P2585" t="b">
        <v>0</v>
      </c>
      <c r="Q2585" s="20">
        <f>((E2585-D2585)/D2585)*100</f>
        <v>-99.5</v>
      </c>
      <c r="R2585" t="s">
        <v>8283</v>
      </c>
      <c r="S2585" t="s">
        <v>8358</v>
      </c>
      <c r="T2585" t="s">
        <v>8329</v>
      </c>
    </row>
    <row r="2586" spans="1:20" ht="45" x14ac:dyDescent="0.25">
      <c r="A2586">
        <v>2584</v>
      </c>
      <c r="B2586" s="3" t="s">
        <v>2584</v>
      </c>
      <c r="C2586" s="3" t="s">
        <v>6693</v>
      </c>
      <c r="D2586">
        <v>10000</v>
      </c>
      <c r="E2586">
        <v>0</v>
      </c>
      <c r="F2586" t="s">
        <v>8220</v>
      </c>
      <c r="G2586" t="s">
        <v>8223</v>
      </c>
      <c r="H2586" t="s">
        <v>8245</v>
      </c>
      <c r="I2586">
        <v>1434341369</v>
      </c>
      <c r="J2586" s="25">
        <f t="shared" si="80"/>
        <v>42170.173252314809</v>
      </c>
      <c r="K2586">
        <v>1431749369</v>
      </c>
      <c r="L2586" s="25">
        <f t="shared" si="81"/>
        <v>42140.173252314809</v>
      </c>
      <c r="M2586" t="b">
        <v>0</v>
      </c>
      <c r="N2586">
        <v>0</v>
      </c>
      <c r="O2586" s="6">
        <f>IFERROR(E2586/N2586,0)</f>
        <v>0</v>
      </c>
      <c r="P2586" t="b">
        <v>0</v>
      </c>
      <c r="Q2586" s="20">
        <f>((E2586-D2586)/D2586)*100</f>
        <v>-100</v>
      </c>
      <c r="R2586" t="s">
        <v>8283</v>
      </c>
      <c r="S2586" t="s">
        <v>8358</v>
      </c>
      <c r="T2586" t="s">
        <v>8329</v>
      </c>
    </row>
    <row r="2587" spans="1:20" ht="45" x14ac:dyDescent="0.25">
      <c r="A2587">
        <v>2585</v>
      </c>
      <c r="B2587" s="3" t="s">
        <v>2585</v>
      </c>
      <c r="C2587" s="3" t="s">
        <v>6694</v>
      </c>
      <c r="D2587">
        <v>30000</v>
      </c>
      <c r="E2587">
        <v>50</v>
      </c>
      <c r="F2587" t="s">
        <v>8220</v>
      </c>
      <c r="G2587" t="s">
        <v>8223</v>
      </c>
      <c r="H2587" t="s">
        <v>8245</v>
      </c>
      <c r="I2587">
        <v>1404601632</v>
      </c>
      <c r="J2587" s="25">
        <f t="shared" si="80"/>
        <v>41825.963333333333</v>
      </c>
      <c r="K2587">
        <v>1402009632</v>
      </c>
      <c r="L2587" s="25">
        <f t="shared" si="81"/>
        <v>41795.963333333333</v>
      </c>
      <c r="M2587" t="b">
        <v>0</v>
      </c>
      <c r="N2587">
        <v>1</v>
      </c>
      <c r="O2587" s="6">
        <f>IFERROR(E2587/N2587,0)</f>
        <v>50</v>
      </c>
      <c r="P2587" t="b">
        <v>0</v>
      </c>
      <c r="Q2587" s="20">
        <f>((E2587-D2587)/D2587)*100</f>
        <v>-99.833333333333329</v>
      </c>
      <c r="R2587" t="s">
        <v>8283</v>
      </c>
      <c r="S2587" t="s">
        <v>8358</v>
      </c>
      <c r="T2587" t="s">
        <v>8329</v>
      </c>
    </row>
    <row r="2588" spans="1:20" ht="30" x14ac:dyDescent="0.25">
      <c r="A2588">
        <v>2586</v>
      </c>
      <c r="B2588" s="3" t="s">
        <v>2586</v>
      </c>
      <c r="C2588" s="3" t="s">
        <v>6695</v>
      </c>
      <c r="D2588">
        <v>3000</v>
      </c>
      <c r="E2588">
        <v>5</v>
      </c>
      <c r="F2588" t="s">
        <v>8220</v>
      </c>
      <c r="G2588" t="s">
        <v>8224</v>
      </c>
      <c r="H2588" t="s">
        <v>8246</v>
      </c>
      <c r="I2588">
        <v>1451030136</v>
      </c>
      <c r="J2588" s="25">
        <f t="shared" si="80"/>
        <v>42363.330277777779</v>
      </c>
      <c r="K2588">
        <v>1448438136</v>
      </c>
      <c r="L2588" s="25">
        <f t="shared" si="81"/>
        <v>42333.330277777779</v>
      </c>
      <c r="M2588" t="b">
        <v>0</v>
      </c>
      <c r="N2588">
        <v>1</v>
      </c>
      <c r="O2588" s="13">
        <f>IFERROR(E2588/N2588,0)</f>
        <v>5</v>
      </c>
      <c r="P2588" t="b">
        <v>0</v>
      </c>
      <c r="Q2588">
        <f>((E2588-D2588)/D2588)*100</f>
        <v>-99.833333333333329</v>
      </c>
      <c r="R2588" t="s">
        <v>8283</v>
      </c>
      <c r="S2588" t="s">
        <v>8358</v>
      </c>
      <c r="T2588" t="s">
        <v>8329</v>
      </c>
    </row>
    <row r="2589" spans="1:20" ht="45" x14ac:dyDescent="0.25">
      <c r="A2589">
        <v>2587</v>
      </c>
      <c r="B2589" s="3" t="s">
        <v>2587</v>
      </c>
      <c r="C2589" s="3" t="s">
        <v>6696</v>
      </c>
      <c r="D2589">
        <v>50000</v>
      </c>
      <c r="E2589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 s="25">
        <f t="shared" si="80"/>
        <v>42368.675381944442</v>
      </c>
      <c r="K2589">
        <v>1448899953</v>
      </c>
      <c r="L2589" s="25">
        <f t="shared" si="81"/>
        <v>42338.675381944442</v>
      </c>
      <c r="M2589" t="b">
        <v>0</v>
      </c>
      <c r="N2589">
        <v>6</v>
      </c>
      <c r="O2589" s="6">
        <f>IFERROR(E2589/N2589,0)</f>
        <v>202.83333333333334</v>
      </c>
      <c r="P2589" t="b">
        <v>0</v>
      </c>
      <c r="Q2589" s="20">
        <f>((E2589-D2589)/D2589)*100</f>
        <v>-97.566000000000003</v>
      </c>
      <c r="R2589" t="s">
        <v>8283</v>
      </c>
      <c r="S2589" t="s">
        <v>8358</v>
      </c>
      <c r="T2589" t="s">
        <v>8329</v>
      </c>
    </row>
    <row r="2590" spans="1:20" ht="60" x14ac:dyDescent="0.25">
      <c r="A2590">
        <v>2588</v>
      </c>
      <c r="B2590" s="3" t="s">
        <v>2588</v>
      </c>
      <c r="C2590" s="3" t="s">
        <v>6697</v>
      </c>
      <c r="D2590">
        <v>6000</v>
      </c>
      <c r="E2590">
        <v>233</v>
      </c>
      <c r="F2590" t="s">
        <v>8220</v>
      </c>
      <c r="G2590" t="s">
        <v>8223</v>
      </c>
      <c r="H2590" t="s">
        <v>8245</v>
      </c>
      <c r="I2590">
        <v>1427807640</v>
      </c>
      <c r="J2590" s="25">
        <f t="shared" si="80"/>
        <v>42094.551388888889</v>
      </c>
      <c r="K2590">
        <v>1423325626</v>
      </c>
      <c r="L2590" s="25">
        <f t="shared" si="81"/>
        <v>42042.676226851851</v>
      </c>
      <c r="M2590" t="b">
        <v>0</v>
      </c>
      <c r="N2590">
        <v>8</v>
      </c>
      <c r="O2590" s="6">
        <f>IFERROR(E2590/N2590,0)</f>
        <v>29.125</v>
      </c>
      <c r="P2590" t="b">
        <v>0</v>
      </c>
      <c r="Q2590" s="20">
        <f>((E2590-D2590)/D2590)*100</f>
        <v>-96.11666666666666</v>
      </c>
      <c r="R2590" t="s">
        <v>8283</v>
      </c>
      <c r="S2590" t="s">
        <v>8358</v>
      </c>
      <c r="T2590" t="s">
        <v>8329</v>
      </c>
    </row>
    <row r="2591" spans="1:20" ht="45" x14ac:dyDescent="0.25">
      <c r="A2591">
        <v>2589</v>
      </c>
      <c r="B2591" s="3" t="s">
        <v>2589</v>
      </c>
      <c r="C2591" s="3" t="s">
        <v>6698</v>
      </c>
      <c r="D2591">
        <v>50000</v>
      </c>
      <c r="E2591">
        <v>5</v>
      </c>
      <c r="F2591" t="s">
        <v>8220</v>
      </c>
      <c r="G2591" t="s">
        <v>8231</v>
      </c>
      <c r="H2591" t="s">
        <v>8252</v>
      </c>
      <c r="I2591">
        <v>1458733927</v>
      </c>
      <c r="J2591" s="25">
        <f t="shared" si="80"/>
        <v>42452.494525462964</v>
      </c>
      <c r="K2591">
        <v>1456145527</v>
      </c>
      <c r="L2591" s="25">
        <f t="shared" si="81"/>
        <v>42422.536192129628</v>
      </c>
      <c r="M2591" t="b">
        <v>0</v>
      </c>
      <c r="N2591">
        <v>1</v>
      </c>
      <c r="O2591" s="11">
        <f>IFERROR(E2591/N2591,0)</f>
        <v>5</v>
      </c>
      <c r="P2591" t="b">
        <v>0</v>
      </c>
      <c r="Q2591">
        <f>((E2591-D2591)/D2591)*100</f>
        <v>-99.99</v>
      </c>
      <c r="R2591" t="s">
        <v>8283</v>
      </c>
      <c r="S2591" t="s">
        <v>8358</v>
      </c>
      <c r="T2591" t="s">
        <v>8329</v>
      </c>
    </row>
    <row r="2592" spans="1:20" ht="60" x14ac:dyDescent="0.25">
      <c r="A2592">
        <v>2590</v>
      </c>
      <c r="B2592" s="3" t="s">
        <v>2590</v>
      </c>
      <c r="C2592" s="3" t="s">
        <v>6699</v>
      </c>
      <c r="D2592">
        <v>3000</v>
      </c>
      <c r="E2592">
        <v>0</v>
      </c>
      <c r="F2592" t="s">
        <v>8220</v>
      </c>
      <c r="G2592" t="s">
        <v>8225</v>
      </c>
      <c r="H2592" t="s">
        <v>8247</v>
      </c>
      <c r="I2592">
        <v>1453817297</v>
      </c>
      <c r="J2592" s="25">
        <f t="shared" si="80"/>
        <v>42395.589085648149</v>
      </c>
      <c r="K2592">
        <v>1453212497</v>
      </c>
      <c r="L2592" s="25">
        <f t="shared" si="81"/>
        <v>42388.589085648149</v>
      </c>
      <c r="M2592" t="b">
        <v>0</v>
      </c>
      <c r="N2592">
        <v>0</v>
      </c>
      <c r="O2592" s="8">
        <f>IFERROR(E2592/N2592,0)</f>
        <v>0</v>
      </c>
      <c r="P2592" t="b">
        <v>0</v>
      </c>
      <c r="Q2592">
        <f>((E2592-D2592)/D2592)*100</f>
        <v>-100</v>
      </c>
      <c r="R2592" t="s">
        <v>8283</v>
      </c>
      <c r="S2592" t="s">
        <v>8358</v>
      </c>
      <c r="T2592" t="s">
        <v>8329</v>
      </c>
    </row>
    <row r="2593" spans="1:20" ht="45" x14ac:dyDescent="0.25">
      <c r="A2593">
        <v>2591</v>
      </c>
      <c r="B2593" s="3" t="s">
        <v>2591</v>
      </c>
      <c r="C2593" s="3" t="s">
        <v>6700</v>
      </c>
      <c r="D2593">
        <v>1500</v>
      </c>
      <c r="E2593">
        <v>26</v>
      </c>
      <c r="F2593" t="s">
        <v>8220</v>
      </c>
      <c r="G2593" t="s">
        <v>8223</v>
      </c>
      <c r="H2593" t="s">
        <v>8245</v>
      </c>
      <c r="I2593">
        <v>1457901924</v>
      </c>
      <c r="J2593" s="25">
        <f t="shared" si="80"/>
        <v>42442.864861111113</v>
      </c>
      <c r="K2593">
        <v>1452721524</v>
      </c>
      <c r="L2593" s="25">
        <f t="shared" si="81"/>
        <v>42382.906527777777</v>
      </c>
      <c r="M2593" t="b">
        <v>0</v>
      </c>
      <c r="N2593">
        <v>2</v>
      </c>
      <c r="O2593" s="6">
        <f>IFERROR(E2593/N2593,0)</f>
        <v>13</v>
      </c>
      <c r="P2593" t="b">
        <v>0</v>
      </c>
      <c r="Q2593" s="20">
        <f>((E2593-D2593)/D2593)*100</f>
        <v>-98.266666666666666</v>
      </c>
      <c r="R2593" t="s">
        <v>8283</v>
      </c>
      <c r="S2593" t="s">
        <v>8358</v>
      </c>
      <c r="T2593" t="s">
        <v>8329</v>
      </c>
    </row>
    <row r="2594" spans="1:20" ht="60" x14ac:dyDescent="0.25">
      <c r="A2594">
        <v>2592</v>
      </c>
      <c r="B2594" s="3" t="s">
        <v>2592</v>
      </c>
      <c r="C2594" s="3" t="s">
        <v>6701</v>
      </c>
      <c r="D2594">
        <v>30000</v>
      </c>
      <c r="E2594">
        <v>50</v>
      </c>
      <c r="F2594" t="s">
        <v>8220</v>
      </c>
      <c r="G2594" t="s">
        <v>8223</v>
      </c>
      <c r="H2594" t="s">
        <v>8245</v>
      </c>
      <c r="I2594">
        <v>1412536421</v>
      </c>
      <c r="J2594" s="25">
        <f t="shared" si="80"/>
        <v>41917.801168981481</v>
      </c>
      <c r="K2594">
        <v>1409944421</v>
      </c>
      <c r="L2594" s="25">
        <f t="shared" si="81"/>
        <v>41887.801168981481</v>
      </c>
      <c r="M2594" t="b">
        <v>0</v>
      </c>
      <c r="N2594">
        <v>1</v>
      </c>
      <c r="O2594" s="6">
        <f>IFERROR(E2594/N2594,0)</f>
        <v>50</v>
      </c>
      <c r="P2594" t="b">
        <v>0</v>
      </c>
      <c r="Q2594" s="20">
        <f>((E2594-D2594)/D2594)*100</f>
        <v>-99.833333333333329</v>
      </c>
      <c r="R2594" t="s">
        <v>8283</v>
      </c>
      <c r="S2594" t="s">
        <v>8358</v>
      </c>
      <c r="T2594" t="s">
        <v>8329</v>
      </c>
    </row>
    <row r="2595" spans="1:20" ht="45" x14ac:dyDescent="0.25">
      <c r="A2595">
        <v>2593</v>
      </c>
      <c r="B2595" s="3" t="s">
        <v>2593</v>
      </c>
      <c r="C2595" s="3" t="s">
        <v>6702</v>
      </c>
      <c r="D2595">
        <v>10000</v>
      </c>
      <c r="E2595">
        <v>0</v>
      </c>
      <c r="F2595" t="s">
        <v>8220</v>
      </c>
      <c r="G2595" t="s">
        <v>8223</v>
      </c>
      <c r="H2595" t="s">
        <v>8245</v>
      </c>
      <c r="I2595">
        <v>1429993026</v>
      </c>
      <c r="J2595" s="25">
        <f t="shared" si="80"/>
        <v>42119.845208333332</v>
      </c>
      <c r="K2595">
        <v>1427401026</v>
      </c>
      <c r="L2595" s="25">
        <f t="shared" si="81"/>
        <v>42089.845208333332</v>
      </c>
      <c r="M2595" t="b">
        <v>0</v>
      </c>
      <c r="N2595">
        <v>0</v>
      </c>
      <c r="O2595" s="6">
        <f>IFERROR(E2595/N2595,0)</f>
        <v>0</v>
      </c>
      <c r="P2595" t="b">
        <v>0</v>
      </c>
      <c r="Q2595" s="20">
        <f>((E2595-D2595)/D2595)*100</f>
        <v>-100</v>
      </c>
      <c r="R2595" t="s">
        <v>8283</v>
      </c>
      <c r="S2595" t="s">
        <v>8358</v>
      </c>
      <c r="T2595" t="s">
        <v>8329</v>
      </c>
    </row>
    <row r="2596" spans="1:20" ht="45" x14ac:dyDescent="0.25">
      <c r="A2596">
        <v>2594</v>
      </c>
      <c r="B2596" s="3" t="s">
        <v>2594</v>
      </c>
      <c r="C2596" s="3" t="s">
        <v>6703</v>
      </c>
      <c r="D2596">
        <v>80000</v>
      </c>
      <c r="E2596">
        <v>1</v>
      </c>
      <c r="F2596" t="s">
        <v>8220</v>
      </c>
      <c r="G2596" t="s">
        <v>8223</v>
      </c>
      <c r="H2596" t="s">
        <v>8245</v>
      </c>
      <c r="I2596">
        <v>1407453228</v>
      </c>
      <c r="J2596" s="25">
        <f t="shared" si="80"/>
        <v>41858.967916666668</v>
      </c>
      <c r="K2596">
        <v>1404861228</v>
      </c>
      <c r="L2596" s="25">
        <f t="shared" si="81"/>
        <v>41828.967916666668</v>
      </c>
      <c r="M2596" t="b">
        <v>0</v>
      </c>
      <c r="N2596">
        <v>1</v>
      </c>
      <c r="O2596" s="6">
        <f>IFERROR(E2596/N2596,0)</f>
        <v>1</v>
      </c>
      <c r="P2596" t="b">
        <v>0</v>
      </c>
      <c r="Q2596" s="20">
        <f>((E2596-D2596)/D2596)*100</f>
        <v>-99.998750000000001</v>
      </c>
      <c r="R2596" t="s">
        <v>8283</v>
      </c>
      <c r="S2596" t="s">
        <v>8358</v>
      </c>
      <c r="T2596" t="s">
        <v>8329</v>
      </c>
    </row>
    <row r="2597" spans="1:20" ht="30" x14ac:dyDescent="0.25">
      <c r="A2597">
        <v>2595</v>
      </c>
      <c r="B2597" s="3" t="s">
        <v>2595</v>
      </c>
      <c r="C2597" s="3" t="s">
        <v>6704</v>
      </c>
      <c r="D2597">
        <v>15000</v>
      </c>
      <c r="E259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 s="25">
        <f t="shared" si="80"/>
        <v>42790.244212962964</v>
      </c>
      <c r="K2597">
        <v>1485323500</v>
      </c>
      <c r="L2597" s="25">
        <f t="shared" si="81"/>
        <v>42760.244212962964</v>
      </c>
      <c r="M2597" t="b">
        <v>0</v>
      </c>
      <c r="N2597">
        <v>19</v>
      </c>
      <c r="O2597" s="6">
        <f>IFERROR(E2597/N2597,0)</f>
        <v>96.05263157894737</v>
      </c>
      <c r="P2597" t="b">
        <v>0</v>
      </c>
      <c r="Q2597" s="20">
        <f>((E2597-D2597)/D2597)*100</f>
        <v>-87.833333333333329</v>
      </c>
      <c r="R2597" t="s">
        <v>8283</v>
      </c>
      <c r="S2597" t="s">
        <v>8358</v>
      </c>
      <c r="T2597" t="s">
        <v>8329</v>
      </c>
    </row>
    <row r="2598" spans="1:20" ht="60" x14ac:dyDescent="0.25">
      <c r="A2598">
        <v>2596</v>
      </c>
      <c r="B2598" s="3" t="s">
        <v>2596</v>
      </c>
      <c r="C2598" s="3" t="s">
        <v>6705</v>
      </c>
      <c r="D2598">
        <v>35000</v>
      </c>
      <c r="E259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 s="25">
        <f t="shared" si="80"/>
        <v>41858.664456018516</v>
      </c>
      <c r="K2598">
        <v>1404835009</v>
      </c>
      <c r="L2598" s="25">
        <f t="shared" si="81"/>
        <v>41828.664456018516</v>
      </c>
      <c r="M2598" t="b">
        <v>0</v>
      </c>
      <c r="N2598">
        <v>27</v>
      </c>
      <c r="O2598" s="9">
        <f>IFERROR(E2598/N2598,0)</f>
        <v>305.77777777777777</v>
      </c>
      <c r="P2598" t="b">
        <v>0</v>
      </c>
      <c r="Q2598">
        <f>((E2598-D2598)/D2598)*100</f>
        <v>-76.411428571428573</v>
      </c>
      <c r="R2598" t="s">
        <v>8283</v>
      </c>
      <c r="S2598" t="s">
        <v>8358</v>
      </c>
      <c r="T2598" t="s">
        <v>8329</v>
      </c>
    </row>
    <row r="2599" spans="1:20" ht="45" x14ac:dyDescent="0.25">
      <c r="A2599">
        <v>2597</v>
      </c>
      <c r="B2599" s="3" t="s">
        <v>2597</v>
      </c>
      <c r="C2599" s="3" t="s">
        <v>6706</v>
      </c>
      <c r="D2599">
        <v>1500</v>
      </c>
      <c r="E2599">
        <v>85</v>
      </c>
      <c r="F2599" t="s">
        <v>8220</v>
      </c>
      <c r="G2599" t="s">
        <v>8224</v>
      </c>
      <c r="H2599" t="s">
        <v>8246</v>
      </c>
      <c r="I2599">
        <v>1466323917</v>
      </c>
      <c r="J2599" s="25">
        <f t="shared" si="80"/>
        <v>42540.341631944444</v>
      </c>
      <c r="K2599">
        <v>1463731917</v>
      </c>
      <c r="L2599" s="25">
        <f t="shared" si="81"/>
        <v>42510.341631944444</v>
      </c>
      <c r="M2599" t="b">
        <v>0</v>
      </c>
      <c r="N2599">
        <v>7</v>
      </c>
      <c r="O2599" s="13">
        <f>IFERROR(E2599/N2599,0)</f>
        <v>12.142857142857142</v>
      </c>
      <c r="P2599" t="b">
        <v>0</v>
      </c>
      <c r="Q2599">
        <f>((E2599-D2599)/D2599)*100</f>
        <v>-94.333333333333343</v>
      </c>
      <c r="R2599" t="s">
        <v>8283</v>
      </c>
      <c r="S2599" t="s">
        <v>8358</v>
      </c>
      <c r="T2599" t="s">
        <v>8329</v>
      </c>
    </row>
    <row r="2600" spans="1:20" ht="45" x14ac:dyDescent="0.25">
      <c r="A2600">
        <v>2598</v>
      </c>
      <c r="B2600" s="3" t="s">
        <v>2598</v>
      </c>
      <c r="C2600" s="3" t="s">
        <v>6707</v>
      </c>
      <c r="D2600">
        <v>3000</v>
      </c>
      <c r="E2600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 s="25">
        <f t="shared" si="80"/>
        <v>42270.840289351851</v>
      </c>
      <c r="K2600">
        <v>1440447001</v>
      </c>
      <c r="L2600" s="25">
        <f t="shared" si="81"/>
        <v>42240.840289351851</v>
      </c>
      <c r="M2600" t="b">
        <v>0</v>
      </c>
      <c r="N2600">
        <v>14</v>
      </c>
      <c r="O2600" s="6">
        <f>IFERROR(E2600/N2600,0)</f>
        <v>83.571428571428569</v>
      </c>
      <c r="P2600" t="b">
        <v>0</v>
      </c>
      <c r="Q2600" s="20">
        <f>((E2600-D2600)/D2600)*100</f>
        <v>-61</v>
      </c>
      <c r="R2600" t="s">
        <v>8283</v>
      </c>
      <c r="S2600" t="s">
        <v>8358</v>
      </c>
      <c r="T2600" t="s">
        <v>8329</v>
      </c>
    </row>
    <row r="2601" spans="1:20" ht="45" x14ac:dyDescent="0.25">
      <c r="A2601">
        <v>2599</v>
      </c>
      <c r="B2601" s="3" t="s">
        <v>2599</v>
      </c>
      <c r="C2601" s="3" t="s">
        <v>6708</v>
      </c>
      <c r="D2601">
        <v>9041</v>
      </c>
      <c r="E2601">
        <v>90</v>
      </c>
      <c r="F2601" t="s">
        <v>8220</v>
      </c>
      <c r="G2601" t="s">
        <v>8223</v>
      </c>
      <c r="H2601" t="s">
        <v>8245</v>
      </c>
      <c r="I2601">
        <v>1407089147</v>
      </c>
      <c r="J2601" s="25">
        <f t="shared" si="80"/>
        <v>41854.754016203704</v>
      </c>
      <c r="K2601">
        <v>1403201147</v>
      </c>
      <c r="L2601" s="25">
        <f t="shared" si="81"/>
        <v>41809.754016203704</v>
      </c>
      <c r="M2601" t="b">
        <v>0</v>
      </c>
      <c r="N2601">
        <v>5</v>
      </c>
      <c r="O2601" s="6">
        <f>IFERROR(E2601/N2601,0)</f>
        <v>18</v>
      </c>
      <c r="P2601" t="b">
        <v>0</v>
      </c>
      <c r="Q2601" s="20">
        <f>((E2601-D2601)/D2601)*100</f>
        <v>-99.004534896582243</v>
      </c>
      <c r="R2601" t="s">
        <v>8283</v>
      </c>
      <c r="S2601" t="s">
        <v>8358</v>
      </c>
      <c r="T2601" t="s">
        <v>8329</v>
      </c>
    </row>
    <row r="2602" spans="1:20" ht="45" x14ac:dyDescent="0.25">
      <c r="A2602">
        <v>2600</v>
      </c>
      <c r="B2602" s="3" t="s">
        <v>2600</v>
      </c>
      <c r="C2602" s="3" t="s">
        <v>6709</v>
      </c>
      <c r="D2602">
        <v>50000</v>
      </c>
      <c r="E2602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 s="25">
        <f t="shared" si="80"/>
        <v>42454.858796296292</v>
      </c>
      <c r="K2602">
        <v>1453757800</v>
      </c>
      <c r="L2602" s="25">
        <f t="shared" si="81"/>
        <v>42394.900462962964</v>
      </c>
      <c r="M2602" t="b">
        <v>0</v>
      </c>
      <c r="N2602">
        <v>30</v>
      </c>
      <c r="O2602" s="6">
        <f>IFERROR(E2602/N2602,0)</f>
        <v>115.53333333333333</v>
      </c>
      <c r="P2602" t="b">
        <v>0</v>
      </c>
      <c r="Q2602" s="20">
        <f>((E2602-D2602)/D2602)*100</f>
        <v>-93.067999999999998</v>
      </c>
      <c r="R2602" t="s">
        <v>8283</v>
      </c>
      <c r="S2602" t="s">
        <v>8358</v>
      </c>
      <c r="T2602" t="s">
        <v>8329</v>
      </c>
    </row>
    <row r="2603" spans="1:20" ht="60" x14ac:dyDescent="0.25">
      <c r="A2603">
        <v>2601</v>
      </c>
      <c r="B2603" s="3" t="s">
        <v>2601</v>
      </c>
      <c r="C2603" s="3" t="s">
        <v>6710</v>
      </c>
      <c r="D2603">
        <v>500</v>
      </c>
      <c r="E2603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 s="25">
        <f t="shared" si="80"/>
        <v>41165.165972222225</v>
      </c>
      <c r="K2603">
        <v>1346276349</v>
      </c>
      <c r="L2603" s="25">
        <f t="shared" si="81"/>
        <v>41150.902187500003</v>
      </c>
      <c r="M2603" t="b">
        <v>1</v>
      </c>
      <c r="N2603">
        <v>151</v>
      </c>
      <c r="O2603" s="6">
        <f>IFERROR(E2603/N2603,0)</f>
        <v>21.900662251655628</v>
      </c>
      <c r="P2603" t="b">
        <v>1</v>
      </c>
      <c r="Q2603" s="20">
        <f>((E2603-D2603)/D2603)*100</f>
        <v>561.4</v>
      </c>
      <c r="R2603" t="s">
        <v>8300</v>
      </c>
      <c r="S2603" t="s">
        <v>8353</v>
      </c>
      <c r="T2603" t="s">
        <v>8346</v>
      </c>
    </row>
    <row r="2604" spans="1:20" ht="45" x14ac:dyDescent="0.25">
      <c r="A2604">
        <v>2602</v>
      </c>
      <c r="B2604" s="3" t="s">
        <v>2602</v>
      </c>
      <c r="C2604" s="3" t="s">
        <v>6711</v>
      </c>
      <c r="D2604">
        <v>12000</v>
      </c>
      <c r="E2604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 s="25">
        <f t="shared" si="80"/>
        <v>41955.888888888891</v>
      </c>
      <c r="K2604">
        <v>1412358968</v>
      </c>
      <c r="L2604" s="25">
        <f t="shared" si="81"/>
        <v>41915.747314814813</v>
      </c>
      <c r="M2604" t="b">
        <v>1</v>
      </c>
      <c r="N2604">
        <v>489</v>
      </c>
      <c r="O2604" s="6">
        <f>IFERROR(E2604/N2604,0)</f>
        <v>80.022494887525568</v>
      </c>
      <c r="P2604" t="b">
        <v>1</v>
      </c>
      <c r="Q2604" s="20">
        <f>((E2604-D2604)/D2604)*100</f>
        <v>226.09166666666667</v>
      </c>
      <c r="R2604" t="s">
        <v>8300</v>
      </c>
      <c r="S2604" t="s">
        <v>8353</v>
      </c>
      <c r="T2604" t="s">
        <v>8346</v>
      </c>
    </row>
    <row r="2605" spans="1:20" ht="30" x14ac:dyDescent="0.25">
      <c r="A2605">
        <v>2603</v>
      </c>
      <c r="B2605" s="3" t="s">
        <v>2603</v>
      </c>
      <c r="C2605" s="3" t="s">
        <v>6712</v>
      </c>
      <c r="D2605">
        <v>1750</v>
      </c>
      <c r="E2605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 s="25">
        <f t="shared" si="80"/>
        <v>41631.912662037037</v>
      </c>
      <c r="K2605">
        <v>1386626054</v>
      </c>
      <c r="L2605" s="25">
        <f t="shared" si="81"/>
        <v>41617.912662037037</v>
      </c>
      <c r="M2605" t="b">
        <v>1</v>
      </c>
      <c r="N2605">
        <v>50</v>
      </c>
      <c r="O2605" s="6">
        <f>IFERROR(E2605/N2605,0)</f>
        <v>35.520000000000003</v>
      </c>
      <c r="P2605" t="b">
        <v>1</v>
      </c>
      <c r="Q2605" s="20">
        <f>((E2605-D2605)/D2605)*100</f>
        <v>1.4857142857142858</v>
      </c>
      <c r="R2605" t="s">
        <v>8300</v>
      </c>
      <c r="S2605" t="s">
        <v>8353</v>
      </c>
      <c r="T2605" t="s">
        <v>8346</v>
      </c>
    </row>
    <row r="2606" spans="1:20" ht="45" x14ac:dyDescent="0.25">
      <c r="A2606">
        <v>2604</v>
      </c>
      <c r="B2606" s="3" t="s">
        <v>2604</v>
      </c>
      <c r="C2606" s="3" t="s">
        <v>6713</v>
      </c>
      <c r="D2606">
        <v>20000</v>
      </c>
      <c r="E2606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 s="25">
        <f t="shared" si="80"/>
        <v>41028.051192129627</v>
      </c>
      <c r="K2606">
        <v>1333070023</v>
      </c>
      <c r="L2606" s="25">
        <f t="shared" si="81"/>
        <v>40998.051192129627</v>
      </c>
      <c r="M2606" t="b">
        <v>1</v>
      </c>
      <c r="N2606">
        <v>321</v>
      </c>
      <c r="O2606" s="6">
        <f>IFERROR(E2606/N2606,0)</f>
        <v>64.933333333333323</v>
      </c>
      <c r="P2606" t="b">
        <v>1</v>
      </c>
      <c r="Q2606" s="20">
        <f>((E2606-D2606)/D2606)*100</f>
        <v>4.2179999999999929</v>
      </c>
      <c r="R2606" t="s">
        <v>8300</v>
      </c>
      <c r="S2606" t="s">
        <v>8353</v>
      </c>
      <c r="T2606" t="s">
        <v>8346</v>
      </c>
    </row>
    <row r="2607" spans="1:20" ht="45" x14ac:dyDescent="0.25">
      <c r="A2607">
        <v>2605</v>
      </c>
      <c r="B2607" s="3" t="s">
        <v>2605</v>
      </c>
      <c r="C2607" s="3" t="s">
        <v>6714</v>
      </c>
      <c r="D2607">
        <v>100000</v>
      </c>
      <c r="E260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 s="25">
        <f t="shared" si="80"/>
        <v>42538.541550925926</v>
      </c>
      <c r="K2607">
        <v>1463576390</v>
      </c>
      <c r="L2607" s="25">
        <f t="shared" si="81"/>
        <v>42508.541550925926</v>
      </c>
      <c r="M2607" t="b">
        <v>1</v>
      </c>
      <c r="N2607">
        <v>1762</v>
      </c>
      <c r="O2607" s="6">
        <f>IFERROR(E2607/N2607,0)</f>
        <v>60.965703745743475</v>
      </c>
      <c r="P2607" t="b">
        <v>1</v>
      </c>
      <c r="Q2607" s="20">
        <f>((E2607-D2607)/D2607)*100</f>
        <v>7.4215700000000062</v>
      </c>
      <c r="R2607" t="s">
        <v>8300</v>
      </c>
      <c r="S2607" t="s">
        <v>8353</v>
      </c>
      <c r="T2607" t="s">
        <v>8346</v>
      </c>
    </row>
    <row r="2608" spans="1:20" ht="60" x14ac:dyDescent="0.25">
      <c r="A2608">
        <v>2606</v>
      </c>
      <c r="B2608" s="3" t="s">
        <v>2606</v>
      </c>
      <c r="C2608" s="3" t="s">
        <v>6715</v>
      </c>
      <c r="D2608">
        <v>11000</v>
      </c>
      <c r="E260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 s="25">
        <f t="shared" si="80"/>
        <v>41758.712754629625</v>
      </c>
      <c r="K2608">
        <v>1396026382</v>
      </c>
      <c r="L2608" s="25">
        <f t="shared" si="81"/>
        <v>41726.712754629625</v>
      </c>
      <c r="M2608" t="b">
        <v>1</v>
      </c>
      <c r="N2608">
        <v>385</v>
      </c>
      <c r="O2608" s="6">
        <f>IFERROR(E2608/N2608,0)</f>
        <v>31.444155844155844</v>
      </c>
      <c r="P2608" t="b">
        <v>1</v>
      </c>
      <c r="Q2608" s="20">
        <f>((E2608-D2608)/D2608)*100</f>
        <v>10.054545454545455</v>
      </c>
      <c r="R2608" t="s">
        <v>8300</v>
      </c>
      <c r="S2608" t="s">
        <v>8353</v>
      </c>
      <c r="T2608" t="s">
        <v>8346</v>
      </c>
    </row>
    <row r="2609" spans="1:20" ht="45" x14ac:dyDescent="0.25">
      <c r="A2609">
        <v>2607</v>
      </c>
      <c r="B2609" s="3" t="s">
        <v>2607</v>
      </c>
      <c r="C2609" s="3" t="s">
        <v>6716</v>
      </c>
      <c r="D2609">
        <v>8000</v>
      </c>
      <c r="E2609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 s="25">
        <f t="shared" si="80"/>
        <v>42228.083333333328</v>
      </c>
      <c r="K2609">
        <v>1435611572</v>
      </c>
      <c r="L2609" s="25">
        <f t="shared" si="81"/>
        <v>42184.874675925923</v>
      </c>
      <c r="M2609" t="b">
        <v>1</v>
      </c>
      <c r="N2609">
        <v>398</v>
      </c>
      <c r="O2609" s="6">
        <f>IFERROR(E2609/N2609,0)</f>
        <v>81.949748743718587</v>
      </c>
      <c r="P2609" t="b">
        <v>1</v>
      </c>
      <c r="Q2609" s="20">
        <f>((E2609-D2609)/D2609)*100</f>
        <v>307.7</v>
      </c>
      <c r="R2609" t="s">
        <v>8300</v>
      </c>
      <c r="S2609" t="s">
        <v>8353</v>
      </c>
      <c r="T2609" t="s">
        <v>8346</v>
      </c>
    </row>
    <row r="2610" spans="1:20" ht="45" x14ac:dyDescent="0.25">
      <c r="A2610">
        <v>2608</v>
      </c>
      <c r="B2610" s="3" t="s">
        <v>2608</v>
      </c>
      <c r="C2610" s="3" t="s">
        <v>6717</v>
      </c>
      <c r="D2610">
        <v>8000</v>
      </c>
      <c r="E2610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 s="25">
        <f t="shared" si="80"/>
        <v>42809</v>
      </c>
      <c r="K2610">
        <v>1485976468</v>
      </c>
      <c r="L2610" s="25">
        <f t="shared" si="81"/>
        <v>42767.801712962959</v>
      </c>
      <c r="M2610" t="b">
        <v>1</v>
      </c>
      <c r="N2610">
        <v>304</v>
      </c>
      <c r="O2610" s="6">
        <f>IFERROR(E2610/N2610,0)</f>
        <v>58.92763157894737</v>
      </c>
      <c r="P2610" t="b">
        <v>1</v>
      </c>
      <c r="Q2610" s="20">
        <f>((E2610-D2610)/D2610)*100</f>
        <v>123.925</v>
      </c>
      <c r="R2610" t="s">
        <v>8300</v>
      </c>
      <c r="S2610" t="s">
        <v>8353</v>
      </c>
      <c r="T2610" t="s">
        <v>8346</v>
      </c>
    </row>
    <row r="2611" spans="1:20" ht="60" x14ac:dyDescent="0.25">
      <c r="A2611">
        <v>2609</v>
      </c>
      <c r="B2611" s="3" t="s">
        <v>2609</v>
      </c>
      <c r="C2611" s="3" t="s">
        <v>6718</v>
      </c>
      <c r="D2611">
        <v>35000</v>
      </c>
      <c r="E2611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 s="25">
        <f t="shared" si="80"/>
        <v>41105.237858796296</v>
      </c>
      <c r="K2611">
        <v>1339738951</v>
      </c>
      <c r="L2611" s="25">
        <f t="shared" si="81"/>
        <v>41075.237858796296</v>
      </c>
      <c r="M2611" t="b">
        <v>1</v>
      </c>
      <c r="N2611">
        <v>676</v>
      </c>
      <c r="O2611" s="6">
        <f>IFERROR(E2611/N2611,0)</f>
        <v>157.29347633136095</v>
      </c>
      <c r="P2611" t="b">
        <v>1</v>
      </c>
      <c r="Q2611" s="20">
        <f>((E2611-D2611)/D2611)*100</f>
        <v>203.80111428571431</v>
      </c>
      <c r="R2611" t="s">
        <v>8300</v>
      </c>
      <c r="S2611" t="s">
        <v>8353</v>
      </c>
      <c r="T2611" t="s">
        <v>8346</v>
      </c>
    </row>
    <row r="2612" spans="1:20" ht="45" x14ac:dyDescent="0.25">
      <c r="A2612">
        <v>2610</v>
      </c>
      <c r="B2612" s="3" t="s">
        <v>2610</v>
      </c>
      <c r="C2612" s="3" t="s">
        <v>6719</v>
      </c>
      <c r="D2612">
        <v>22765</v>
      </c>
      <c r="E2612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 s="25">
        <f t="shared" si="80"/>
        <v>42604.290972222225</v>
      </c>
      <c r="K2612">
        <v>1468444125</v>
      </c>
      <c r="L2612" s="25">
        <f t="shared" si="81"/>
        <v>42564.881076388891</v>
      </c>
      <c r="M2612" t="b">
        <v>1</v>
      </c>
      <c r="N2612">
        <v>577</v>
      </c>
      <c r="O2612" s="6">
        <f>IFERROR(E2612/N2612,0)</f>
        <v>55.758509532062391</v>
      </c>
      <c r="P2612" t="b">
        <v>1</v>
      </c>
      <c r="Q2612" s="20">
        <f>((E2612-D2612)/D2612)*100</f>
        <v>41.325104326817481</v>
      </c>
      <c r="R2612" t="s">
        <v>8300</v>
      </c>
      <c r="S2612" t="s">
        <v>8353</v>
      </c>
      <c r="T2612" t="s">
        <v>8346</v>
      </c>
    </row>
    <row r="2613" spans="1:20" ht="60" x14ac:dyDescent="0.25">
      <c r="A2613">
        <v>2611</v>
      </c>
      <c r="B2613" s="3" t="s">
        <v>2611</v>
      </c>
      <c r="C2613" s="3" t="s">
        <v>6720</v>
      </c>
      <c r="D2613">
        <v>11000</v>
      </c>
      <c r="E2613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 s="25">
        <f t="shared" si="80"/>
        <v>42737.957638888889</v>
      </c>
      <c r="K2613">
        <v>1480493014</v>
      </c>
      <c r="L2613" s="25">
        <f t="shared" si="81"/>
        <v>42704.335810185185</v>
      </c>
      <c r="M2613" t="b">
        <v>1</v>
      </c>
      <c r="N2613">
        <v>3663</v>
      </c>
      <c r="O2613" s="12">
        <f>IFERROR(E2613/N2613,0)</f>
        <v>83.802893802893806</v>
      </c>
      <c r="P2613" t="b">
        <v>1</v>
      </c>
      <c r="Q2613">
        <f>((E2613-D2613)/D2613)*100</f>
        <v>2690.6363636363635</v>
      </c>
      <c r="R2613" t="s">
        <v>8300</v>
      </c>
      <c r="S2613" t="s">
        <v>8353</v>
      </c>
      <c r="T2613" t="s">
        <v>8346</v>
      </c>
    </row>
    <row r="2614" spans="1:20" ht="45" x14ac:dyDescent="0.25">
      <c r="A2614">
        <v>2612</v>
      </c>
      <c r="B2614" s="3" t="s">
        <v>2612</v>
      </c>
      <c r="C2614" s="3" t="s">
        <v>6721</v>
      </c>
      <c r="D2614">
        <v>10000</v>
      </c>
      <c r="E2614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 s="25">
        <f t="shared" si="80"/>
        <v>42013.143171296295</v>
      </c>
      <c r="K2614">
        <v>1418095570</v>
      </c>
      <c r="L2614" s="25">
        <f t="shared" si="81"/>
        <v>41982.143171296295</v>
      </c>
      <c r="M2614" t="b">
        <v>1</v>
      </c>
      <c r="N2614">
        <v>294</v>
      </c>
      <c r="O2614" s="6">
        <f>IFERROR(E2614/N2614,0)</f>
        <v>58.422210884353746</v>
      </c>
      <c r="P2614" t="b">
        <v>1</v>
      </c>
      <c r="Q2614" s="20">
        <f>((E2614-D2614)/D2614)*100</f>
        <v>71.761300000000006</v>
      </c>
      <c r="R2614" t="s">
        <v>8300</v>
      </c>
      <c r="S2614" t="s">
        <v>8353</v>
      </c>
      <c r="T2614" t="s">
        <v>8346</v>
      </c>
    </row>
    <row r="2615" spans="1:20" ht="45" x14ac:dyDescent="0.25">
      <c r="A2615">
        <v>2613</v>
      </c>
      <c r="B2615" s="3" t="s">
        <v>2613</v>
      </c>
      <c r="C2615" s="3" t="s">
        <v>6722</v>
      </c>
      <c r="D2615">
        <v>7500</v>
      </c>
      <c r="E2615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 s="25">
        <f t="shared" si="80"/>
        <v>41173.81821759259</v>
      </c>
      <c r="K2615">
        <v>1345664294</v>
      </c>
      <c r="L2615" s="25">
        <f t="shared" si="81"/>
        <v>41143.81821759259</v>
      </c>
      <c r="M2615" t="b">
        <v>1</v>
      </c>
      <c r="N2615">
        <v>28</v>
      </c>
      <c r="O2615" s="6">
        <f>IFERROR(E2615/N2615,0)</f>
        <v>270.57142857142856</v>
      </c>
      <c r="P2615" t="b">
        <v>1</v>
      </c>
      <c r="Q2615" s="20">
        <f>((E2615-D2615)/D2615)*100</f>
        <v>1.0133333333333332</v>
      </c>
      <c r="R2615" t="s">
        <v>8300</v>
      </c>
      <c r="S2615" t="s">
        <v>8353</v>
      </c>
      <c r="T2615" t="s">
        <v>8346</v>
      </c>
    </row>
    <row r="2616" spans="1:20" ht="60" x14ac:dyDescent="0.25">
      <c r="A2616">
        <v>2614</v>
      </c>
      <c r="B2616" s="3" t="s">
        <v>2614</v>
      </c>
      <c r="C2616" s="3" t="s">
        <v>6723</v>
      </c>
      <c r="D2616">
        <v>10500</v>
      </c>
      <c r="E2616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 s="25">
        <f t="shared" si="80"/>
        <v>41759.208333333336</v>
      </c>
      <c r="K2616">
        <v>1396371612</v>
      </c>
      <c r="L2616" s="25">
        <f t="shared" si="81"/>
        <v>41730.708472222221</v>
      </c>
      <c r="M2616" t="b">
        <v>1</v>
      </c>
      <c r="N2616">
        <v>100</v>
      </c>
      <c r="O2616" s="6">
        <f>IFERROR(E2616/N2616,0)</f>
        <v>107.1</v>
      </c>
      <c r="P2616" t="b">
        <v>1</v>
      </c>
      <c r="Q2616" s="20">
        <f>((E2616-D2616)/D2616)*100</f>
        <v>2</v>
      </c>
      <c r="R2616" t="s">
        <v>8300</v>
      </c>
      <c r="S2616" t="s">
        <v>8353</v>
      </c>
      <c r="T2616" t="s">
        <v>8346</v>
      </c>
    </row>
    <row r="2617" spans="1:20" ht="60" x14ac:dyDescent="0.25">
      <c r="A2617">
        <v>2615</v>
      </c>
      <c r="B2617" s="3" t="s">
        <v>2615</v>
      </c>
      <c r="C2617" s="3" t="s">
        <v>6724</v>
      </c>
      <c r="D2617">
        <v>2001</v>
      </c>
      <c r="E261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 s="25">
        <f t="shared" si="80"/>
        <v>42490.5</v>
      </c>
      <c r="K2617">
        <v>1458820564</v>
      </c>
      <c r="L2617" s="25">
        <f t="shared" si="81"/>
        <v>42453.49726851852</v>
      </c>
      <c r="M2617" t="b">
        <v>0</v>
      </c>
      <c r="N2617">
        <v>72</v>
      </c>
      <c r="O2617" s="13">
        <f>IFERROR(E2617/N2617,0)</f>
        <v>47.180555555555557</v>
      </c>
      <c r="P2617" t="b">
        <v>1</v>
      </c>
      <c r="Q2617">
        <f>((E2617-D2617)/D2617)*100</f>
        <v>69.765117441279358</v>
      </c>
      <c r="R2617" t="s">
        <v>8300</v>
      </c>
      <c r="S2617" t="s">
        <v>8353</v>
      </c>
      <c r="T2617" t="s">
        <v>8346</v>
      </c>
    </row>
    <row r="2618" spans="1:20" ht="45" x14ac:dyDescent="0.25">
      <c r="A2618">
        <v>2616</v>
      </c>
      <c r="B2618" s="3" t="s">
        <v>2616</v>
      </c>
      <c r="C2618" s="3" t="s">
        <v>6725</v>
      </c>
      <c r="D2618">
        <v>25000</v>
      </c>
      <c r="E261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 s="25">
        <f t="shared" si="80"/>
        <v>42241.99454861111</v>
      </c>
      <c r="K2618">
        <v>1437954729</v>
      </c>
      <c r="L2618" s="25">
        <f t="shared" si="81"/>
        <v>42211.99454861111</v>
      </c>
      <c r="M2618" t="b">
        <v>1</v>
      </c>
      <c r="N2618">
        <v>238</v>
      </c>
      <c r="O2618" s="6">
        <f>IFERROR(E2618/N2618,0)</f>
        <v>120.30882352941177</v>
      </c>
      <c r="P2618" t="b">
        <v>1</v>
      </c>
      <c r="Q2618" s="20">
        <f>((E2618-D2618)/D2618)*100</f>
        <v>14.533999999999999</v>
      </c>
      <c r="R2618" t="s">
        <v>8300</v>
      </c>
      <c r="S2618" t="s">
        <v>8353</v>
      </c>
      <c r="T2618" t="s">
        <v>8346</v>
      </c>
    </row>
    <row r="2619" spans="1:20" ht="60" x14ac:dyDescent="0.25">
      <c r="A2619">
        <v>2617</v>
      </c>
      <c r="B2619" s="3" t="s">
        <v>2617</v>
      </c>
      <c r="C2619" s="3" t="s">
        <v>6726</v>
      </c>
      <c r="D2619">
        <v>500</v>
      </c>
      <c r="E2619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 s="25">
        <f t="shared" si="80"/>
        <v>41932.874432870369</v>
      </c>
      <c r="K2619">
        <v>1411246751</v>
      </c>
      <c r="L2619" s="25">
        <f t="shared" si="81"/>
        <v>41902.874432870369</v>
      </c>
      <c r="M2619" t="b">
        <v>1</v>
      </c>
      <c r="N2619">
        <v>159</v>
      </c>
      <c r="O2619" s="6">
        <f>IFERROR(E2619/N2619,0)</f>
        <v>27.59748427672956</v>
      </c>
      <c r="P2619" t="b">
        <v>1</v>
      </c>
      <c r="Q2619" s="20">
        <f>((E2619-D2619)/D2619)*100</f>
        <v>777.6</v>
      </c>
      <c r="R2619" t="s">
        <v>8300</v>
      </c>
      <c r="S2619" t="s">
        <v>8353</v>
      </c>
      <c r="T2619" t="s">
        <v>8346</v>
      </c>
    </row>
    <row r="2620" spans="1:20" ht="45" x14ac:dyDescent="0.25">
      <c r="A2620">
        <v>2618</v>
      </c>
      <c r="B2620" s="3" t="s">
        <v>2618</v>
      </c>
      <c r="C2620" s="3" t="s">
        <v>6727</v>
      </c>
      <c r="D2620">
        <v>15000</v>
      </c>
      <c r="E2620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 s="25">
        <f t="shared" si="80"/>
        <v>42339.834039351852</v>
      </c>
      <c r="K2620">
        <v>1443812461</v>
      </c>
      <c r="L2620" s="25">
        <f t="shared" si="81"/>
        <v>42279.792372685188</v>
      </c>
      <c r="M2620" t="b">
        <v>1</v>
      </c>
      <c r="N2620">
        <v>77</v>
      </c>
      <c r="O2620" s="6">
        <f>IFERROR(E2620/N2620,0)</f>
        <v>205.2987012987013</v>
      </c>
      <c r="P2620" t="b">
        <v>1</v>
      </c>
      <c r="Q2620" s="20">
        <f>((E2620-D2620)/D2620)*100</f>
        <v>5.3866666666666667</v>
      </c>
      <c r="R2620" t="s">
        <v>8300</v>
      </c>
      <c r="S2620" t="s">
        <v>8353</v>
      </c>
      <c r="T2620" t="s">
        <v>8346</v>
      </c>
    </row>
    <row r="2621" spans="1:20" ht="60" x14ac:dyDescent="0.25">
      <c r="A2621">
        <v>2619</v>
      </c>
      <c r="B2621" s="3" t="s">
        <v>2619</v>
      </c>
      <c r="C2621" s="3" t="s">
        <v>6728</v>
      </c>
      <c r="D2621">
        <v>1000</v>
      </c>
      <c r="E2621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 s="25">
        <f t="shared" si="80"/>
        <v>42300.458333333328</v>
      </c>
      <c r="K2621">
        <v>1443302004</v>
      </c>
      <c r="L2621" s="25">
        <f t="shared" si="81"/>
        <v>42273.884305555555</v>
      </c>
      <c r="M2621" t="b">
        <v>1</v>
      </c>
      <c r="N2621">
        <v>53</v>
      </c>
      <c r="O2621" s="6">
        <f>IFERROR(E2621/N2621,0)</f>
        <v>35.547169811320757</v>
      </c>
      <c r="P2621" t="b">
        <v>1</v>
      </c>
      <c r="Q2621" s="20">
        <f>((E2621-D2621)/D2621)*100</f>
        <v>88.4</v>
      </c>
      <c r="R2621" t="s">
        <v>8300</v>
      </c>
      <c r="S2621" t="s">
        <v>8353</v>
      </c>
      <c r="T2621" t="s">
        <v>8346</v>
      </c>
    </row>
    <row r="2622" spans="1:20" ht="45" x14ac:dyDescent="0.25">
      <c r="A2622">
        <v>2620</v>
      </c>
      <c r="B2622" s="3" t="s">
        <v>2620</v>
      </c>
      <c r="C2622" s="3" t="s">
        <v>6729</v>
      </c>
      <c r="D2622">
        <v>65000</v>
      </c>
      <c r="E2622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 s="25">
        <f t="shared" si="80"/>
        <v>42288.041666666672</v>
      </c>
      <c r="K2622">
        <v>1441339242</v>
      </c>
      <c r="L2622" s="25">
        <f t="shared" si="81"/>
        <v>42251.16715277778</v>
      </c>
      <c r="M2622" t="b">
        <v>1</v>
      </c>
      <c r="N2622">
        <v>1251</v>
      </c>
      <c r="O2622" s="8">
        <f>IFERROR(E2622/N2622,0)</f>
        <v>74.639488409272587</v>
      </c>
      <c r="P2622" t="b">
        <v>1</v>
      </c>
      <c r="Q2622">
        <f>((E2622-D2622)/D2622)*100</f>
        <v>43.652307692307687</v>
      </c>
      <c r="R2622" t="s">
        <v>8300</v>
      </c>
      <c r="S2622" t="s">
        <v>8353</v>
      </c>
      <c r="T2622" t="s">
        <v>8346</v>
      </c>
    </row>
    <row r="2623" spans="1:20" ht="60" x14ac:dyDescent="0.25">
      <c r="A2623">
        <v>2621</v>
      </c>
      <c r="B2623" s="3" t="s">
        <v>2621</v>
      </c>
      <c r="C2623" s="3" t="s">
        <v>6730</v>
      </c>
      <c r="D2623">
        <v>15000</v>
      </c>
      <c r="E2623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 s="25">
        <f t="shared" si="80"/>
        <v>42145.747546296298</v>
      </c>
      <c r="K2623">
        <v>1429638988</v>
      </c>
      <c r="L2623" s="25">
        <f t="shared" si="81"/>
        <v>42115.747546296298</v>
      </c>
      <c r="M2623" t="b">
        <v>1</v>
      </c>
      <c r="N2623">
        <v>465</v>
      </c>
      <c r="O2623" s="6">
        <f>IFERROR(E2623/N2623,0)</f>
        <v>47.058064516129029</v>
      </c>
      <c r="P2623" t="b">
        <v>1</v>
      </c>
      <c r="Q2623" s="20">
        <f>((E2623-D2623)/D2623)*100</f>
        <v>45.879999999999995</v>
      </c>
      <c r="R2623" t="s">
        <v>8300</v>
      </c>
      <c r="S2623" t="s">
        <v>8353</v>
      </c>
      <c r="T2623" t="s">
        <v>8346</v>
      </c>
    </row>
    <row r="2624" spans="1:20" ht="60" x14ac:dyDescent="0.25">
      <c r="A2624">
        <v>2622</v>
      </c>
      <c r="B2624" s="3" t="s">
        <v>2622</v>
      </c>
      <c r="C2624" s="3" t="s">
        <v>6731</v>
      </c>
      <c r="D2624">
        <v>1500</v>
      </c>
      <c r="E2624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 s="25">
        <f t="shared" si="80"/>
        <v>42734.74324074074</v>
      </c>
      <c r="K2624">
        <v>1479232216</v>
      </c>
      <c r="L2624" s="25">
        <f t="shared" si="81"/>
        <v>42689.74324074074</v>
      </c>
      <c r="M2624" t="b">
        <v>0</v>
      </c>
      <c r="N2624">
        <v>74</v>
      </c>
      <c r="O2624" s="12">
        <f>IFERROR(E2624/N2624,0)</f>
        <v>26.591351351351353</v>
      </c>
      <c r="P2624" t="b">
        <v>1</v>
      </c>
      <c r="Q2624">
        <f>((E2624-D2624)/D2624)*100</f>
        <v>31.184000000000001</v>
      </c>
      <c r="R2624" t="s">
        <v>8300</v>
      </c>
      <c r="S2624" t="s">
        <v>8353</v>
      </c>
      <c r="T2624" t="s">
        <v>8346</v>
      </c>
    </row>
    <row r="2625" spans="1:20" ht="60" x14ac:dyDescent="0.25">
      <c r="A2625">
        <v>2623</v>
      </c>
      <c r="B2625" s="3" t="s">
        <v>2623</v>
      </c>
      <c r="C2625" s="3" t="s">
        <v>6732</v>
      </c>
      <c r="D2625">
        <v>2000</v>
      </c>
      <c r="E2625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 s="25">
        <f t="shared" si="80"/>
        <v>42706.256550925929</v>
      </c>
      <c r="K2625">
        <v>1479449366</v>
      </c>
      <c r="L2625" s="25">
        <f t="shared" si="81"/>
        <v>42692.256550925929</v>
      </c>
      <c r="M2625" t="b">
        <v>0</v>
      </c>
      <c r="N2625">
        <v>62</v>
      </c>
      <c r="O2625" s="6">
        <f>IFERROR(E2625/N2625,0)</f>
        <v>36.774193548387096</v>
      </c>
      <c r="P2625" t="b">
        <v>1</v>
      </c>
      <c r="Q2625" s="20">
        <f>((E2625-D2625)/D2625)*100</f>
        <v>14.000000000000002</v>
      </c>
      <c r="R2625" t="s">
        <v>8300</v>
      </c>
      <c r="S2625" t="s">
        <v>8353</v>
      </c>
      <c r="T2625" t="s">
        <v>8346</v>
      </c>
    </row>
    <row r="2626" spans="1:20" ht="45" x14ac:dyDescent="0.25">
      <c r="A2626">
        <v>2624</v>
      </c>
      <c r="B2626" s="3" t="s">
        <v>2624</v>
      </c>
      <c r="C2626" s="3" t="s">
        <v>6733</v>
      </c>
      <c r="D2626">
        <v>8000</v>
      </c>
      <c r="E2626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 s="25">
        <f t="shared" si="80"/>
        <v>41165.421550925923</v>
      </c>
      <c r="K2626">
        <v>1345716422</v>
      </c>
      <c r="L2626" s="25">
        <f t="shared" si="81"/>
        <v>41144.421550925923</v>
      </c>
      <c r="M2626" t="b">
        <v>0</v>
      </c>
      <c r="N2626">
        <v>3468</v>
      </c>
      <c r="O2626" s="6">
        <f>IFERROR(E2626/N2626,0)</f>
        <v>31.820544982698959</v>
      </c>
      <c r="P2626" t="b">
        <v>1</v>
      </c>
      <c r="Q2626" s="20">
        <f>((E2626-D2626)/D2626)*100</f>
        <v>1279.4206249999997</v>
      </c>
      <c r="R2626" t="s">
        <v>8300</v>
      </c>
      <c r="S2626" t="s">
        <v>8353</v>
      </c>
      <c r="T2626" t="s">
        <v>8346</v>
      </c>
    </row>
    <row r="2627" spans="1:20" ht="60" x14ac:dyDescent="0.25">
      <c r="A2627">
        <v>2625</v>
      </c>
      <c r="B2627" s="3" t="s">
        <v>2625</v>
      </c>
      <c r="C2627" s="3" t="s">
        <v>6734</v>
      </c>
      <c r="D2627">
        <v>150</v>
      </c>
      <c r="E262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 s="25">
        <f t="shared" ref="J2627:J2690" si="82">(I2627/86400)+DATE(1970,1,1)</f>
        <v>42683.851944444439</v>
      </c>
      <c r="K2627">
        <v>1476559608</v>
      </c>
      <c r="L2627" s="25">
        <f t="shared" ref="L2627:L2690" si="83">(K2627/86400)+DATE(1970,1,1)</f>
        <v>42658.810277777782</v>
      </c>
      <c r="M2627" t="b">
        <v>0</v>
      </c>
      <c r="N2627">
        <v>52</v>
      </c>
      <c r="O2627" s="12">
        <f>IFERROR(E2627/N2627,0)</f>
        <v>27.576923076923077</v>
      </c>
      <c r="P2627" t="b">
        <v>1</v>
      </c>
      <c r="Q2627">
        <f>((E2627-D2627)/D2627)*100</f>
        <v>856</v>
      </c>
      <c r="R2627" t="s">
        <v>8300</v>
      </c>
      <c r="S2627" t="s">
        <v>8353</v>
      </c>
      <c r="T2627" t="s">
        <v>8346</v>
      </c>
    </row>
    <row r="2628" spans="1:20" ht="45" x14ac:dyDescent="0.25">
      <c r="A2628">
        <v>2626</v>
      </c>
      <c r="B2628" s="3" t="s">
        <v>2626</v>
      </c>
      <c r="C2628" s="3" t="s">
        <v>6735</v>
      </c>
      <c r="D2628">
        <v>2500</v>
      </c>
      <c r="E262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 s="25">
        <f t="shared" si="82"/>
        <v>42158.628113425926</v>
      </c>
      <c r="K2628">
        <v>1430751869</v>
      </c>
      <c r="L2628" s="25">
        <f t="shared" si="83"/>
        <v>42128.628113425926</v>
      </c>
      <c r="M2628" t="b">
        <v>0</v>
      </c>
      <c r="N2628">
        <v>50</v>
      </c>
      <c r="O2628" s="6">
        <f>IFERROR(E2628/N2628,0)</f>
        <v>56</v>
      </c>
      <c r="P2628" t="b">
        <v>1</v>
      </c>
      <c r="Q2628" s="20">
        <f>((E2628-D2628)/D2628)*100</f>
        <v>12</v>
      </c>
      <c r="R2628" t="s">
        <v>8300</v>
      </c>
      <c r="S2628" t="s">
        <v>8353</v>
      </c>
      <c r="T2628" t="s">
        <v>8346</v>
      </c>
    </row>
    <row r="2629" spans="1:20" ht="60" x14ac:dyDescent="0.25">
      <c r="A2629">
        <v>2627</v>
      </c>
      <c r="B2629" s="3" t="s">
        <v>2627</v>
      </c>
      <c r="C2629" s="3" t="s">
        <v>6736</v>
      </c>
      <c r="D2629">
        <v>150</v>
      </c>
      <c r="E2629">
        <v>970</v>
      </c>
      <c r="F2629" t="s">
        <v>8218</v>
      </c>
      <c r="G2629" t="s">
        <v>8223</v>
      </c>
      <c r="H2629" t="s">
        <v>8245</v>
      </c>
      <c r="I2629">
        <v>1448571261</v>
      </c>
      <c r="J2629" s="25">
        <f t="shared" si="82"/>
        <v>42334.871076388888</v>
      </c>
      <c r="K2629">
        <v>1445975661</v>
      </c>
      <c r="L2629" s="25">
        <f t="shared" si="83"/>
        <v>42304.829409722224</v>
      </c>
      <c r="M2629" t="b">
        <v>0</v>
      </c>
      <c r="N2629">
        <v>45</v>
      </c>
      <c r="O2629" s="6">
        <f>IFERROR(E2629/N2629,0)</f>
        <v>21.555555555555557</v>
      </c>
      <c r="P2629" t="b">
        <v>1</v>
      </c>
      <c r="Q2629" s="20">
        <f>((E2629-D2629)/D2629)*100</f>
        <v>546.66666666666663</v>
      </c>
      <c r="R2629" t="s">
        <v>8300</v>
      </c>
      <c r="S2629" t="s">
        <v>8353</v>
      </c>
      <c r="T2629" t="s">
        <v>8346</v>
      </c>
    </row>
    <row r="2630" spans="1:20" ht="45" x14ac:dyDescent="0.25">
      <c r="A2630">
        <v>2628</v>
      </c>
      <c r="B2630" s="3" t="s">
        <v>2628</v>
      </c>
      <c r="C2630" s="3" t="s">
        <v>6737</v>
      </c>
      <c r="D2630">
        <v>839</v>
      </c>
      <c r="E2630">
        <v>926</v>
      </c>
      <c r="F2630" t="s">
        <v>8218</v>
      </c>
      <c r="G2630" t="s">
        <v>8223</v>
      </c>
      <c r="H2630" t="s">
        <v>8245</v>
      </c>
      <c r="I2630">
        <v>1417389067</v>
      </c>
      <c r="J2630" s="25">
        <f t="shared" si="82"/>
        <v>41973.966053240743</v>
      </c>
      <c r="K2630">
        <v>1415661067</v>
      </c>
      <c r="L2630" s="25">
        <f t="shared" si="83"/>
        <v>41953.966053240743</v>
      </c>
      <c r="M2630" t="b">
        <v>0</v>
      </c>
      <c r="N2630">
        <v>21</v>
      </c>
      <c r="O2630" s="6">
        <f>IFERROR(E2630/N2630,0)</f>
        <v>44.095238095238095</v>
      </c>
      <c r="P2630" t="b">
        <v>1</v>
      </c>
      <c r="Q2630" s="20">
        <f>((E2630-D2630)/D2630)*100</f>
        <v>10.369487485101311</v>
      </c>
      <c r="R2630" t="s">
        <v>8300</v>
      </c>
      <c r="S2630" t="s">
        <v>8353</v>
      </c>
      <c r="T2630" t="s">
        <v>8346</v>
      </c>
    </row>
    <row r="2631" spans="1:20" ht="45" x14ac:dyDescent="0.25">
      <c r="A2631">
        <v>2629</v>
      </c>
      <c r="B2631" s="3" t="s">
        <v>2629</v>
      </c>
      <c r="C2631" s="3" t="s">
        <v>6738</v>
      </c>
      <c r="D2631">
        <v>5000</v>
      </c>
      <c r="E2631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 s="25">
        <f t="shared" si="82"/>
        <v>42138.538449074069</v>
      </c>
      <c r="K2631">
        <v>1429016122</v>
      </c>
      <c r="L2631" s="25">
        <f t="shared" si="83"/>
        <v>42108.538449074069</v>
      </c>
      <c r="M2631" t="b">
        <v>0</v>
      </c>
      <c r="N2631">
        <v>100</v>
      </c>
      <c r="O2631" s="13">
        <f>IFERROR(E2631/N2631,0)</f>
        <v>63.87</v>
      </c>
      <c r="P2631" t="b">
        <v>1</v>
      </c>
      <c r="Q2631">
        <f>((E2631-D2631)/D2631)*100</f>
        <v>27.74</v>
      </c>
      <c r="R2631" t="s">
        <v>8300</v>
      </c>
      <c r="S2631" t="s">
        <v>8353</v>
      </c>
      <c r="T2631" t="s">
        <v>8346</v>
      </c>
    </row>
    <row r="2632" spans="1:20" ht="45" x14ac:dyDescent="0.25">
      <c r="A2632">
        <v>2630</v>
      </c>
      <c r="B2632" s="3" t="s">
        <v>2630</v>
      </c>
      <c r="C2632" s="3" t="s">
        <v>6739</v>
      </c>
      <c r="D2632">
        <v>2000</v>
      </c>
      <c r="E2632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 s="25">
        <f t="shared" si="82"/>
        <v>42551.416666666672</v>
      </c>
      <c r="K2632">
        <v>1464921112</v>
      </c>
      <c r="L2632" s="25">
        <f t="shared" si="83"/>
        <v>42524.105462962965</v>
      </c>
      <c r="M2632" t="b">
        <v>0</v>
      </c>
      <c r="N2632">
        <v>81</v>
      </c>
      <c r="O2632" s="8">
        <f>IFERROR(E2632/N2632,0)</f>
        <v>38.987654320987652</v>
      </c>
      <c r="P2632" t="b">
        <v>1</v>
      </c>
      <c r="Q2632">
        <f>((E2632-D2632)/D2632)*100</f>
        <v>57.9</v>
      </c>
      <c r="R2632" t="s">
        <v>8300</v>
      </c>
      <c r="S2632" t="s">
        <v>8353</v>
      </c>
      <c r="T2632" t="s">
        <v>8346</v>
      </c>
    </row>
    <row r="2633" spans="1:20" ht="45" x14ac:dyDescent="0.25">
      <c r="A2633">
        <v>2631</v>
      </c>
      <c r="B2633" s="3" t="s">
        <v>2631</v>
      </c>
      <c r="C2633" s="3" t="s">
        <v>6740</v>
      </c>
      <c r="D2633">
        <v>20000</v>
      </c>
      <c r="E2633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 s="25">
        <f t="shared" si="82"/>
        <v>42246.169293981482</v>
      </c>
      <c r="K2633">
        <v>1438488227</v>
      </c>
      <c r="L2633" s="25">
        <f t="shared" si="83"/>
        <v>42218.169293981482</v>
      </c>
      <c r="M2633" t="b">
        <v>0</v>
      </c>
      <c r="N2633">
        <v>286</v>
      </c>
      <c r="O2633" s="6">
        <f>IFERROR(E2633/N2633,0)</f>
        <v>80.185489510489504</v>
      </c>
      <c r="P2633" t="b">
        <v>1</v>
      </c>
      <c r="Q2633" s="20">
        <f>((E2633-D2633)/D2633)*100</f>
        <v>14.665249999999997</v>
      </c>
      <c r="R2633" t="s">
        <v>8300</v>
      </c>
      <c r="S2633" t="s">
        <v>8353</v>
      </c>
      <c r="T2633" t="s">
        <v>8346</v>
      </c>
    </row>
    <row r="2634" spans="1:20" ht="45" x14ac:dyDescent="0.25">
      <c r="A2634">
        <v>2632</v>
      </c>
      <c r="B2634" s="3" t="s">
        <v>2632</v>
      </c>
      <c r="C2634" s="3" t="s">
        <v>6741</v>
      </c>
      <c r="D2634">
        <v>1070</v>
      </c>
      <c r="E2634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 s="25">
        <f t="shared" si="82"/>
        <v>42519.061793981484</v>
      </c>
      <c r="K2634">
        <v>1462325339</v>
      </c>
      <c r="L2634" s="25">
        <f t="shared" si="83"/>
        <v>42494.061793981484</v>
      </c>
      <c r="M2634" t="b">
        <v>0</v>
      </c>
      <c r="N2634">
        <v>42</v>
      </c>
      <c r="O2634" s="6">
        <f>IFERROR(E2634/N2634,0)</f>
        <v>34.904761904761905</v>
      </c>
      <c r="P2634" t="b">
        <v>1</v>
      </c>
      <c r="Q2634" s="20">
        <f>((E2634-D2634)/D2634)*100</f>
        <v>37.009345794392523</v>
      </c>
      <c r="R2634" t="s">
        <v>8300</v>
      </c>
      <c r="S2634" t="s">
        <v>8353</v>
      </c>
      <c r="T2634" t="s">
        <v>8346</v>
      </c>
    </row>
    <row r="2635" spans="1:20" ht="45" x14ac:dyDescent="0.25">
      <c r="A2635">
        <v>2633</v>
      </c>
      <c r="B2635" s="3" t="s">
        <v>2633</v>
      </c>
      <c r="C2635" s="3" t="s">
        <v>6742</v>
      </c>
      <c r="D2635">
        <v>5000</v>
      </c>
      <c r="E2635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 s="25">
        <f t="shared" si="82"/>
        <v>41697.958333333336</v>
      </c>
      <c r="K2635">
        <v>1390938332</v>
      </c>
      <c r="L2635" s="25">
        <f t="shared" si="83"/>
        <v>41667.823287037041</v>
      </c>
      <c r="M2635" t="b">
        <v>0</v>
      </c>
      <c r="N2635">
        <v>199</v>
      </c>
      <c r="O2635" s="6">
        <f>IFERROR(E2635/N2635,0)</f>
        <v>89.100502512562812</v>
      </c>
      <c r="P2635" t="b">
        <v>1</v>
      </c>
      <c r="Q2635" s="20">
        <f>((E2635-D2635)/D2635)*100</f>
        <v>254.61999999999998</v>
      </c>
      <c r="R2635" t="s">
        <v>8300</v>
      </c>
      <c r="S2635" t="s">
        <v>8353</v>
      </c>
      <c r="T2635" t="s">
        <v>8346</v>
      </c>
    </row>
    <row r="2636" spans="1:20" ht="45" x14ac:dyDescent="0.25">
      <c r="A2636">
        <v>2634</v>
      </c>
      <c r="B2636" s="3" t="s">
        <v>2634</v>
      </c>
      <c r="C2636" s="3" t="s">
        <v>6743</v>
      </c>
      <c r="D2636">
        <v>930</v>
      </c>
      <c r="E2636">
        <v>986</v>
      </c>
      <c r="F2636" t="s">
        <v>8218</v>
      </c>
      <c r="G2636" t="s">
        <v>8223</v>
      </c>
      <c r="H2636" t="s">
        <v>8245</v>
      </c>
      <c r="I2636">
        <v>1475163921</v>
      </c>
      <c r="J2636" s="25">
        <f t="shared" si="82"/>
        <v>42642.656493055554</v>
      </c>
      <c r="K2636">
        <v>1472571921</v>
      </c>
      <c r="L2636" s="25">
        <f t="shared" si="83"/>
        <v>42612.656493055554</v>
      </c>
      <c r="M2636" t="b">
        <v>0</v>
      </c>
      <c r="N2636">
        <v>25</v>
      </c>
      <c r="O2636" s="6">
        <f>IFERROR(E2636/N2636,0)</f>
        <v>39.44</v>
      </c>
      <c r="P2636" t="b">
        <v>1</v>
      </c>
      <c r="Q2636" s="20">
        <f>((E2636-D2636)/D2636)*100</f>
        <v>6.021505376344086</v>
      </c>
      <c r="R2636" t="s">
        <v>8300</v>
      </c>
      <c r="S2636" t="s">
        <v>8353</v>
      </c>
      <c r="T2636" t="s">
        <v>8346</v>
      </c>
    </row>
    <row r="2637" spans="1:20" ht="60" x14ac:dyDescent="0.25">
      <c r="A2637">
        <v>2635</v>
      </c>
      <c r="B2637" s="3" t="s">
        <v>2635</v>
      </c>
      <c r="C2637" s="3" t="s">
        <v>6744</v>
      </c>
      <c r="D2637">
        <v>11500</v>
      </c>
      <c r="E263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 s="25">
        <f t="shared" si="82"/>
        <v>42072.909270833334</v>
      </c>
      <c r="K2637">
        <v>1422917361</v>
      </c>
      <c r="L2637" s="25">
        <f t="shared" si="83"/>
        <v>42037.950937500005</v>
      </c>
      <c r="M2637" t="b">
        <v>0</v>
      </c>
      <c r="N2637">
        <v>84</v>
      </c>
      <c r="O2637" s="9">
        <f>IFERROR(E2637/N2637,0)</f>
        <v>136.9047619047619</v>
      </c>
      <c r="P2637" t="b">
        <v>1</v>
      </c>
      <c r="Q2637">
        <f>((E2637-D2637)/D2637)*100</f>
        <v>0</v>
      </c>
      <c r="R2637" t="s">
        <v>8300</v>
      </c>
      <c r="S2637" t="s">
        <v>8353</v>
      </c>
      <c r="T2637" t="s">
        <v>8346</v>
      </c>
    </row>
    <row r="2638" spans="1:20" ht="60" x14ac:dyDescent="0.25">
      <c r="A2638">
        <v>2636</v>
      </c>
      <c r="B2638" s="3" t="s">
        <v>2636</v>
      </c>
      <c r="C2638" s="3" t="s">
        <v>6745</v>
      </c>
      <c r="D2638">
        <v>1000</v>
      </c>
      <c r="E263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 s="25">
        <f t="shared" si="82"/>
        <v>42659.041666666672</v>
      </c>
      <c r="K2638">
        <v>1474641914</v>
      </c>
      <c r="L2638" s="25">
        <f t="shared" si="83"/>
        <v>42636.614745370374</v>
      </c>
      <c r="M2638" t="b">
        <v>0</v>
      </c>
      <c r="N2638">
        <v>50</v>
      </c>
      <c r="O2638" s="6">
        <f>IFERROR(E2638/N2638,0)</f>
        <v>37.46</v>
      </c>
      <c r="P2638" t="b">
        <v>1</v>
      </c>
      <c r="Q2638" s="20">
        <f>((E2638-D2638)/D2638)*100</f>
        <v>87.3</v>
      </c>
      <c r="R2638" t="s">
        <v>8300</v>
      </c>
      <c r="S2638" t="s">
        <v>8353</v>
      </c>
      <c r="T2638" t="s">
        <v>8346</v>
      </c>
    </row>
    <row r="2639" spans="1:20" ht="30" x14ac:dyDescent="0.25">
      <c r="A2639">
        <v>2637</v>
      </c>
      <c r="B2639" s="3" t="s">
        <v>2637</v>
      </c>
      <c r="C2639" s="3" t="s">
        <v>6746</v>
      </c>
      <c r="D2639">
        <v>500</v>
      </c>
      <c r="E2639">
        <v>831</v>
      </c>
      <c r="F2639" t="s">
        <v>8218</v>
      </c>
      <c r="G2639" t="s">
        <v>8223</v>
      </c>
      <c r="H2639" t="s">
        <v>8245</v>
      </c>
      <c r="I2639">
        <v>1476277875</v>
      </c>
      <c r="J2639" s="25">
        <f t="shared" si="82"/>
        <v>42655.549479166672</v>
      </c>
      <c r="K2639">
        <v>1474895475</v>
      </c>
      <c r="L2639" s="25">
        <f t="shared" si="83"/>
        <v>42639.549479166672</v>
      </c>
      <c r="M2639" t="b">
        <v>0</v>
      </c>
      <c r="N2639">
        <v>26</v>
      </c>
      <c r="O2639" s="6">
        <f>IFERROR(E2639/N2639,0)</f>
        <v>31.96153846153846</v>
      </c>
      <c r="P2639" t="b">
        <v>1</v>
      </c>
      <c r="Q2639" s="20">
        <f>((E2639-D2639)/D2639)*100</f>
        <v>66.2</v>
      </c>
      <c r="R2639" t="s">
        <v>8300</v>
      </c>
      <c r="S2639" t="s">
        <v>8353</v>
      </c>
      <c r="T2639" t="s">
        <v>8346</v>
      </c>
    </row>
    <row r="2640" spans="1:20" ht="45" x14ac:dyDescent="0.25">
      <c r="A2640">
        <v>2638</v>
      </c>
      <c r="B2640" s="3" t="s">
        <v>2638</v>
      </c>
      <c r="C2640" s="3" t="s">
        <v>6747</v>
      </c>
      <c r="D2640">
        <v>347</v>
      </c>
      <c r="E2640">
        <v>353</v>
      </c>
      <c r="F2640" t="s">
        <v>8218</v>
      </c>
      <c r="G2640" t="s">
        <v>8223</v>
      </c>
      <c r="H2640" t="s">
        <v>8245</v>
      </c>
      <c r="I2640">
        <v>1421358895</v>
      </c>
      <c r="J2640" s="25">
        <f t="shared" si="82"/>
        <v>42019.913136574076</v>
      </c>
      <c r="K2640">
        <v>1418766895</v>
      </c>
      <c r="L2640" s="25">
        <f t="shared" si="83"/>
        <v>41989.913136574076</v>
      </c>
      <c r="M2640" t="b">
        <v>0</v>
      </c>
      <c r="N2640">
        <v>14</v>
      </c>
      <c r="O2640" s="6">
        <f>IFERROR(E2640/N2640,0)</f>
        <v>25.214285714285715</v>
      </c>
      <c r="P2640" t="b">
        <v>1</v>
      </c>
      <c r="Q2640" s="20">
        <f>((E2640-D2640)/D2640)*100</f>
        <v>1.7291066282420751</v>
      </c>
      <c r="R2640" t="s">
        <v>8300</v>
      </c>
      <c r="S2640" t="s">
        <v>8353</v>
      </c>
      <c r="T2640" t="s">
        <v>8346</v>
      </c>
    </row>
    <row r="2641" spans="1:20" ht="45" x14ac:dyDescent="0.25">
      <c r="A2641">
        <v>2639</v>
      </c>
      <c r="B2641" s="3" t="s">
        <v>2639</v>
      </c>
      <c r="C2641" s="3" t="s">
        <v>6748</v>
      </c>
      <c r="D2641">
        <v>300</v>
      </c>
      <c r="E2641">
        <v>492</v>
      </c>
      <c r="F2641" t="s">
        <v>8218</v>
      </c>
      <c r="G2641" t="s">
        <v>8224</v>
      </c>
      <c r="H2641" t="s">
        <v>8246</v>
      </c>
      <c r="I2641">
        <v>1424378748</v>
      </c>
      <c r="J2641" s="25">
        <f t="shared" si="82"/>
        <v>42054.86513888889</v>
      </c>
      <c r="K2641">
        <v>1421786748</v>
      </c>
      <c r="L2641" s="25">
        <f t="shared" si="83"/>
        <v>42024.86513888889</v>
      </c>
      <c r="M2641" t="b">
        <v>0</v>
      </c>
      <c r="N2641">
        <v>49</v>
      </c>
      <c r="O2641" s="13">
        <f>IFERROR(E2641/N2641,0)</f>
        <v>10.040816326530612</v>
      </c>
      <c r="P2641" t="b">
        <v>1</v>
      </c>
      <c r="Q2641">
        <f>((E2641-D2641)/D2641)*100</f>
        <v>64</v>
      </c>
      <c r="R2641" t="s">
        <v>8300</v>
      </c>
      <c r="S2641" t="s">
        <v>8353</v>
      </c>
      <c r="T2641" t="s">
        <v>8346</v>
      </c>
    </row>
    <row r="2642" spans="1:20" ht="60" x14ac:dyDescent="0.25">
      <c r="A2642">
        <v>2640</v>
      </c>
      <c r="B2642" s="3" t="s">
        <v>2640</v>
      </c>
      <c r="C2642" s="3" t="s">
        <v>6749</v>
      </c>
      <c r="D2642">
        <v>3000</v>
      </c>
      <c r="E2642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 s="25">
        <f t="shared" si="82"/>
        <v>42163.160578703704</v>
      </c>
      <c r="K2642">
        <v>1428551474</v>
      </c>
      <c r="L2642" s="25">
        <f t="shared" si="83"/>
        <v>42103.160578703704</v>
      </c>
      <c r="M2642" t="b">
        <v>0</v>
      </c>
      <c r="N2642">
        <v>69</v>
      </c>
      <c r="O2642" s="6">
        <f>IFERROR(E2642/N2642,0)</f>
        <v>45.94202898550725</v>
      </c>
      <c r="P2642" t="b">
        <v>1</v>
      </c>
      <c r="Q2642" s="20">
        <f>((E2642-D2642)/D2642)*100</f>
        <v>5.6666666666666661</v>
      </c>
      <c r="R2642" t="s">
        <v>8300</v>
      </c>
      <c r="S2642" t="s">
        <v>8353</v>
      </c>
      <c r="T2642" t="s">
        <v>8346</v>
      </c>
    </row>
    <row r="2643" spans="1:20" ht="30" x14ac:dyDescent="0.25">
      <c r="A2643">
        <v>2641</v>
      </c>
      <c r="B2643" s="3" t="s">
        <v>2641</v>
      </c>
      <c r="C2643" s="3" t="s">
        <v>6750</v>
      </c>
      <c r="D2643">
        <v>1500</v>
      </c>
      <c r="E2643">
        <v>15</v>
      </c>
      <c r="F2643" t="s">
        <v>8220</v>
      </c>
      <c r="G2643" t="s">
        <v>8223</v>
      </c>
      <c r="H2643" t="s">
        <v>8245</v>
      </c>
      <c r="I2643">
        <v>1410811740</v>
      </c>
      <c r="J2643" s="25">
        <f t="shared" si="82"/>
        <v>41897.839583333334</v>
      </c>
      <c r="K2643">
        <v>1409341863</v>
      </c>
      <c r="L2643" s="25">
        <f t="shared" si="83"/>
        <v>41880.827118055553</v>
      </c>
      <c r="M2643" t="b">
        <v>0</v>
      </c>
      <c r="N2643">
        <v>1</v>
      </c>
      <c r="O2643" s="6">
        <f>IFERROR(E2643/N2643,0)</f>
        <v>15</v>
      </c>
      <c r="P2643" t="b">
        <v>0</v>
      </c>
      <c r="Q2643" s="20">
        <f>((E2643-D2643)/D2643)*100</f>
        <v>-99</v>
      </c>
      <c r="R2643" t="s">
        <v>8300</v>
      </c>
      <c r="S2643" t="s">
        <v>8353</v>
      </c>
      <c r="T2643" t="s">
        <v>8346</v>
      </c>
    </row>
    <row r="2644" spans="1:20" ht="60" x14ac:dyDescent="0.25">
      <c r="A2644">
        <v>2642</v>
      </c>
      <c r="B2644" s="3" t="s">
        <v>2642</v>
      </c>
      <c r="C2644" s="3" t="s">
        <v>6751</v>
      </c>
      <c r="D2644">
        <v>500000</v>
      </c>
      <c r="E2644">
        <v>0</v>
      </c>
      <c r="F2644" t="s">
        <v>8220</v>
      </c>
      <c r="G2644" t="s">
        <v>8235</v>
      </c>
      <c r="H2644" t="s">
        <v>8248</v>
      </c>
      <c r="I2644">
        <v>1468565820</v>
      </c>
      <c r="J2644" s="25">
        <f t="shared" si="82"/>
        <v>42566.289583333331</v>
      </c>
      <c r="K2644">
        <v>1465970108</v>
      </c>
      <c r="L2644" s="25">
        <f t="shared" si="83"/>
        <v>42536.246620370366</v>
      </c>
      <c r="M2644" t="b">
        <v>0</v>
      </c>
      <c r="N2644">
        <v>0</v>
      </c>
      <c r="O2644" s="12">
        <f>IFERROR(E2644/N2644,0)</f>
        <v>0</v>
      </c>
      <c r="P2644" t="b">
        <v>0</v>
      </c>
      <c r="Q2644">
        <f>((E2644-D2644)/D2644)*100</f>
        <v>-100</v>
      </c>
      <c r="R2644" t="s">
        <v>8300</v>
      </c>
      <c r="S2644" t="s">
        <v>8353</v>
      </c>
      <c r="T2644" t="s">
        <v>8346</v>
      </c>
    </row>
    <row r="2645" spans="1:20" ht="60" x14ac:dyDescent="0.25">
      <c r="A2645">
        <v>2643</v>
      </c>
      <c r="B2645" s="3" t="s">
        <v>2643</v>
      </c>
      <c r="C2645" s="3" t="s">
        <v>6752</v>
      </c>
      <c r="D2645">
        <v>1000000</v>
      </c>
      <c r="E2645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 s="25">
        <f t="shared" si="82"/>
        <v>42725.332638888889</v>
      </c>
      <c r="K2645">
        <v>1479218315</v>
      </c>
      <c r="L2645" s="25">
        <f t="shared" si="83"/>
        <v>42689.582349537042</v>
      </c>
      <c r="M2645" t="b">
        <v>1</v>
      </c>
      <c r="N2645">
        <v>1501</v>
      </c>
      <c r="O2645" s="6">
        <f>IFERROR(E2645/N2645,0)</f>
        <v>223.58248500999335</v>
      </c>
      <c r="P2645" t="b">
        <v>0</v>
      </c>
      <c r="Q2645" s="20">
        <f>((E2645-D2645)/D2645)*100</f>
        <v>-66.440269000000001</v>
      </c>
      <c r="R2645" t="s">
        <v>8300</v>
      </c>
      <c r="S2645" t="s">
        <v>8353</v>
      </c>
      <c r="T2645" t="s">
        <v>8346</v>
      </c>
    </row>
    <row r="2646" spans="1:20" ht="45" x14ac:dyDescent="0.25">
      <c r="A2646">
        <v>2644</v>
      </c>
      <c r="B2646" s="3" t="s">
        <v>2644</v>
      </c>
      <c r="C2646" s="3" t="s">
        <v>6753</v>
      </c>
      <c r="D2646">
        <v>100000</v>
      </c>
      <c r="E2646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 s="25">
        <f t="shared" si="82"/>
        <v>42804.792071759264</v>
      </c>
      <c r="K2646">
        <v>1486580435</v>
      </c>
      <c r="L2646" s="25">
        <f t="shared" si="83"/>
        <v>42774.792071759264</v>
      </c>
      <c r="M2646" t="b">
        <v>1</v>
      </c>
      <c r="N2646">
        <v>52</v>
      </c>
      <c r="O2646" s="6">
        <f>IFERROR(E2646/N2646,0)</f>
        <v>39.480769230769234</v>
      </c>
      <c r="P2646" t="b">
        <v>0</v>
      </c>
      <c r="Q2646" s="20">
        <f>((E2646-D2646)/D2646)*100</f>
        <v>-97.946999999999989</v>
      </c>
      <c r="R2646" t="s">
        <v>8300</v>
      </c>
      <c r="S2646" t="s">
        <v>8353</v>
      </c>
      <c r="T2646" t="s">
        <v>8346</v>
      </c>
    </row>
    <row r="2647" spans="1:20" ht="45" x14ac:dyDescent="0.25">
      <c r="A2647">
        <v>2645</v>
      </c>
      <c r="B2647" s="3" t="s">
        <v>2645</v>
      </c>
      <c r="C2647" s="3" t="s">
        <v>6754</v>
      </c>
      <c r="D2647">
        <v>20000</v>
      </c>
      <c r="E264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 s="25">
        <f t="shared" si="82"/>
        <v>41951.884293981479</v>
      </c>
      <c r="K2647">
        <v>1412885603</v>
      </c>
      <c r="L2647" s="25">
        <f t="shared" si="83"/>
        <v>41921.842627314814</v>
      </c>
      <c r="M2647" t="b">
        <v>1</v>
      </c>
      <c r="N2647">
        <v>23</v>
      </c>
      <c r="O2647" s="8">
        <f>IFERROR(E2647/N2647,0)</f>
        <v>91.304347826086953</v>
      </c>
      <c r="P2647" t="b">
        <v>0</v>
      </c>
      <c r="Q2647">
        <f>((E2647-D2647)/D2647)*100</f>
        <v>-89.5</v>
      </c>
      <c r="R2647" t="s">
        <v>8300</v>
      </c>
      <c r="S2647" t="s">
        <v>8353</v>
      </c>
      <c r="T2647" t="s">
        <v>8346</v>
      </c>
    </row>
    <row r="2648" spans="1:20" ht="45" x14ac:dyDescent="0.25">
      <c r="A2648">
        <v>2646</v>
      </c>
      <c r="B2648" s="3" t="s">
        <v>2646</v>
      </c>
      <c r="C2648" s="3" t="s">
        <v>6755</v>
      </c>
      <c r="D2648">
        <v>500000</v>
      </c>
      <c r="E264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 s="25">
        <f t="shared" si="82"/>
        <v>42256.313298611116</v>
      </c>
      <c r="K2648">
        <v>1439191869</v>
      </c>
      <c r="L2648" s="25">
        <f t="shared" si="83"/>
        <v>42226.313298611116</v>
      </c>
      <c r="M2648" t="b">
        <v>1</v>
      </c>
      <c r="N2648">
        <v>535</v>
      </c>
      <c r="O2648" s="6">
        <f>IFERROR(E2648/N2648,0)</f>
        <v>78.666205607476627</v>
      </c>
      <c r="P2648" t="b">
        <v>0</v>
      </c>
      <c r="Q2648" s="20">
        <f>((E2648-D2648)/D2648)*100</f>
        <v>-91.582716000000005</v>
      </c>
      <c r="R2648" t="s">
        <v>8300</v>
      </c>
      <c r="S2648" t="s">
        <v>8353</v>
      </c>
      <c r="T2648" t="s">
        <v>8346</v>
      </c>
    </row>
    <row r="2649" spans="1:20" ht="60" x14ac:dyDescent="0.25">
      <c r="A2649">
        <v>2647</v>
      </c>
      <c r="B2649" s="3" t="s">
        <v>2647</v>
      </c>
      <c r="C2649" s="3" t="s">
        <v>6756</v>
      </c>
      <c r="D2649">
        <v>2500</v>
      </c>
      <c r="E2649">
        <v>36</v>
      </c>
      <c r="F2649" t="s">
        <v>8219</v>
      </c>
      <c r="G2649" t="s">
        <v>8228</v>
      </c>
      <c r="H2649" t="s">
        <v>8250</v>
      </c>
      <c r="I2649">
        <v>1439533019</v>
      </c>
      <c r="J2649" s="25">
        <f t="shared" si="82"/>
        <v>42230.261793981481</v>
      </c>
      <c r="K2649">
        <v>1436941019</v>
      </c>
      <c r="L2649" s="25">
        <f t="shared" si="83"/>
        <v>42200.261793981481</v>
      </c>
      <c r="M2649" t="b">
        <v>0</v>
      </c>
      <c r="N2649">
        <v>3</v>
      </c>
      <c r="O2649" s="9">
        <f>IFERROR(E2649/N2649,0)</f>
        <v>12</v>
      </c>
      <c r="P2649" t="b">
        <v>0</v>
      </c>
      <c r="Q2649">
        <f>((E2649-D2649)/D2649)*100</f>
        <v>-98.56</v>
      </c>
      <c r="R2649" t="s">
        <v>8300</v>
      </c>
      <c r="S2649" t="s">
        <v>8353</v>
      </c>
      <c r="T2649" t="s">
        <v>8346</v>
      </c>
    </row>
    <row r="2650" spans="1:20" ht="60" x14ac:dyDescent="0.25">
      <c r="A2650">
        <v>2648</v>
      </c>
      <c r="B2650" s="3" t="s">
        <v>2648</v>
      </c>
      <c r="C2650" s="3" t="s">
        <v>6757</v>
      </c>
      <c r="D2650">
        <v>12000</v>
      </c>
      <c r="E2650">
        <v>106</v>
      </c>
      <c r="F2650" t="s">
        <v>8219</v>
      </c>
      <c r="G2650" t="s">
        <v>8223</v>
      </c>
      <c r="H2650" t="s">
        <v>8245</v>
      </c>
      <c r="I2650">
        <v>1457543360</v>
      </c>
      <c r="J2650" s="25">
        <f t="shared" si="82"/>
        <v>42438.714814814812</v>
      </c>
      <c r="K2650">
        <v>1454951360</v>
      </c>
      <c r="L2650" s="25">
        <f t="shared" si="83"/>
        <v>42408.714814814812</v>
      </c>
      <c r="M2650" t="b">
        <v>0</v>
      </c>
      <c r="N2650">
        <v>6</v>
      </c>
      <c r="O2650" s="6">
        <f>IFERROR(E2650/N2650,0)</f>
        <v>17.666666666666668</v>
      </c>
      <c r="P2650" t="b">
        <v>0</v>
      </c>
      <c r="Q2650" s="20">
        <f>((E2650-D2650)/D2650)*100</f>
        <v>-99.11666666666666</v>
      </c>
      <c r="R2650" t="s">
        <v>8300</v>
      </c>
      <c r="S2650" t="s">
        <v>8353</v>
      </c>
      <c r="T2650" t="s">
        <v>8346</v>
      </c>
    </row>
    <row r="2651" spans="1:20" ht="30" x14ac:dyDescent="0.25">
      <c r="A2651">
        <v>2649</v>
      </c>
      <c r="B2651" s="3" t="s">
        <v>2649</v>
      </c>
      <c r="C2651" s="3" t="s">
        <v>6758</v>
      </c>
      <c r="D2651">
        <v>125000</v>
      </c>
      <c r="E2651">
        <v>124</v>
      </c>
      <c r="F2651" t="s">
        <v>8219</v>
      </c>
      <c r="G2651" t="s">
        <v>8223</v>
      </c>
      <c r="H2651" t="s">
        <v>8245</v>
      </c>
      <c r="I2651">
        <v>1454370941</v>
      </c>
      <c r="J2651" s="25">
        <f t="shared" si="82"/>
        <v>42401.99700231482</v>
      </c>
      <c r="K2651">
        <v>1449186941</v>
      </c>
      <c r="L2651" s="25">
        <f t="shared" si="83"/>
        <v>42341.99700231482</v>
      </c>
      <c r="M2651" t="b">
        <v>0</v>
      </c>
      <c r="N2651">
        <v>3</v>
      </c>
      <c r="O2651" s="6">
        <f>IFERROR(E2651/N2651,0)</f>
        <v>41.333333333333336</v>
      </c>
      <c r="P2651" t="b">
        <v>0</v>
      </c>
      <c r="Q2651" s="20">
        <f>((E2651-D2651)/D2651)*100</f>
        <v>-99.900800000000004</v>
      </c>
      <c r="R2651" t="s">
        <v>8300</v>
      </c>
      <c r="S2651" t="s">
        <v>8353</v>
      </c>
      <c r="T2651" t="s">
        <v>8346</v>
      </c>
    </row>
    <row r="2652" spans="1:20" ht="60" x14ac:dyDescent="0.25">
      <c r="A2652">
        <v>2650</v>
      </c>
      <c r="B2652" s="3" t="s">
        <v>2650</v>
      </c>
      <c r="C2652" s="3" t="s">
        <v>6759</v>
      </c>
      <c r="D2652">
        <v>60000</v>
      </c>
      <c r="E2652">
        <v>358</v>
      </c>
      <c r="F2652" t="s">
        <v>8219</v>
      </c>
      <c r="G2652" t="s">
        <v>8223</v>
      </c>
      <c r="H2652" t="s">
        <v>8245</v>
      </c>
      <c r="I2652">
        <v>1482332343</v>
      </c>
      <c r="J2652" s="25">
        <f t="shared" si="82"/>
        <v>42725.624340277776</v>
      </c>
      <c r="K2652">
        <v>1479740343</v>
      </c>
      <c r="L2652" s="25">
        <f t="shared" si="83"/>
        <v>42695.624340277776</v>
      </c>
      <c r="M2652" t="b">
        <v>0</v>
      </c>
      <c r="N2652">
        <v>5</v>
      </c>
      <c r="O2652" s="6">
        <f>IFERROR(E2652/N2652,0)</f>
        <v>71.599999999999994</v>
      </c>
      <c r="P2652" t="b">
        <v>0</v>
      </c>
      <c r="Q2652" s="20">
        <f>((E2652-D2652)/D2652)*100</f>
        <v>-99.403333333333336</v>
      </c>
      <c r="R2652" t="s">
        <v>8300</v>
      </c>
      <c r="S2652" t="s">
        <v>8353</v>
      </c>
      <c r="T2652" t="s">
        <v>8346</v>
      </c>
    </row>
    <row r="2653" spans="1:20" ht="60" x14ac:dyDescent="0.25">
      <c r="A2653">
        <v>2651</v>
      </c>
      <c r="B2653" s="3" t="s">
        <v>2651</v>
      </c>
      <c r="C2653" s="3" t="s">
        <v>6760</v>
      </c>
      <c r="D2653">
        <v>280000</v>
      </c>
      <c r="E2653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 s="25">
        <f t="shared" si="82"/>
        <v>42355.805659722224</v>
      </c>
      <c r="K2653">
        <v>1447960809</v>
      </c>
      <c r="L2653" s="25">
        <f t="shared" si="83"/>
        <v>42327.805659722224</v>
      </c>
      <c r="M2653" t="b">
        <v>0</v>
      </c>
      <c r="N2653">
        <v>17</v>
      </c>
      <c r="O2653" s="6">
        <f>IFERROR(E2653/N2653,0)</f>
        <v>307.8235294117647</v>
      </c>
      <c r="P2653" t="b">
        <v>0</v>
      </c>
      <c r="Q2653" s="20">
        <f>((E2653-D2653)/D2653)*100</f>
        <v>-98.131071428571431</v>
      </c>
      <c r="R2653" t="s">
        <v>8300</v>
      </c>
      <c r="S2653" t="s">
        <v>8353</v>
      </c>
      <c r="T2653" t="s">
        <v>8346</v>
      </c>
    </row>
    <row r="2654" spans="1:20" ht="45" x14ac:dyDescent="0.25">
      <c r="A2654">
        <v>2652</v>
      </c>
      <c r="B2654" s="3" t="s">
        <v>2652</v>
      </c>
      <c r="C2654" s="3" t="s">
        <v>6761</v>
      </c>
      <c r="D2654">
        <v>100000</v>
      </c>
      <c r="E2654">
        <v>885</v>
      </c>
      <c r="F2654" t="s">
        <v>8219</v>
      </c>
      <c r="G2654" t="s">
        <v>8225</v>
      </c>
      <c r="H2654" t="s">
        <v>8247</v>
      </c>
      <c r="I2654">
        <v>1418183325</v>
      </c>
      <c r="J2654" s="25">
        <f t="shared" si="82"/>
        <v>41983.158854166672</v>
      </c>
      <c r="K2654">
        <v>1415591325</v>
      </c>
      <c r="L2654" s="25">
        <f t="shared" si="83"/>
        <v>41953.158854166672</v>
      </c>
      <c r="M2654" t="b">
        <v>0</v>
      </c>
      <c r="N2654">
        <v>11</v>
      </c>
      <c r="O2654" s="8">
        <f>IFERROR(E2654/N2654,0)</f>
        <v>80.454545454545453</v>
      </c>
      <c r="P2654" t="b">
        <v>0</v>
      </c>
      <c r="Q2654">
        <f>((E2654-D2654)/D2654)*100</f>
        <v>-99.114999999999995</v>
      </c>
      <c r="R2654" t="s">
        <v>8300</v>
      </c>
      <c r="S2654" t="s">
        <v>8353</v>
      </c>
      <c r="T2654" t="s">
        <v>8346</v>
      </c>
    </row>
    <row r="2655" spans="1:20" ht="45" x14ac:dyDescent="0.25">
      <c r="A2655">
        <v>2653</v>
      </c>
      <c r="B2655" s="3" t="s">
        <v>2653</v>
      </c>
      <c r="C2655" s="3" t="s">
        <v>6762</v>
      </c>
      <c r="D2655">
        <v>51000</v>
      </c>
      <c r="E2655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 s="25">
        <f t="shared" si="82"/>
        <v>41803.166666666664</v>
      </c>
      <c r="K2655">
        <v>1399909127</v>
      </c>
      <c r="L2655" s="25">
        <f t="shared" si="83"/>
        <v>41771.651932870373</v>
      </c>
      <c r="M2655" t="b">
        <v>0</v>
      </c>
      <c r="N2655">
        <v>70</v>
      </c>
      <c r="O2655" s="6">
        <f>IFERROR(E2655/N2655,0)</f>
        <v>83.942857142857136</v>
      </c>
      <c r="P2655" t="b">
        <v>0</v>
      </c>
      <c r="Q2655" s="20">
        <f>((E2655-D2655)/D2655)*100</f>
        <v>-88.478431372549011</v>
      </c>
      <c r="R2655" t="s">
        <v>8300</v>
      </c>
      <c r="S2655" t="s">
        <v>8353</v>
      </c>
      <c r="T2655" t="s">
        <v>8346</v>
      </c>
    </row>
    <row r="2656" spans="1:20" ht="45" x14ac:dyDescent="0.25">
      <c r="A2656">
        <v>2654</v>
      </c>
      <c r="B2656" s="3" t="s">
        <v>2654</v>
      </c>
      <c r="C2656" s="3" t="s">
        <v>6763</v>
      </c>
      <c r="D2656">
        <v>100000</v>
      </c>
      <c r="E2656">
        <v>51</v>
      </c>
      <c r="F2656" t="s">
        <v>8219</v>
      </c>
      <c r="G2656" t="s">
        <v>8223</v>
      </c>
      <c r="H2656" t="s">
        <v>8245</v>
      </c>
      <c r="I2656">
        <v>1429622726</v>
      </c>
      <c r="J2656" s="25">
        <f t="shared" si="82"/>
        <v>42115.559328703705</v>
      </c>
      <c r="K2656">
        <v>1424442326</v>
      </c>
      <c r="L2656" s="25">
        <f t="shared" si="83"/>
        <v>42055.600995370369</v>
      </c>
      <c r="M2656" t="b">
        <v>0</v>
      </c>
      <c r="N2656">
        <v>6</v>
      </c>
      <c r="O2656" s="6">
        <f>IFERROR(E2656/N2656,0)</f>
        <v>8.5</v>
      </c>
      <c r="P2656" t="b">
        <v>0</v>
      </c>
      <c r="Q2656" s="20">
        <f>((E2656-D2656)/D2656)*100</f>
        <v>-99.948999999999998</v>
      </c>
      <c r="R2656" t="s">
        <v>8300</v>
      </c>
      <c r="S2656" t="s">
        <v>8353</v>
      </c>
      <c r="T2656" t="s">
        <v>8346</v>
      </c>
    </row>
    <row r="2657" spans="1:20" x14ac:dyDescent="0.25">
      <c r="A2657">
        <v>2655</v>
      </c>
      <c r="B2657" s="3" t="s">
        <v>2655</v>
      </c>
      <c r="C2657" s="3" t="s">
        <v>6764</v>
      </c>
      <c r="D2657">
        <v>15000</v>
      </c>
      <c r="E265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 s="25">
        <f t="shared" si="82"/>
        <v>42409.833333333328</v>
      </c>
      <c r="K2657">
        <v>1452631647</v>
      </c>
      <c r="L2657" s="25">
        <f t="shared" si="83"/>
        <v>42381.866284722222</v>
      </c>
      <c r="M2657" t="b">
        <v>0</v>
      </c>
      <c r="N2657">
        <v>43</v>
      </c>
      <c r="O2657" s="6">
        <f>IFERROR(E2657/N2657,0)</f>
        <v>73.372093023255815</v>
      </c>
      <c r="P2657" t="b">
        <v>0</v>
      </c>
      <c r="Q2657" s="20">
        <f>((E2657-D2657)/D2657)*100</f>
        <v>-78.966666666666669</v>
      </c>
      <c r="R2657" t="s">
        <v>8300</v>
      </c>
      <c r="S2657" t="s">
        <v>8353</v>
      </c>
      <c r="T2657" t="s">
        <v>8346</v>
      </c>
    </row>
    <row r="2658" spans="1:20" ht="30" x14ac:dyDescent="0.25">
      <c r="A2658">
        <v>2656</v>
      </c>
      <c r="B2658" s="3" t="s">
        <v>2656</v>
      </c>
      <c r="C2658" s="3" t="s">
        <v>6765</v>
      </c>
      <c r="D2658">
        <v>150000</v>
      </c>
      <c r="E265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 s="25">
        <f t="shared" si="82"/>
        <v>42806.791666666672</v>
      </c>
      <c r="K2658">
        <v>1485966688</v>
      </c>
      <c r="L2658" s="25">
        <f t="shared" si="83"/>
        <v>42767.688518518524</v>
      </c>
      <c r="M2658" t="b">
        <v>0</v>
      </c>
      <c r="N2658">
        <v>152</v>
      </c>
      <c r="O2658" s="6">
        <f>IFERROR(E2658/N2658,0)</f>
        <v>112.86184210526316</v>
      </c>
      <c r="P2658" t="b">
        <v>0</v>
      </c>
      <c r="Q2658" s="20">
        <f>((E2658-D2658)/D2658)*100</f>
        <v>-88.563333333333333</v>
      </c>
      <c r="R2658" t="s">
        <v>8300</v>
      </c>
      <c r="S2658" t="s">
        <v>8353</v>
      </c>
      <c r="T2658" t="s">
        <v>8346</v>
      </c>
    </row>
    <row r="2659" spans="1:20" ht="45" x14ac:dyDescent="0.25">
      <c r="A2659">
        <v>2657</v>
      </c>
      <c r="B2659" s="3" t="s">
        <v>2657</v>
      </c>
      <c r="C2659" s="3" t="s">
        <v>6766</v>
      </c>
      <c r="D2659">
        <v>30000</v>
      </c>
      <c r="E2659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 s="25">
        <f t="shared" si="82"/>
        <v>42585.0625</v>
      </c>
      <c r="K2659">
        <v>1467325053</v>
      </c>
      <c r="L2659" s="25">
        <f t="shared" si="83"/>
        <v>42551.928854166668</v>
      </c>
      <c r="M2659" t="b">
        <v>0</v>
      </c>
      <c r="N2659">
        <v>59</v>
      </c>
      <c r="O2659" s="6">
        <f>IFERROR(E2659/N2659,0)</f>
        <v>95.277627118644077</v>
      </c>
      <c r="P2659" t="b">
        <v>0</v>
      </c>
      <c r="Q2659" s="20">
        <f>((E2659-D2659)/D2659)*100</f>
        <v>-81.262066666666669</v>
      </c>
      <c r="R2659" t="s">
        <v>8300</v>
      </c>
      <c r="S2659" t="s">
        <v>8353</v>
      </c>
      <c r="T2659" t="s">
        <v>8346</v>
      </c>
    </row>
    <row r="2660" spans="1:20" ht="45" x14ac:dyDescent="0.25">
      <c r="A2660">
        <v>2658</v>
      </c>
      <c r="B2660" s="3" t="s">
        <v>2658</v>
      </c>
      <c r="C2660" s="3" t="s">
        <v>6767</v>
      </c>
      <c r="D2660">
        <v>98000</v>
      </c>
      <c r="E2660">
        <v>91</v>
      </c>
      <c r="F2660" t="s">
        <v>8219</v>
      </c>
      <c r="G2660" t="s">
        <v>8223</v>
      </c>
      <c r="H2660" t="s">
        <v>8245</v>
      </c>
      <c r="I2660">
        <v>1469913194</v>
      </c>
      <c r="J2660" s="25">
        <f t="shared" si="82"/>
        <v>42581.884189814809</v>
      </c>
      <c r="K2660">
        <v>1467321194</v>
      </c>
      <c r="L2660" s="25">
        <f t="shared" si="83"/>
        <v>42551.884189814809</v>
      </c>
      <c r="M2660" t="b">
        <v>0</v>
      </c>
      <c r="N2660">
        <v>4</v>
      </c>
      <c r="O2660" s="6">
        <f>IFERROR(E2660/N2660,0)</f>
        <v>22.75</v>
      </c>
      <c r="P2660" t="b">
        <v>0</v>
      </c>
      <c r="Q2660" s="20">
        <f>((E2660-D2660)/D2660)*100</f>
        <v>-99.907142857142858</v>
      </c>
      <c r="R2660" t="s">
        <v>8300</v>
      </c>
      <c r="S2660" t="s">
        <v>8353</v>
      </c>
      <c r="T2660" t="s">
        <v>8346</v>
      </c>
    </row>
    <row r="2661" spans="1:20" x14ac:dyDescent="0.25">
      <c r="A2661">
        <v>2659</v>
      </c>
      <c r="B2661" s="3" t="s">
        <v>2659</v>
      </c>
      <c r="C2661" s="3" t="s">
        <v>6768</v>
      </c>
      <c r="D2661">
        <v>49000</v>
      </c>
      <c r="E2661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 s="25">
        <f t="shared" si="82"/>
        <v>42112.069560185184</v>
      </c>
      <c r="K2661">
        <v>1426729210</v>
      </c>
      <c r="L2661" s="25">
        <f t="shared" si="83"/>
        <v>42082.069560185184</v>
      </c>
      <c r="M2661" t="b">
        <v>0</v>
      </c>
      <c r="N2661">
        <v>10</v>
      </c>
      <c r="O2661" s="6">
        <f>IFERROR(E2661/N2661,0)</f>
        <v>133.30000000000001</v>
      </c>
      <c r="P2661" t="b">
        <v>0</v>
      </c>
      <c r="Q2661" s="20">
        <f>((E2661-D2661)/D2661)*100</f>
        <v>-97.279591836734696</v>
      </c>
      <c r="R2661" t="s">
        <v>8300</v>
      </c>
      <c r="S2661" t="s">
        <v>8353</v>
      </c>
      <c r="T2661" t="s">
        <v>8346</v>
      </c>
    </row>
    <row r="2662" spans="1:20" ht="60" x14ac:dyDescent="0.25">
      <c r="A2662">
        <v>2660</v>
      </c>
      <c r="B2662" s="3" t="s">
        <v>2660</v>
      </c>
      <c r="C2662" s="3" t="s">
        <v>6769</v>
      </c>
      <c r="D2662">
        <v>20000</v>
      </c>
      <c r="E2662">
        <v>19</v>
      </c>
      <c r="F2662" t="s">
        <v>8219</v>
      </c>
      <c r="G2662" t="s">
        <v>8223</v>
      </c>
      <c r="H2662" t="s">
        <v>8245</v>
      </c>
      <c r="I2662">
        <v>1448388418</v>
      </c>
      <c r="J2662" s="25">
        <f t="shared" si="82"/>
        <v>42332.754837962959</v>
      </c>
      <c r="K2662">
        <v>1443200818</v>
      </c>
      <c r="L2662" s="25">
        <f t="shared" si="83"/>
        <v>42272.713171296295</v>
      </c>
      <c r="M2662" t="b">
        <v>0</v>
      </c>
      <c r="N2662">
        <v>5</v>
      </c>
      <c r="O2662" s="6">
        <f>IFERROR(E2662/N2662,0)</f>
        <v>3.8</v>
      </c>
      <c r="P2662" t="b">
        <v>0</v>
      </c>
      <c r="Q2662" s="20">
        <f>((E2662-D2662)/D2662)*100</f>
        <v>-99.905000000000001</v>
      </c>
      <c r="R2662" t="s">
        <v>8300</v>
      </c>
      <c r="S2662" t="s">
        <v>8353</v>
      </c>
      <c r="T2662" t="s">
        <v>8346</v>
      </c>
    </row>
    <row r="2663" spans="1:20" ht="45" x14ac:dyDescent="0.25">
      <c r="A2663">
        <v>2661</v>
      </c>
      <c r="B2663" s="3" t="s">
        <v>2661</v>
      </c>
      <c r="C2663" s="3" t="s">
        <v>6770</v>
      </c>
      <c r="D2663">
        <v>5000</v>
      </c>
      <c r="E2663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 s="25">
        <f t="shared" si="82"/>
        <v>41572.958449074074</v>
      </c>
      <c r="K2663">
        <v>1380150010</v>
      </c>
      <c r="L2663" s="25">
        <f t="shared" si="83"/>
        <v>41542.958449074074</v>
      </c>
      <c r="M2663" t="b">
        <v>0</v>
      </c>
      <c r="N2663">
        <v>60</v>
      </c>
      <c r="O2663" s="6">
        <f>IFERROR(E2663/N2663,0)</f>
        <v>85.75</v>
      </c>
      <c r="P2663" t="b">
        <v>1</v>
      </c>
      <c r="Q2663" s="20">
        <f>((E2663-D2663)/D2663)*100</f>
        <v>2.9000000000000004</v>
      </c>
      <c r="R2663" t="s">
        <v>8301</v>
      </c>
      <c r="S2663" t="s">
        <v>8353</v>
      </c>
      <c r="T2663" t="s">
        <v>8347</v>
      </c>
    </row>
    <row r="2664" spans="1:20" ht="45" x14ac:dyDescent="0.25">
      <c r="A2664">
        <v>2662</v>
      </c>
      <c r="B2664" s="3" t="s">
        <v>2662</v>
      </c>
      <c r="C2664" s="3" t="s">
        <v>6771</v>
      </c>
      <c r="D2664">
        <v>20000</v>
      </c>
      <c r="E2664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 s="25">
        <f t="shared" si="82"/>
        <v>42237.746678240743</v>
      </c>
      <c r="K2664">
        <v>1437587713</v>
      </c>
      <c r="L2664" s="25">
        <f t="shared" si="83"/>
        <v>42207.746678240743</v>
      </c>
      <c r="M2664" t="b">
        <v>0</v>
      </c>
      <c r="N2664">
        <v>80</v>
      </c>
      <c r="O2664" s="6">
        <f>IFERROR(E2664/N2664,0)</f>
        <v>267</v>
      </c>
      <c r="P2664" t="b">
        <v>1</v>
      </c>
      <c r="Q2664" s="20">
        <f>((E2664-D2664)/D2664)*100</f>
        <v>6.8000000000000007</v>
      </c>
      <c r="R2664" t="s">
        <v>8301</v>
      </c>
      <c r="S2664" t="s">
        <v>8353</v>
      </c>
      <c r="T2664" t="s">
        <v>8347</v>
      </c>
    </row>
    <row r="2665" spans="1:20" ht="45" x14ac:dyDescent="0.25">
      <c r="A2665">
        <v>2663</v>
      </c>
      <c r="B2665" s="3" t="s">
        <v>2663</v>
      </c>
      <c r="C2665" s="3" t="s">
        <v>6772</v>
      </c>
      <c r="D2665">
        <v>20000</v>
      </c>
      <c r="E2665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 s="25">
        <f t="shared" si="82"/>
        <v>42251.625</v>
      </c>
      <c r="K2665">
        <v>1438873007</v>
      </c>
      <c r="L2665" s="25">
        <f t="shared" si="83"/>
        <v>42222.622766203705</v>
      </c>
      <c r="M2665" t="b">
        <v>0</v>
      </c>
      <c r="N2665">
        <v>56</v>
      </c>
      <c r="O2665" s="9">
        <f>IFERROR(E2665/N2665,0)</f>
        <v>373.55803571428572</v>
      </c>
      <c r="P2665" t="b">
        <v>1</v>
      </c>
      <c r="Q2665">
        <f>((E2665-D2665)/D2665)*100</f>
        <v>4.5962500000000004</v>
      </c>
      <c r="R2665" t="s">
        <v>8301</v>
      </c>
      <c r="S2665" t="s">
        <v>8353</v>
      </c>
      <c r="T2665" t="s">
        <v>8347</v>
      </c>
    </row>
    <row r="2666" spans="1:20" ht="45" x14ac:dyDescent="0.25">
      <c r="A2666">
        <v>2664</v>
      </c>
      <c r="B2666" s="3" t="s">
        <v>2664</v>
      </c>
      <c r="C2666" s="3" t="s">
        <v>6773</v>
      </c>
      <c r="D2666">
        <v>17500</v>
      </c>
      <c r="E2666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 s="25">
        <f t="shared" si="82"/>
        <v>42347.290972222225</v>
      </c>
      <c r="K2666">
        <v>1446683797</v>
      </c>
      <c r="L2666" s="25">
        <f t="shared" si="83"/>
        <v>42313.02542824074</v>
      </c>
      <c r="M2666" t="b">
        <v>0</v>
      </c>
      <c r="N2666">
        <v>104</v>
      </c>
      <c r="O2666" s="6">
        <f>IFERROR(E2666/N2666,0)</f>
        <v>174.03846153846155</v>
      </c>
      <c r="P2666" t="b">
        <v>1</v>
      </c>
      <c r="Q2666" s="20">
        <f>((E2666-D2666)/D2666)*100</f>
        <v>3.4285714285714288</v>
      </c>
      <c r="R2666" t="s">
        <v>8301</v>
      </c>
      <c r="S2666" t="s">
        <v>8353</v>
      </c>
      <c r="T2666" t="s">
        <v>8347</v>
      </c>
    </row>
    <row r="2667" spans="1:20" ht="60" x14ac:dyDescent="0.25">
      <c r="A2667">
        <v>2665</v>
      </c>
      <c r="B2667" s="3" t="s">
        <v>2665</v>
      </c>
      <c r="C2667" s="3" t="s">
        <v>6774</v>
      </c>
      <c r="D2667">
        <v>3500</v>
      </c>
      <c r="E266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 s="25">
        <f t="shared" si="82"/>
        <v>42128.895532407405</v>
      </c>
      <c r="K2667">
        <v>1426886974</v>
      </c>
      <c r="L2667" s="25">
        <f t="shared" si="83"/>
        <v>42083.895532407405</v>
      </c>
      <c r="M2667" t="b">
        <v>0</v>
      </c>
      <c r="N2667">
        <v>46</v>
      </c>
      <c r="O2667" s="6">
        <f>IFERROR(E2667/N2667,0)</f>
        <v>93.695652173913047</v>
      </c>
      <c r="P2667" t="b">
        <v>1</v>
      </c>
      <c r="Q2667" s="20">
        <f>((E2667-D2667)/D2667)*100</f>
        <v>23.142857142857142</v>
      </c>
      <c r="R2667" t="s">
        <v>8301</v>
      </c>
      <c r="S2667" t="s">
        <v>8353</v>
      </c>
      <c r="T2667" t="s">
        <v>8347</v>
      </c>
    </row>
    <row r="2668" spans="1:20" ht="60" x14ac:dyDescent="0.25">
      <c r="A2668">
        <v>2666</v>
      </c>
      <c r="B2668" s="3" t="s">
        <v>2666</v>
      </c>
      <c r="C2668" s="3" t="s">
        <v>6775</v>
      </c>
      <c r="D2668">
        <v>10000</v>
      </c>
      <c r="E266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 s="25">
        <f t="shared" si="82"/>
        <v>42272.875</v>
      </c>
      <c r="K2668">
        <v>1440008439</v>
      </c>
      <c r="L2668" s="25">
        <f t="shared" si="83"/>
        <v>42235.764340277776</v>
      </c>
      <c r="M2668" t="b">
        <v>0</v>
      </c>
      <c r="N2668">
        <v>206</v>
      </c>
      <c r="O2668" s="6">
        <f>IFERROR(E2668/N2668,0)</f>
        <v>77.327718446601949</v>
      </c>
      <c r="P2668" t="b">
        <v>1</v>
      </c>
      <c r="Q2668" s="20">
        <f>((E2668-D2668)/D2668)*100</f>
        <v>59.295099999999998</v>
      </c>
      <c r="R2668" t="s">
        <v>8301</v>
      </c>
      <c r="S2668" t="s">
        <v>8353</v>
      </c>
      <c r="T2668" t="s">
        <v>8347</v>
      </c>
    </row>
    <row r="2669" spans="1:20" ht="60" x14ac:dyDescent="0.25">
      <c r="A2669">
        <v>2667</v>
      </c>
      <c r="B2669" s="3" t="s">
        <v>2667</v>
      </c>
      <c r="C2669" s="3" t="s">
        <v>6776</v>
      </c>
      <c r="D2669">
        <v>1500</v>
      </c>
      <c r="E2669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 s="25">
        <f t="shared" si="82"/>
        <v>42410.926111111112</v>
      </c>
      <c r="K2669">
        <v>1452550416</v>
      </c>
      <c r="L2669" s="25">
        <f t="shared" si="83"/>
        <v>42380.926111111112</v>
      </c>
      <c r="M2669" t="b">
        <v>0</v>
      </c>
      <c r="N2669">
        <v>18</v>
      </c>
      <c r="O2669" s="6">
        <f>IFERROR(E2669/N2669,0)</f>
        <v>92.222222222222229</v>
      </c>
      <c r="P2669" t="b">
        <v>1</v>
      </c>
      <c r="Q2669" s="20">
        <f>((E2669-D2669)/D2669)*100</f>
        <v>10.666666666666668</v>
      </c>
      <c r="R2669" t="s">
        <v>8301</v>
      </c>
      <c r="S2669" t="s">
        <v>8353</v>
      </c>
      <c r="T2669" t="s">
        <v>8347</v>
      </c>
    </row>
    <row r="2670" spans="1:20" ht="30" x14ac:dyDescent="0.25">
      <c r="A2670">
        <v>2668</v>
      </c>
      <c r="B2670" s="3" t="s">
        <v>2668</v>
      </c>
      <c r="C2670" s="3" t="s">
        <v>6777</v>
      </c>
      <c r="D2670">
        <v>1000</v>
      </c>
      <c r="E2670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 s="25">
        <f t="shared" si="82"/>
        <v>42317.60555555555</v>
      </c>
      <c r="K2670">
        <v>1443449265</v>
      </c>
      <c r="L2670" s="25">
        <f t="shared" si="83"/>
        <v>42275.58871527778</v>
      </c>
      <c r="M2670" t="b">
        <v>0</v>
      </c>
      <c r="N2670">
        <v>28</v>
      </c>
      <c r="O2670" s="9">
        <f>IFERROR(E2670/N2670,0)</f>
        <v>60.964285714285715</v>
      </c>
      <c r="P2670" t="b">
        <v>1</v>
      </c>
      <c r="Q2670">
        <f>((E2670-D2670)/D2670)*100</f>
        <v>70.7</v>
      </c>
      <c r="R2670" t="s">
        <v>8301</v>
      </c>
      <c r="S2670" t="s">
        <v>8353</v>
      </c>
      <c r="T2670" t="s">
        <v>8347</v>
      </c>
    </row>
    <row r="2671" spans="1:20" ht="45" x14ac:dyDescent="0.25">
      <c r="A2671">
        <v>2669</v>
      </c>
      <c r="B2671" s="3" t="s">
        <v>2669</v>
      </c>
      <c r="C2671" s="3" t="s">
        <v>6778</v>
      </c>
      <c r="D2671">
        <v>800</v>
      </c>
      <c r="E2671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 s="25">
        <f t="shared" si="82"/>
        <v>42379.035833333328</v>
      </c>
      <c r="K2671">
        <v>1447203096</v>
      </c>
      <c r="L2671" s="25">
        <f t="shared" si="83"/>
        <v>42319.035833333328</v>
      </c>
      <c r="M2671" t="b">
        <v>0</v>
      </c>
      <c r="N2671">
        <v>11</v>
      </c>
      <c r="O2671" s="6">
        <f>IFERROR(E2671/N2671,0)</f>
        <v>91</v>
      </c>
      <c r="P2671" t="b">
        <v>1</v>
      </c>
      <c r="Q2671" s="20">
        <f>((E2671-D2671)/D2671)*100</f>
        <v>25.124999999999996</v>
      </c>
      <c r="R2671" t="s">
        <v>8301</v>
      </c>
      <c r="S2671" t="s">
        <v>8353</v>
      </c>
      <c r="T2671" t="s">
        <v>8347</v>
      </c>
    </row>
    <row r="2672" spans="1:20" ht="60" x14ac:dyDescent="0.25">
      <c r="A2672">
        <v>2670</v>
      </c>
      <c r="B2672" s="3" t="s">
        <v>2670</v>
      </c>
      <c r="C2672" s="3" t="s">
        <v>6779</v>
      </c>
      <c r="D2672">
        <v>38888</v>
      </c>
      <c r="E2672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 s="25">
        <f t="shared" si="82"/>
        <v>41849.020601851851</v>
      </c>
      <c r="K2672">
        <v>1404174580</v>
      </c>
      <c r="L2672" s="25">
        <f t="shared" si="83"/>
        <v>41821.020601851851</v>
      </c>
      <c r="M2672" t="b">
        <v>1</v>
      </c>
      <c r="N2672">
        <v>60</v>
      </c>
      <c r="O2672" s="8">
        <f>IFERROR(E2672/N2672,0)</f>
        <v>41.583333333333336</v>
      </c>
      <c r="P2672" t="b">
        <v>0</v>
      </c>
      <c r="Q2672">
        <f>((E2672-D2672)/D2672)*100</f>
        <v>-93.584139066035803</v>
      </c>
      <c r="R2672" t="s">
        <v>8301</v>
      </c>
      <c r="S2672" t="s">
        <v>8353</v>
      </c>
      <c r="T2672" t="s">
        <v>8347</v>
      </c>
    </row>
    <row r="2673" spans="1:20" ht="45" x14ac:dyDescent="0.25">
      <c r="A2673">
        <v>2671</v>
      </c>
      <c r="B2673" s="3" t="s">
        <v>2671</v>
      </c>
      <c r="C2673" s="3" t="s">
        <v>6780</v>
      </c>
      <c r="D2673">
        <v>25000</v>
      </c>
      <c r="E2673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 s="25">
        <f t="shared" si="82"/>
        <v>41992.818055555559</v>
      </c>
      <c r="K2673">
        <v>1416419916</v>
      </c>
      <c r="L2673" s="25">
        <f t="shared" si="83"/>
        <v>41962.749027777776</v>
      </c>
      <c r="M2673" t="b">
        <v>1</v>
      </c>
      <c r="N2673">
        <v>84</v>
      </c>
      <c r="O2673" s="6">
        <f>IFERROR(E2673/N2673,0)</f>
        <v>33.761904761904759</v>
      </c>
      <c r="P2673" t="b">
        <v>0</v>
      </c>
      <c r="Q2673" s="20">
        <f>((E2673-D2673)/D2673)*100</f>
        <v>-88.656000000000006</v>
      </c>
      <c r="R2673" t="s">
        <v>8301</v>
      </c>
      <c r="S2673" t="s">
        <v>8353</v>
      </c>
      <c r="T2673" t="s">
        <v>8347</v>
      </c>
    </row>
    <row r="2674" spans="1:20" ht="60" x14ac:dyDescent="0.25">
      <c r="A2674">
        <v>2672</v>
      </c>
      <c r="B2674" s="3" t="s">
        <v>2672</v>
      </c>
      <c r="C2674" s="3" t="s">
        <v>6781</v>
      </c>
      <c r="D2674">
        <v>10000</v>
      </c>
      <c r="E267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 s="25">
        <f t="shared" si="82"/>
        <v>42366.25</v>
      </c>
      <c r="K2674">
        <v>1449436390</v>
      </c>
      <c r="L2674" s="25">
        <f t="shared" si="83"/>
        <v>42344.884143518517</v>
      </c>
      <c r="M2674" t="b">
        <v>1</v>
      </c>
      <c r="N2674">
        <v>47</v>
      </c>
      <c r="O2674" s="6">
        <f>IFERROR(E2674/N2674,0)</f>
        <v>70.61702127659575</v>
      </c>
      <c r="P2674" t="b">
        <v>0</v>
      </c>
      <c r="Q2674" s="20">
        <f>((E2674-D2674)/D2674)*100</f>
        <v>-66.81</v>
      </c>
      <c r="R2674" t="s">
        <v>8301</v>
      </c>
      <c r="S2674" t="s">
        <v>8353</v>
      </c>
      <c r="T2674" t="s">
        <v>8347</v>
      </c>
    </row>
    <row r="2675" spans="1:20" ht="60" x14ac:dyDescent="0.25">
      <c r="A2675">
        <v>2673</v>
      </c>
      <c r="B2675" s="3" t="s">
        <v>2673</v>
      </c>
      <c r="C2675" s="3" t="s">
        <v>6782</v>
      </c>
      <c r="D2675">
        <v>40000</v>
      </c>
      <c r="E267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 s="25">
        <f t="shared" si="82"/>
        <v>41941.947916666664</v>
      </c>
      <c r="K2675">
        <v>1412081999</v>
      </c>
      <c r="L2675" s="25">
        <f t="shared" si="83"/>
        <v>41912.541655092595</v>
      </c>
      <c r="M2675" t="b">
        <v>1</v>
      </c>
      <c r="N2675">
        <v>66</v>
      </c>
      <c r="O2675" s="6">
        <f>IFERROR(E2675/N2675,0)</f>
        <v>167.15151515151516</v>
      </c>
      <c r="P2675" t="b">
        <v>0</v>
      </c>
      <c r="Q2675" s="20">
        <f>((E2675-D2675)/D2675)*100</f>
        <v>-72.42</v>
      </c>
      <c r="R2675" t="s">
        <v>8301</v>
      </c>
      <c r="S2675" t="s">
        <v>8353</v>
      </c>
      <c r="T2675" t="s">
        <v>8347</v>
      </c>
    </row>
    <row r="2676" spans="1:20" ht="60" x14ac:dyDescent="0.25">
      <c r="A2676">
        <v>2674</v>
      </c>
      <c r="B2676" s="3" t="s">
        <v>2674</v>
      </c>
      <c r="C2676" s="3" t="s">
        <v>6783</v>
      </c>
      <c r="D2676">
        <v>35000</v>
      </c>
      <c r="E2676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 s="25">
        <f t="shared" si="82"/>
        <v>42556.207638888889</v>
      </c>
      <c r="K2676">
        <v>1465398670</v>
      </c>
      <c r="L2676" s="25">
        <f t="shared" si="83"/>
        <v>42529.632754629631</v>
      </c>
      <c r="M2676" t="b">
        <v>1</v>
      </c>
      <c r="N2676">
        <v>171</v>
      </c>
      <c r="O2676" s="6">
        <f>IFERROR(E2676/N2676,0)</f>
        <v>128.61988304093566</v>
      </c>
      <c r="P2676" t="b">
        <v>0</v>
      </c>
      <c r="Q2676" s="20">
        <f>((E2676-D2676)/D2676)*100</f>
        <v>-37.159999999999997</v>
      </c>
      <c r="R2676" t="s">
        <v>8301</v>
      </c>
      <c r="S2676" t="s">
        <v>8353</v>
      </c>
      <c r="T2676" t="s">
        <v>8347</v>
      </c>
    </row>
    <row r="2677" spans="1:20" ht="60" x14ac:dyDescent="0.25">
      <c r="A2677">
        <v>2675</v>
      </c>
      <c r="B2677" s="3" t="s">
        <v>2675</v>
      </c>
      <c r="C2677" s="3" t="s">
        <v>6784</v>
      </c>
      <c r="D2677">
        <v>25000</v>
      </c>
      <c r="E267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 s="25">
        <f t="shared" si="82"/>
        <v>41953.899178240739</v>
      </c>
      <c r="K2677">
        <v>1413059689</v>
      </c>
      <c r="L2677" s="25">
        <f t="shared" si="83"/>
        <v>41923.857511574075</v>
      </c>
      <c r="M2677" t="b">
        <v>1</v>
      </c>
      <c r="N2677">
        <v>29</v>
      </c>
      <c r="O2677" s="6">
        <f>IFERROR(E2677/N2677,0)</f>
        <v>65.41379310344827</v>
      </c>
      <c r="P2677" t="b">
        <v>0</v>
      </c>
      <c r="Q2677" s="20">
        <f>((E2677-D2677)/D2677)*100</f>
        <v>-92.412000000000006</v>
      </c>
      <c r="R2677" t="s">
        <v>8301</v>
      </c>
      <c r="S2677" t="s">
        <v>8353</v>
      </c>
      <c r="T2677" t="s">
        <v>8347</v>
      </c>
    </row>
    <row r="2678" spans="1:20" ht="60" x14ac:dyDescent="0.25">
      <c r="A2678">
        <v>2676</v>
      </c>
      <c r="B2678" s="3" t="s">
        <v>2676</v>
      </c>
      <c r="C2678" s="3" t="s">
        <v>6785</v>
      </c>
      <c r="D2678">
        <v>2100</v>
      </c>
      <c r="E267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 s="25">
        <f t="shared" si="82"/>
        <v>42512.624699074076</v>
      </c>
      <c r="K2678">
        <v>1461337174</v>
      </c>
      <c r="L2678" s="25">
        <f t="shared" si="83"/>
        <v>42482.624699074076</v>
      </c>
      <c r="M2678" t="b">
        <v>0</v>
      </c>
      <c r="N2678">
        <v>9</v>
      </c>
      <c r="O2678" s="9">
        <f>IFERROR(E2678/N2678,0)</f>
        <v>117.55555555555556</v>
      </c>
      <c r="P2678" t="b">
        <v>0</v>
      </c>
      <c r="Q2678">
        <f>((E2678-D2678)/D2678)*100</f>
        <v>-49.61904761904762</v>
      </c>
      <c r="R2678" t="s">
        <v>8301</v>
      </c>
      <c r="S2678" t="s">
        <v>8353</v>
      </c>
      <c r="T2678" t="s">
        <v>8347</v>
      </c>
    </row>
    <row r="2679" spans="1:20" ht="45" x14ac:dyDescent="0.25">
      <c r="A2679">
        <v>2677</v>
      </c>
      <c r="B2679" s="3" t="s">
        <v>2677</v>
      </c>
      <c r="C2679" s="3" t="s">
        <v>6786</v>
      </c>
      <c r="D2679">
        <v>19500</v>
      </c>
      <c r="E2679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 s="25">
        <f t="shared" si="82"/>
        <v>41823.029432870375</v>
      </c>
      <c r="K2679">
        <v>1401756143</v>
      </c>
      <c r="L2679" s="25">
        <f t="shared" si="83"/>
        <v>41793.029432870375</v>
      </c>
      <c r="M2679" t="b">
        <v>0</v>
      </c>
      <c r="N2679">
        <v>27</v>
      </c>
      <c r="O2679" s="6">
        <f>IFERROR(E2679/N2679,0)</f>
        <v>126.48148148148148</v>
      </c>
      <c r="P2679" t="b">
        <v>0</v>
      </c>
      <c r="Q2679" s="20">
        <f>((E2679-D2679)/D2679)*100</f>
        <v>-82.487179487179489</v>
      </c>
      <c r="R2679" t="s">
        <v>8301</v>
      </c>
      <c r="S2679" t="s">
        <v>8353</v>
      </c>
      <c r="T2679" t="s">
        <v>8347</v>
      </c>
    </row>
    <row r="2680" spans="1:20" ht="60" x14ac:dyDescent="0.25">
      <c r="A2680">
        <v>2678</v>
      </c>
      <c r="B2680" s="3" t="s">
        <v>2678</v>
      </c>
      <c r="C2680" s="3" t="s">
        <v>6787</v>
      </c>
      <c r="D2680">
        <v>8000000</v>
      </c>
      <c r="E2680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 s="25">
        <f t="shared" si="82"/>
        <v>42271.798206018517</v>
      </c>
      <c r="K2680">
        <v>1440529765</v>
      </c>
      <c r="L2680" s="25">
        <f t="shared" si="83"/>
        <v>42241.798206018517</v>
      </c>
      <c r="M2680" t="b">
        <v>0</v>
      </c>
      <c r="N2680">
        <v>2</v>
      </c>
      <c r="O2680" s="12">
        <f>IFERROR(E2680/N2680,0)</f>
        <v>550</v>
      </c>
      <c r="P2680" t="b">
        <v>0</v>
      </c>
      <c r="Q2680">
        <f>((E2680-D2680)/D2680)*100</f>
        <v>-99.986249999999998</v>
      </c>
      <c r="R2680" t="s">
        <v>8301</v>
      </c>
      <c r="S2680" t="s">
        <v>8353</v>
      </c>
      <c r="T2680" t="s">
        <v>8347</v>
      </c>
    </row>
    <row r="2681" spans="1:20" ht="60" x14ac:dyDescent="0.25">
      <c r="A2681">
        <v>2679</v>
      </c>
      <c r="B2681" s="3" t="s">
        <v>2679</v>
      </c>
      <c r="C2681" s="3" t="s">
        <v>6788</v>
      </c>
      <c r="D2681">
        <v>40000</v>
      </c>
      <c r="E2681">
        <v>132</v>
      </c>
      <c r="F2681" t="s">
        <v>8220</v>
      </c>
      <c r="G2681" t="s">
        <v>8223</v>
      </c>
      <c r="H2681" t="s">
        <v>8245</v>
      </c>
      <c r="I2681">
        <v>1425081694</v>
      </c>
      <c r="J2681" s="25">
        <f t="shared" si="82"/>
        <v>42063.001087962963</v>
      </c>
      <c r="K2681">
        <v>1422489694</v>
      </c>
      <c r="L2681" s="25">
        <f t="shared" si="83"/>
        <v>42033.001087962963</v>
      </c>
      <c r="M2681" t="b">
        <v>0</v>
      </c>
      <c r="N2681">
        <v>3</v>
      </c>
      <c r="O2681" s="6">
        <f>IFERROR(E2681/N2681,0)</f>
        <v>44</v>
      </c>
      <c r="P2681" t="b">
        <v>0</v>
      </c>
      <c r="Q2681" s="20">
        <f>((E2681-D2681)/D2681)*100</f>
        <v>-99.67</v>
      </c>
      <c r="R2681" t="s">
        <v>8301</v>
      </c>
      <c r="S2681" t="s">
        <v>8353</v>
      </c>
      <c r="T2681" t="s">
        <v>8347</v>
      </c>
    </row>
    <row r="2682" spans="1:20" x14ac:dyDescent="0.25">
      <c r="A2682">
        <v>2680</v>
      </c>
      <c r="B2682" s="3" t="s">
        <v>2680</v>
      </c>
      <c r="C2682" s="3" t="s">
        <v>6789</v>
      </c>
      <c r="D2682">
        <v>32000</v>
      </c>
      <c r="E2682">
        <v>276</v>
      </c>
      <c r="F2682" t="s">
        <v>8220</v>
      </c>
      <c r="G2682" t="s">
        <v>8226</v>
      </c>
      <c r="H2682" t="s">
        <v>8248</v>
      </c>
      <c r="I2682">
        <v>1459915491</v>
      </c>
      <c r="J2682" s="25">
        <f t="shared" si="82"/>
        <v>42466.170034722221</v>
      </c>
      <c r="K2682">
        <v>1457327091</v>
      </c>
      <c r="L2682" s="25">
        <f t="shared" si="83"/>
        <v>42436.211701388893</v>
      </c>
      <c r="M2682" t="b">
        <v>0</v>
      </c>
      <c r="N2682">
        <v>4</v>
      </c>
      <c r="O2682" s="12">
        <f>IFERROR(E2682/N2682,0)</f>
        <v>69</v>
      </c>
      <c r="P2682" t="b">
        <v>0</v>
      </c>
      <c r="Q2682">
        <f>((E2682-D2682)/D2682)*100</f>
        <v>-99.137500000000003</v>
      </c>
      <c r="R2682" t="s">
        <v>8301</v>
      </c>
      <c r="S2682" t="s">
        <v>8353</v>
      </c>
      <c r="T2682" t="s">
        <v>8347</v>
      </c>
    </row>
    <row r="2683" spans="1:20" ht="45" x14ac:dyDescent="0.25">
      <c r="A2683">
        <v>2681</v>
      </c>
      <c r="B2683" s="3" t="s">
        <v>2681</v>
      </c>
      <c r="C2683" s="3" t="s">
        <v>6790</v>
      </c>
      <c r="D2683">
        <v>8000</v>
      </c>
      <c r="E2683">
        <v>55</v>
      </c>
      <c r="F2683" t="s">
        <v>8220</v>
      </c>
      <c r="G2683" t="s">
        <v>8223</v>
      </c>
      <c r="H2683" t="s">
        <v>8245</v>
      </c>
      <c r="I2683">
        <v>1405027750</v>
      </c>
      <c r="J2683" s="25">
        <f t="shared" si="82"/>
        <v>41830.895254629628</v>
      </c>
      <c r="K2683">
        <v>1402867750</v>
      </c>
      <c r="L2683" s="25">
        <f t="shared" si="83"/>
        <v>41805.895254629628</v>
      </c>
      <c r="M2683" t="b">
        <v>0</v>
      </c>
      <c r="N2683">
        <v>2</v>
      </c>
      <c r="O2683" s="6">
        <f>IFERROR(E2683/N2683,0)</f>
        <v>27.5</v>
      </c>
      <c r="P2683" t="b">
        <v>0</v>
      </c>
      <c r="Q2683" s="20">
        <f>((E2683-D2683)/D2683)*100</f>
        <v>-99.3125</v>
      </c>
      <c r="R2683" t="s">
        <v>8283</v>
      </c>
      <c r="S2683" t="s">
        <v>8358</v>
      </c>
      <c r="T2683" t="s">
        <v>8329</v>
      </c>
    </row>
    <row r="2684" spans="1:20" ht="45" x14ac:dyDescent="0.25">
      <c r="A2684">
        <v>2682</v>
      </c>
      <c r="B2684" s="3" t="s">
        <v>2682</v>
      </c>
      <c r="C2684" s="3" t="s">
        <v>6791</v>
      </c>
      <c r="D2684">
        <v>6000</v>
      </c>
      <c r="E268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 s="25">
        <f t="shared" si="82"/>
        <v>41965.249305555553</v>
      </c>
      <c r="K2684">
        <v>1413838540</v>
      </c>
      <c r="L2684" s="25">
        <f t="shared" si="83"/>
        <v>41932.871990740743</v>
      </c>
      <c r="M2684" t="b">
        <v>0</v>
      </c>
      <c r="N2684">
        <v>20</v>
      </c>
      <c r="O2684" s="6">
        <f>IFERROR(E2684/N2684,0)</f>
        <v>84.9</v>
      </c>
      <c r="P2684" t="b">
        <v>0</v>
      </c>
      <c r="Q2684" s="20">
        <f>((E2684-D2684)/D2684)*100</f>
        <v>-71.7</v>
      </c>
      <c r="R2684" t="s">
        <v>8283</v>
      </c>
      <c r="S2684" t="s">
        <v>8358</v>
      </c>
      <c r="T2684" t="s">
        <v>8329</v>
      </c>
    </row>
    <row r="2685" spans="1:20" ht="60" x14ac:dyDescent="0.25">
      <c r="A2685">
        <v>2683</v>
      </c>
      <c r="B2685" s="3" t="s">
        <v>2683</v>
      </c>
      <c r="C2685" s="3" t="s">
        <v>6792</v>
      </c>
      <c r="D2685">
        <v>15000</v>
      </c>
      <c r="E2685">
        <v>36</v>
      </c>
      <c r="F2685" t="s">
        <v>8220</v>
      </c>
      <c r="G2685" t="s">
        <v>8223</v>
      </c>
      <c r="H2685" t="s">
        <v>8245</v>
      </c>
      <c r="I2685">
        <v>1425233240</v>
      </c>
      <c r="J2685" s="25">
        <f t="shared" si="82"/>
        <v>42064.75509259259</v>
      </c>
      <c r="K2685">
        <v>1422641240</v>
      </c>
      <c r="L2685" s="25">
        <f t="shared" si="83"/>
        <v>42034.75509259259</v>
      </c>
      <c r="M2685" t="b">
        <v>0</v>
      </c>
      <c r="N2685">
        <v>3</v>
      </c>
      <c r="O2685" s="6">
        <f>IFERROR(E2685/N2685,0)</f>
        <v>12</v>
      </c>
      <c r="P2685" t="b">
        <v>0</v>
      </c>
      <c r="Q2685" s="20">
        <f>((E2685-D2685)/D2685)*100</f>
        <v>-99.76</v>
      </c>
      <c r="R2685" t="s">
        <v>8283</v>
      </c>
      <c r="S2685" t="s">
        <v>8358</v>
      </c>
      <c r="T2685" t="s">
        <v>8329</v>
      </c>
    </row>
    <row r="2686" spans="1:20" ht="45" x14ac:dyDescent="0.25">
      <c r="A2686">
        <v>2684</v>
      </c>
      <c r="B2686" s="3" t="s">
        <v>2684</v>
      </c>
      <c r="C2686" s="3" t="s">
        <v>6793</v>
      </c>
      <c r="D2686">
        <v>70000</v>
      </c>
      <c r="E2686">
        <v>800</v>
      </c>
      <c r="F2686" t="s">
        <v>8220</v>
      </c>
      <c r="G2686" t="s">
        <v>8223</v>
      </c>
      <c r="H2686" t="s">
        <v>8245</v>
      </c>
      <c r="I2686">
        <v>1407621425</v>
      </c>
      <c r="J2686" s="25">
        <f t="shared" si="82"/>
        <v>41860.914641203708</v>
      </c>
      <c r="K2686">
        <v>1404165425</v>
      </c>
      <c r="L2686" s="25">
        <f t="shared" si="83"/>
        <v>41820.914641203708</v>
      </c>
      <c r="M2686" t="b">
        <v>0</v>
      </c>
      <c r="N2686">
        <v>4</v>
      </c>
      <c r="O2686" s="6">
        <f>IFERROR(E2686/N2686,0)</f>
        <v>200</v>
      </c>
      <c r="P2686" t="b">
        <v>0</v>
      </c>
      <c r="Q2686" s="20">
        <f>((E2686-D2686)/D2686)*100</f>
        <v>-98.857142857142861</v>
      </c>
      <c r="R2686" t="s">
        <v>8283</v>
      </c>
      <c r="S2686" t="s">
        <v>8358</v>
      </c>
      <c r="T2686" t="s">
        <v>8329</v>
      </c>
    </row>
    <row r="2687" spans="1:20" ht="60" x14ac:dyDescent="0.25">
      <c r="A2687">
        <v>2685</v>
      </c>
      <c r="B2687" s="3" t="s">
        <v>2685</v>
      </c>
      <c r="C2687" s="3" t="s">
        <v>6794</v>
      </c>
      <c r="D2687">
        <v>50000</v>
      </c>
      <c r="E2687">
        <v>10</v>
      </c>
      <c r="F2687" t="s">
        <v>8220</v>
      </c>
      <c r="G2687" t="s">
        <v>8223</v>
      </c>
      <c r="H2687" t="s">
        <v>8245</v>
      </c>
      <c r="I2687">
        <v>1430149330</v>
      </c>
      <c r="J2687" s="25">
        <f t="shared" si="82"/>
        <v>42121.654282407406</v>
      </c>
      <c r="K2687">
        <v>1424968930</v>
      </c>
      <c r="L2687" s="25">
        <f t="shared" si="83"/>
        <v>42061.69594907407</v>
      </c>
      <c r="M2687" t="b">
        <v>0</v>
      </c>
      <c r="N2687">
        <v>1</v>
      </c>
      <c r="O2687" s="6">
        <f>IFERROR(E2687/N2687,0)</f>
        <v>10</v>
      </c>
      <c r="P2687" t="b">
        <v>0</v>
      </c>
      <c r="Q2687" s="20">
        <f>((E2687-D2687)/D2687)*100</f>
        <v>-99.98</v>
      </c>
      <c r="R2687" t="s">
        <v>8283</v>
      </c>
      <c r="S2687" t="s">
        <v>8358</v>
      </c>
      <c r="T2687" t="s">
        <v>8329</v>
      </c>
    </row>
    <row r="2688" spans="1:20" ht="45" x14ac:dyDescent="0.25">
      <c r="A2688">
        <v>2686</v>
      </c>
      <c r="B2688" s="3" t="s">
        <v>2686</v>
      </c>
      <c r="C2688" s="3" t="s">
        <v>6795</v>
      </c>
      <c r="D2688">
        <v>30000</v>
      </c>
      <c r="E2688">
        <v>0</v>
      </c>
      <c r="F2688" t="s">
        <v>8220</v>
      </c>
      <c r="G2688" t="s">
        <v>8223</v>
      </c>
      <c r="H2688" t="s">
        <v>8245</v>
      </c>
      <c r="I2688">
        <v>1412119423</v>
      </c>
      <c r="J2688" s="25">
        <f t="shared" si="82"/>
        <v>41912.974803240737</v>
      </c>
      <c r="K2688">
        <v>1410391423</v>
      </c>
      <c r="L2688" s="25">
        <f t="shared" si="83"/>
        <v>41892.974803240737</v>
      </c>
      <c r="M2688" t="b">
        <v>0</v>
      </c>
      <c r="N2688">
        <v>0</v>
      </c>
      <c r="O2688" s="6">
        <f>IFERROR(E2688/N2688,0)</f>
        <v>0</v>
      </c>
      <c r="P2688" t="b">
        <v>0</v>
      </c>
      <c r="Q2688" s="20">
        <f>((E2688-D2688)/D2688)*100</f>
        <v>-100</v>
      </c>
      <c r="R2688" t="s">
        <v>8283</v>
      </c>
      <c r="S2688" t="s">
        <v>8358</v>
      </c>
      <c r="T2688" t="s">
        <v>8329</v>
      </c>
    </row>
    <row r="2689" spans="1:20" ht="45" x14ac:dyDescent="0.25">
      <c r="A2689">
        <v>2687</v>
      </c>
      <c r="B2689" s="3" t="s">
        <v>2687</v>
      </c>
      <c r="C2689" s="3" t="s">
        <v>6796</v>
      </c>
      <c r="D2689">
        <v>15000</v>
      </c>
      <c r="E2689">
        <v>0</v>
      </c>
      <c r="F2689" t="s">
        <v>8220</v>
      </c>
      <c r="G2689" t="s">
        <v>8223</v>
      </c>
      <c r="H2689" t="s">
        <v>8245</v>
      </c>
      <c r="I2689">
        <v>1435591318</v>
      </c>
      <c r="J2689" s="25">
        <f t="shared" si="82"/>
        <v>42184.64025462963</v>
      </c>
      <c r="K2689">
        <v>1432999318</v>
      </c>
      <c r="L2689" s="25">
        <f t="shared" si="83"/>
        <v>42154.64025462963</v>
      </c>
      <c r="M2689" t="b">
        <v>0</v>
      </c>
      <c r="N2689">
        <v>0</v>
      </c>
      <c r="O2689" s="6">
        <f>IFERROR(E2689/N2689,0)</f>
        <v>0</v>
      </c>
      <c r="P2689" t="b">
        <v>0</v>
      </c>
      <c r="Q2689" s="20">
        <f>((E2689-D2689)/D2689)*100</f>
        <v>-100</v>
      </c>
      <c r="R2689" t="s">
        <v>8283</v>
      </c>
      <c r="S2689" t="s">
        <v>8358</v>
      </c>
      <c r="T2689" t="s">
        <v>8329</v>
      </c>
    </row>
    <row r="2690" spans="1:20" ht="30" x14ac:dyDescent="0.25">
      <c r="A2690">
        <v>2688</v>
      </c>
      <c r="B2690" s="3" t="s">
        <v>2688</v>
      </c>
      <c r="C2690" s="3" t="s">
        <v>6797</v>
      </c>
      <c r="D2690">
        <v>50000</v>
      </c>
      <c r="E2690">
        <v>74</v>
      </c>
      <c r="F2690" t="s">
        <v>8220</v>
      </c>
      <c r="G2690" t="s">
        <v>8223</v>
      </c>
      <c r="H2690" t="s">
        <v>8245</v>
      </c>
      <c r="I2690">
        <v>1424746800</v>
      </c>
      <c r="J2690" s="25">
        <f t="shared" si="82"/>
        <v>42059.125</v>
      </c>
      <c r="K2690">
        <v>1422067870</v>
      </c>
      <c r="L2690" s="25">
        <f t="shared" si="83"/>
        <v>42028.11886574074</v>
      </c>
      <c r="M2690" t="b">
        <v>0</v>
      </c>
      <c r="N2690">
        <v>14</v>
      </c>
      <c r="O2690" s="6">
        <f>IFERROR(E2690/N2690,0)</f>
        <v>5.2857142857142856</v>
      </c>
      <c r="P2690" t="b">
        <v>0</v>
      </c>
      <c r="Q2690" s="20">
        <f>((E2690-D2690)/D2690)*100</f>
        <v>-99.85199999999999</v>
      </c>
      <c r="R2690" t="s">
        <v>8283</v>
      </c>
      <c r="S2690" t="s">
        <v>8358</v>
      </c>
      <c r="T2690" t="s">
        <v>8329</v>
      </c>
    </row>
    <row r="2691" spans="1:20" ht="60" x14ac:dyDescent="0.25">
      <c r="A2691">
        <v>2689</v>
      </c>
      <c r="B2691" s="3" t="s">
        <v>2689</v>
      </c>
      <c r="C2691" s="3" t="s">
        <v>6798</v>
      </c>
      <c r="D2691">
        <v>35000</v>
      </c>
      <c r="E2691">
        <v>1</v>
      </c>
      <c r="F2691" t="s">
        <v>8220</v>
      </c>
      <c r="G2691" t="s">
        <v>8223</v>
      </c>
      <c r="H2691" t="s">
        <v>8245</v>
      </c>
      <c r="I2691">
        <v>1469919890</v>
      </c>
      <c r="J2691" s="25">
        <f t="shared" ref="J2691:J2754" si="84">(I2691/86400)+DATE(1970,1,1)</f>
        <v>42581.961689814816</v>
      </c>
      <c r="K2691">
        <v>1467327890</v>
      </c>
      <c r="L2691" s="25">
        <f t="shared" ref="L2691:L2754" si="85">(K2691/86400)+DATE(1970,1,1)</f>
        <v>42551.961689814816</v>
      </c>
      <c r="M2691" t="b">
        <v>0</v>
      </c>
      <c r="N2691">
        <v>1</v>
      </c>
      <c r="O2691" s="6">
        <f>IFERROR(E2691/N2691,0)</f>
        <v>1</v>
      </c>
      <c r="P2691" t="b">
        <v>0</v>
      </c>
      <c r="Q2691" s="20">
        <f>((E2691-D2691)/D2691)*100</f>
        <v>-99.997142857142862</v>
      </c>
      <c r="R2691" t="s">
        <v>8283</v>
      </c>
      <c r="S2691" t="s">
        <v>8358</v>
      </c>
      <c r="T2691" t="s">
        <v>8329</v>
      </c>
    </row>
    <row r="2692" spans="1:20" ht="60" x14ac:dyDescent="0.25">
      <c r="A2692">
        <v>2690</v>
      </c>
      <c r="B2692" s="3" t="s">
        <v>2690</v>
      </c>
      <c r="C2692" s="3" t="s">
        <v>6799</v>
      </c>
      <c r="D2692">
        <v>80000</v>
      </c>
      <c r="E2692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 s="25">
        <f t="shared" si="84"/>
        <v>42158.105046296296</v>
      </c>
      <c r="K2692">
        <v>1429410676</v>
      </c>
      <c r="L2692" s="25">
        <f t="shared" si="85"/>
        <v>42113.105046296296</v>
      </c>
      <c r="M2692" t="b">
        <v>0</v>
      </c>
      <c r="N2692">
        <v>118</v>
      </c>
      <c r="O2692" s="6">
        <f>IFERROR(E2692/N2692,0)</f>
        <v>72.762711864406782</v>
      </c>
      <c r="P2692" t="b">
        <v>0</v>
      </c>
      <c r="Q2692" s="20">
        <f>((E2692-D2692)/D2692)*100</f>
        <v>-89.267499999999998</v>
      </c>
      <c r="R2692" t="s">
        <v>8283</v>
      </c>
      <c r="S2692" t="s">
        <v>8358</v>
      </c>
      <c r="T2692" t="s">
        <v>8329</v>
      </c>
    </row>
    <row r="2693" spans="1:20" ht="30" x14ac:dyDescent="0.25">
      <c r="A2693">
        <v>2691</v>
      </c>
      <c r="B2693" s="3" t="s">
        <v>2691</v>
      </c>
      <c r="C2693" s="3" t="s">
        <v>6800</v>
      </c>
      <c r="D2693">
        <v>65000</v>
      </c>
      <c r="E2693">
        <v>35</v>
      </c>
      <c r="F2693" t="s">
        <v>8220</v>
      </c>
      <c r="G2693" t="s">
        <v>8228</v>
      </c>
      <c r="H2693" t="s">
        <v>8250</v>
      </c>
      <c r="I2693">
        <v>1431278557</v>
      </c>
      <c r="J2693" s="25">
        <f t="shared" si="84"/>
        <v>42134.724039351851</v>
      </c>
      <c r="K2693">
        <v>1427390557</v>
      </c>
      <c r="L2693" s="25">
        <f t="shared" si="85"/>
        <v>42089.724039351851</v>
      </c>
      <c r="M2693" t="b">
        <v>0</v>
      </c>
      <c r="N2693">
        <v>2</v>
      </c>
      <c r="O2693" s="9">
        <f>IFERROR(E2693/N2693,0)</f>
        <v>17.5</v>
      </c>
      <c r="P2693" t="b">
        <v>0</v>
      </c>
      <c r="Q2693">
        <f>((E2693-D2693)/D2693)*100</f>
        <v>-99.946153846153848</v>
      </c>
      <c r="R2693" t="s">
        <v>8283</v>
      </c>
      <c r="S2693" t="s">
        <v>8358</v>
      </c>
      <c r="T2693" t="s">
        <v>8329</v>
      </c>
    </row>
    <row r="2694" spans="1:20" ht="45" x14ac:dyDescent="0.25">
      <c r="A2694">
        <v>2692</v>
      </c>
      <c r="B2694" s="3" t="s">
        <v>2692</v>
      </c>
      <c r="C2694" s="3" t="s">
        <v>6801</v>
      </c>
      <c r="D2694">
        <v>3500</v>
      </c>
      <c r="E2694">
        <v>25</v>
      </c>
      <c r="F2694" t="s">
        <v>8220</v>
      </c>
      <c r="G2694" t="s">
        <v>8223</v>
      </c>
      <c r="H2694" t="s">
        <v>8245</v>
      </c>
      <c r="I2694">
        <v>1427266860</v>
      </c>
      <c r="J2694" s="25">
        <f t="shared" si="84"/>
        <v>42088.292361111111</v>
      </c>
      <c r="K2694">
        <v>1424678460</v>
      </c>
      <c r="L2694" s="25">
        <f t="shared" si="85"/>
        <v>42058.334027777775</v>
      </c>
      <c r="M2694" t="b">
        <v>0</v>
      </c>
      <c r="N2694">
        <v>1</v>
      </c>
      <c r="O2694" s="6">
        <f>IFERROR(E2694/N2694,0)</f>
        <v>25</v>
      </c>
      <c r="P2694" t="b">
        <v>0</v>
      </c>
      <c r="Q2694" s="20">
        <f>((E2694-D2694)/D2694)*100</f>
        <v>-99.285714285714292</v>
      </c>
      <c r="R2694" t="s">
        <v>8283</v>
      </c>
      <c r="S2694" t="s">
        <v>8358</v>
      </c>
      <c r="T2694" t="s">
        <v>8329</v>
      </c>
    </row>
    <row r="2695" spans="1:20" ht="45" x14ac:dyDescent="0.25">
      <c r="A2695">
        <v>2693</v>
      </c>
      <c r="B2695" s="3" t="s">
        <v>2693</v>
      </c>
      <c r="C2695" s="3" t="s">
        <v>6802</v>
      </c>
      <c r="D2695">
        <v>5000</v>
      </c>
      <c r="E2695">
        <v>40</v>
      </c>
      <c r="F2695" t="s">
        <v>8220</v>
      </c>
      <c r="G2695" t="s">
        <v>8223</v>
      </c>
      <c r="H2695" t="s">
        <v>8245</v>
      </c>
      <c r="I2695">
        <v>1407899966</v>
      </c>
      <c r="J2695" s="25">
        <f t="shared" si="84"/>
        <v>41864.138495370367</v>
      </c>
      <c r="K2695">
        <v>1405307966</v>
      </c>
      <c r="L2695" s="25">
        <f t="shared" si="85"/>
        <v>41834.138495370367</v>
      </c>
      <c r="M2695" t="b">
        <v>0</v>
      </c>
      <c r="N2695">
        <v>3</v>
      </c>
      <c r="O2695" s="6">
        <f>IFERROR(E2695/N2695,0)</f>
        <v>13.333333333333334</v>
      </c>
      <c r="P2695" t="b">
        <v>0</v>
      </c>
      <c r="Q2695" s="20">
        <f>((E2695-D2695)/D2695)*100</f>
        <v>-99.2</v>
      </c>
      <c r="R2695" t="s">
        <v>8283</v>
      </c>
      <c r="S2695" t="s">
        <v>8358</v>
      </c>
      <c r="T2695" t="s">
        <v>8329</v>
      </c>
    </row>
    <row r="2696" spans="1:20" ht="60" x14ac:dyDescent="0.25">
      <c r="A2696">
        <v>2694</v>
      </c>
      <c r="B2696" s="3" t="s">
        <v>2694</v>
      </c>
      <c r="C2696" s="3" t="s">
        <v>6803</v>
      </c>
      <c r="D2696">
        <v>30000</v>
      </c>
      <c r="E2696">
        <v>1</v>
      </c>
      <c r="F2696" t="s">
        <v>8220</v>
      </c>
      <c r="G2696" t="s">
        <v>8223</v>
      </c>
      <c r="H2696" t="s">
        <v>8245</v>
      </c>
      <c r="I2696">
        <v>1411701739</v>
      </c>
      <c r="J2696" s="25">
        <f t="shared" si="84"/>
        <v>41908.140497685185</v>
      </c>
      <c r="K2696">
        <v>1409109739</v>
      </c>
      <c r="L2696" s="25">
        <f t="shared" si="85"/>
        <v>41878.140497685185</v>
      </c>
      <c r="M2696" t="b">
        <v>0</v>
      </c>
      <c r="N2696">
        <v>1</v>
      </c>
      <c r="O2696" s="6">
        <f>IFERROR(E2696/N2696,0)</f>
        <v>1</v>
      </c>
      <c r="P2696" t="b">
        <v>0</v>
      </c>
      <c r="Q2696" s="20">
        <f>((E2696-D2696)/D2696)*100</f>
        <v>-99.99666666666667</v>
      </c>
      <c r="R2696" t="s">
        <v>8283</v>
      </c>
      <c r="S2696" t="s">
        <v>8358</v>
      </c>
      <c r="T2696" t="s">
        <v>8329</v>
      </c>
    </row>
    <row r="2697" spans="1:20" ht="45" x14ac:dyDescent="0.25">
      <c r="A2697">
        <v>2695</v>
      </c>
      <c r="B2697" s="3" t="s">
        <v>2695</v>
      </c>
      <c r="C2697" s="3" t="s">
        <v>6804</v>
      </c>
      <c r="D2697">
        <v>15000</v>
      </c>
      <c r="E2697">
        <v>71</v>
      </c>
      <c r="F2697" t="s">
        <v>8220</v>
      </c>
      <c r="G2697" t="s">
        <v>8223</v>
      </c>
      <c r="H2697" t="s">
        <v>8245</v>
      </c>
      <c r="I2697">
        <v>1428981718</v>
      </c>
      <c r="J2697" s="25">
        <f t="shared" si="84"/>
        <v>42108.14025462963</v>
      </c>
      <c r="K2697">
        <v>1423801318</v>
      </c>
      <c r="L2697" s="25">
        <f t="shared" si="85"/>
        <v>42048.181921296295</v>
      </c>
      <c r="M2697" t="b">
        <v>0</v>
      </c>
      <c r="N2697">
        <v>3</v>
      </c>
      <c r="O2697" s="6">
        <f>IFERROR(E2697/N2697,0)</f>
        <v>23.666666666666668</v>
      </c>
      <c r="P2697" t="b">
        <v>0</v>
      </c>
      <c r="Q2697" s="20">
        <f>((E2697-D2697)/D2697)*100</f>
        <v>-99.526666666666657</v>
      </c>
      <c r="R2697" t="s">
        <v>8283</v>
      </c>
      <c r="S2697" t="s">
        <v>8358</v>
      </c>
      <c r="T2697" t="s">
        <v>8329</v>
      </c>
    </row>
    <row r="2698" spans="1:20" ht="60" x14ac:dyDescent="0.25">
      <c r="A2698">
        <v>2696</v>
      </c>
      <c r="B2698" s="3" t="s">
        <v>2696</v>
      </c>
      <c r="C2698" s="3" t="s">
        <v>6805</v>
      </c>
      <c r="D2698">
        <v>60000</v>
      </c>
      <c r="E269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 s="25">
        <f t="shared" si="84"/>
        <v>41998.844444444447</v>
      </c>
      <c r="K2698">
        <v>1416600960</v>
      </c>
      <c r="L2698" s="25">
        <f t="shared" si="85"/>
        <v>41964.844444444447</v>
      </c>
      <c r="M2698" t="b">
        <v>0</v>
      </c>
      <c r="N2698">
        <v>38</v>
      </c>
      <c r="O2698" s="6">
        <f>IFERROR(E2698/N2698,0)</f>
        <v>89.21052631578948</v>
      </c>
      <c r="P2698" t="b">
        <v>0</v>
      </c>
      <c r="Q2698" s="20">
        <f>((E2698-D2698)/D2698)*100</f>
        <v>-94.35</v>
      </c>
      <c r="R2698" t="s">
        <v>8283</v>
      </c>
      <c r="S2698" t="s">
        <v>8358</v>
      </c>
      <c r="T2698" t="s">
        <v>8329</v>
      </c>
    </row>
    <row r="2699" spans="1:20" ht="45" x14ac:dyDescent="0.25">
      <c r="A2699">
        <v>2697</v>
      </c>
      <c r="B2699" s="3" t="s">
        <v>2697</v>
      </c>
      <c r="C2699" s="3" t="s">
        <v>6806</v>
      </c>
      <c r="D2699">
        <v>23000</v>
      </c>
      <c r="E2699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 s="25">
        <f t="shared" si="84"/>
        <v>42218.916666666672</v>
      </c>
      <c r="K2699">
        <v>1435876423</v>
      </c>
      <c r="L2699" s="25">
        <f t="shared" si="85"/>
        <v>42187.940081018518</v>
      </c>
      <c r="M2699" t="b">
        <v>0</v>
      </c>
      <c r="N2699">
        <v>52</v>
      </c>
      <c r="O2699" s="6">
        <f>IFERROR(E2699/N2699,0)</f>
        <v>116.55769230769231</v>
      </c>
      <c r="P2699" t="b">
        <v>0</v>
      </c>
      <c r="Q2699" s="20">
        <f>((E2699-D2699)/D2699)*100</f>
        <v>-73.647826086956528</v>
      </c>
      <c r="R2699" t="s">
        <v>8283</v>
      </c>
      <c r="S2699" t="s">
        <v>8358</v>
      </c>
      <c r="T2699" t="s">
        <v>8329</v>
      </c>
    </row>
    <row r="2700" spans="1:20" ht="45" x14ac:dyDescent="0.25">
      <c r="A2700">
        <v>2698</v>
      </c>
      <c r="B2700" s="3" t="s">
        <v>2698</v>
      </c>
      <c r="C2700" s="3" t="s">
        <v>6807</v>
      </c>
      <c r="D2700">
        <v>8000</v>
      </c>
      <c r="E2700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 s="25">
        <f t="shared" si="84"/>
        <v>41817.898240740738</v>
      </c>
      <c r="K2700">
        <v>1401312808</v>
      </c>
      <c r="L2700" s="25">
        <f t="shared" si="85"/>
        <v>41787.898240740738</v>
      </c>
      <c r="M2700" t="b">
        <v>0</v>
      </c>
      <c r="N2700">
        <v>2</v>
      </c>
      <c r="O2700" s="6">
        <f>IFERROR(E2700/N2700,0)</f>
        <v>13.005000000000001</v>
      </c>
      <c r="P2700" t="b">
        <v>0</v>
      </c>
      <c r="Q2700" s="20">
        <f>((E2700-D2700)/D2700)*100</f>
        <v>-99.674875</v>
      </c>
      <c r="R2700" t="s">
        <v>8283</v>
      </c>
      <c r="S2700" t="s">
        <v>8358</v>
      </c>
      <c r="T2700" t="s">
        <v>8329</v>
      </c>
    </row>
    <row r="2701" spans="1:20" ht="45" x14ac:dyDescent="0.25">
      <c r="A2701">
        <v>2699</v>
      </c>
      <c r="B2701" s="3" t="s">
        <v>2699</v>
      </c>
      <c r="C2701" s="3" t="s">
        <v>6808</v>
      </c>
      <c r="D2701">
        <v>2</v>
      </c>
      <c r="E2701">
        <v>0</v>
      </c>
      <c r="F2701" t="s">
        <v>8220</v>
      </c>
      <c r="G2701" t="s">
        <v>8228</v>
      </c>
      <c r="H2701" t="s">
        <v>8250</v>
      </c>
      <c r="I2701">
        <v>1407533463</v>
      </c>
      <c r="J2701" s="25">
        <f t="shared" si="84"/>
        <v>41859.896562499998</v>
      </c>
      <c r="K2701">
        <v>1404941463</v>
      </c>
      <c r="L2701" s="25">
        <f t="shared" si="85"/>
        <v>41829.896562499998</v>
      </c>
      <c r="M2701" t="b">
        <v>0</v>
      </c>
      <c r="N2701">
        <v>0</v>
      </c>
      <c r="O2701" s="9">
        <f>IFERROR(E2701/N2701,0)</f>
        <v>0</v>
      </c>
      <c r="P2701" t="b">
        <v>0</v>
      </c>
      <c r="Q2701">
        <f>((E2701-D2701)/D2701)*100</f>
        <v>-100</v>
      </c>
      <c r="R2701" t="s">
        <v>8283</v>
      </c>
      <c r="S2701" t="s">
        <v>8358</v>
      </c>
      <c r="T2701" t="s">
        <v>8329</v>
      </c>
    </row>
    <row r="2702" spans="1:20" ht="45" x14ac:dyDescent="0.25">
      <c r="A2702">
        <v>2700</v>
      </c>
      <c r="B2702" s="3" t="s">
        <v>2700</v>
      </c>
      <c r="C2702" s="3" t="s">
        <v>6809</v>
      </c>
      <c r="D2702">
        <v>9999</v>
      </c>
      <c r="E2702">
        <v>70</v>
      </c>
      <c r="F2702" t="s">
        <v>8220</v>
      </c>
      <c r="G2702" t="s">
        <v>8223</v>
      </c>
      <c r="H2702" t="s">
        <v>8245</v>
      </c>
      <c r="I2702">
        <v>1411073972</v>
      </c>
      <c r="J2702" s="25">
        <f t="shared" si="84"/>
        <v>41900.874675925923</v>
      </c>
      <c r="K2702">
        <v>1408481972</v>
      </c>
      <c r="L2702" s="25">
        <f t="shared" si="85"/>
        <v>41870.874675925923</v>
      </c>
      <c r="M2702" t="b">
        <v>0</v>
      </c>
      <c r="N2702">
        <v>4</v>
      </c>
      <c r="O2702" s="6">
        <f>IFERROR(E2702/N2702,0)</f>
        <v>17.5</v>
      </c>
      <c r="P2702" t="b">
        <v>0</v>
      </c>
      <c r="Q2702" s="20">
        <f>((E2702-D2702)/D2702)*100</f>
        <v>-99.299929992999296</v>
      </c>
      <c r="R2702" t="s">
        <v>8283</v>
      </c>
      <c r="S2702" t="s">
        <v>8358</v>
      </c>
      <c r="T2702" t="s">
        <v>8329</v>
      </c>
    </row>
    <row r="2703" spans="1:20" ht="60" x14ac:dyDescent="0.25">
      <c r="A2703">
        <v>2701</v>
      </c>
      <c r="B2703" s="3" t="s">
        <v>2701</v>
      </c>
      <c r="C2703" s="3" t="s">
        <v>6810</v>
      </c>
      <c r="D2703">
        <v>3400</v>
      </c>
      <c r="E2703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 s="25">
        <f t="shared" si="84"/>
        <v>42832.733032407406</v>
      </c>
      <c r="K2703">
        <v>1488911734</v>
      </c>
      <c r="L2703" s="25">
        <f t="shared" si="85"/>
        <v>42801.774699074071</v>
      </c>
      <c r="M2703" t="b">
        <v>0</v>
      </c>
      <c r="N2703">
        <v>46</v>
      </c>
      <c r="O2703" s="12">
        <f>IFERROR(E2703/N2703,0)</f>
        <v>34.130434782608695</v>
      </c>
      <c r="P2703" t="b">
        <v>0</v>
      </c>
      <c r="Q2703">
        <f>((E2703-D2703)/D2703)*100</f>
        <v>-53.823529411764703</v>
      </c>
      <c r="R2703" t="s">
        <v>8302</v>
      </c>
      <c r="S2703" t="s">
        <v>8352</v>
      </c>
      <c r="T2703" t="s">
        <v>8348</v>
      </c>
    </row>
    <row r="2704" spans="1:20" ht="45" x14ac:dyDescent="0.25">
      <c r="A2704">
        <v>2702</v>
      </c>
      <c r="B2704" s="3" t="s">
        <v>2702</v>
      </c>
      <c r="C2704" s="3" t="s">
        <v>6811</v>
      </c>
      <c r="D2704">
        <v>10000</v>
      </c>
      <c r="E270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 s="25">
        <f t="shared" si="84"/>
        <v>42830.760150462964</v>
      </c>
      <c r="K2704">
        <v>1488827677</v>
      </c>
      <c r="L2704" s="25">
        <f t="shared" si="85"/>
        <v>42800.801817129628</v>
      </c>
      <c r="M2704" t="b">
        <v>1</v>
      </c>
      <c r="N2704">
        <v>26</v>
      </c>
      <c r="O2704" s="6">
        <f>IFERROR(E2704/N2704,0)</f>
        <v>132.34615384615384</v>
      </c>
      <c r="P2704" t="b">
        <v>0</v>
      </c>
      <c r="Q2704" s="20">
        <f>((E2704-D2704)/D2704)*100</f>
        <v>-65.59</v>
      </c>
      <c r="R2704" t="s">
        <v>8302</v>
      </c>
      <c r="S2704" t="s">
        <v>8352</v>
      </c>
      <c r="T2704" t="s">
        <v>8348</v>
      </c>
    </row>
    <row r="2705" spans="1:20" ht="45" x14ac:dyDescent="0.25">
      <c r="A2705">
        <v>2703</v>
      </c>
      <c r="B2705" s="3" t="s">
        <v>2703</v>
      </c>
      <c r="C2705" s="3" t="s">
        <v>6812</v>
      </c>
      <c r="D2705">
        <v>40000</v>
      </c>
      <c r="E270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 s="25">
        <f t="shared" si="84"/>
        <v>42816.648495370369</v>
      </c>
      <c r="K2705">
        <v>1485016430</v>
      </c>
      <c r="L2705" s="25">
        <f t="shared" si="85"/>
        <v>42756.690162037034</v>
      </c>
      <c r="M2705" t="b">
        <v>0</v>
      </c>
      <c r="N2705">
        <v>45</v>
      </c>
      <c r="O2705" s="15">
        <f>IFERROR(E2705/N2705,0)</f>
        <v>922.22222222222217</v>
      </c>
      <c r="P2705" t="b">
        <v>0</v>
      </c>
      <c r="Q2705">
        <f>((E2705-D2705)/D2705)*100</f>
        <v>3.75</v>
      </c>
      <c r="R2705" t="s">
        <v>8302</v>
      </c>
      <c r="S2705" t="s">
        <v>8352</v>
      </c>
      <c r="T2705" t="s">
        <v>8348</v>
      </c>
    </row>
    <row r="2706" spans="1:20" ht="45" x14ac:dyDescent="0.25">
      <c r="A2706">
        <v>2704</v>
      </c>
      <c r="B2706" s="3" t="s">
        <v>2704</v>
      </c>
      <c r="C2706" s="3" t="s">
        <v>6813</v>
      </c>
      <c r="D2706">
        <v>19000</v>
      </c>
      <c r="E2706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 s="25">
        <f t="shared" si="84"/>
        <v>42830.820763888885</v>
      </c>
      <c r="K2706">
        <v>1487709714</v>
      </c>
      <c r="L2706" s="25">
        <f t="shared" si="85"/>
        <v>42787.862430555557</v>
      </c>
      <c r="M2706" t="b">
        <v>0</v>
      </c>
      <c r="N2706">
        <v>7</v>
      </c>
      <c r="O2706" s="6">
        <f>IFERROR(E2706/N2706,0)</f>
        <v>163.57142857142858</v>
      </c>
      <c r="P2706" t="b">
        <v>0</v>
      </c>
      <c r="Q2706" s="20">
        <f>((E2706-D2706)/D2706)*100</f>
        <v>-93.973684210526315</v>
      </c>
      <c r="R2706" t="s">
        <v>8302</v>
      </c>
      <c r="S2706" t="s">
        <v>8352</v>
      </c>
      <c r="T2706" t="s">
        <v>8348</v>
      </c>
    </row>
    <row r="2707" spans="1:20" ht="30" x14ac:dyDescent="0.25">
      <c r="A2707">
        <v>2705</v>
      </c>
      <c r="B2707" s="3" t="s">
        <v>2705</v>
      </c>
      <c r="C2707" s="3" t="s">
        <v>6814</v>
      </c>
      <c r="D2707">
        <v>16500</v>
      </c>
      <c r="E270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 s="25">
        <f t="shared" si="84"/>
        <v>42818.874513888892</v>
      </c>
      <c r="K2707">
        <v>1486504758</v>
      </c>
      <c r="L2707" s="25">
        <f t="shared" si="85"/>
        <v>42773.916180555556</v>
      </c>
      <c r="M2707" t="b">
        <v>0</v>
      </c>
      <c r="N2707">
        <v>8</v>
      </c>
      <c r="O2707" s="6">
        <f>IFERROR(E2707/N2707,0)</f>
        <v>217.375</v>
      </c>
      <c r="P2707" t="b">
        <v>0</v>
      </c>
      <c r="Q2707" s="20">
        <f>((E2707-D2707)/D2707)*100</f>
        <v>-89.460606060606068</v>
      </c>
      <c r="R2707" t="s">
        <v>8302</v>
      </c>
      <c r="S2707" t="s">
        <v>8352</v>
      </c>
      <c r="T2707" t="s">
        <v>8348</v>
      </c>
    </row>
    <row r="2708" spans="1:20" ht="45" x14ac:dyDescent="0.25">
      <c r="A2708">
        <v>2706</v>
      </c>
      <c r="B2708" s="3" t="s">
        <v>2706</v>
      </c>
      <c r="C2708" s="3" t="s">
        <v>6815</v>
      </c>
      <c r="D2708">
        <v>35000</v>
      </c>
      <c r="E270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 s="25">
        <f t="shared" si="84"/>
        <v>41928.290972222225</v>
      </c>
      <c r="K2708">
        <v>1410937483</v>
      </c>
      <c r="L2708" s="25">
        <f t="shared" si="85"/>
        <v>41899.294942129629</v>
      </c>
      <c r="M2708" t="b">
        <v>1</v>
      </c>
      <c r="N2708">
        <v>263</v>
      </c>
      <c r="O2708" s="6">
        <f>IFERROR(E2708/N2708,0)</f>
        <v>149.44486692015209</v>
      </c>
      <c r="P2708" t="b">
        <v>1</v>
      </c>
      <c r="Q2708" s="20">
        <f>((E2708-D2708)/D2708)*100</f>
        <v>12.297142857142857</v>
      </c>
      <c r="R2708" t="s">
        <v>8302</v>
      </c>
      <c r="S2708" t="s">
        <v>8352</v>
      </c>
      <c r="T2708" t="s">
        <v>8348</v>
      </c>
    </row>
    <row r="2709" spans="1:20" ht="45" x14ac:dyDescent="0.25">
      <c r="A2709">
        <v>2707</v>
      </c>
      <c r="B2709" s="3" t="s">
        <v>2707</v>
      </c>
      <c r="C2709" s="3" t="s">
        <v>6816</v>
      </c>
      <c r="D2709">
        <v>8000</v>
      </c>
      <c r="E2709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 s="25">
        <f t="shared" si="84"/>
        <v>41421.290972222225</v>
      </c>
      <c r="K2709">
        <v>1367088443</v>
      </c>
      <c r="L2709" s="25">
        <f t="shared" si="85"/>
        <v>41391.782905092594</v>
      </c>
      <c r="M2709" t="b">
        <v>1</v>
      </c>
      <c r="N2709">
        <v>394</v>
      </c>
      <c r="O2709" s="6">
        <f>IFERROR(E2709/N2709,0)</f>
        <v>71.237487309644663</v>
      </c>
      <c r="P2709" t="b">
        <v>1</v>
      </c>
      <c r="Q2709" s="20">
        <f>((E2709-D2709)/D2709)*100</f>
        <v>250.84462500000001</v>
      </c>
      <c r="R2709" t="s">
        <v>8302</v>
      </c>
      <c r="S2709" t="s">
        <v>8352</v>
      </c>
      <c r="T2709" t="s">
        <v>8348</v>
      </c>
    </row>
    <row r="2710" spans="1:20" ht="45" x14ac:dyDescent="0.25">
      <c r="A2710">
        <v>2708</v>
      </c>
      <c r="B2710" s="3" t="s">
        <v>2708</v>
      </c>
      <c r="C2710" s="3" t="s">
        <v>6817</v>
      </c>
      <c r="D2710">
        <v>20000</v>
      </c>
      <c r="E2710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 s="25">
        <f t="shared" si="84"/>
        <v>42572.698217592595</v>
      </c>
      <c r="K2710">
        <v>1463935526</v>
      </c>
      <c r="L2710" s="25">
        <f t="shared" si="85"/>
        <v>42512.698217592595</v>
      </c>
      <c r="M2710" t="b">
        <v>1</v>
      </c>
      <c r="N2710">
        <v>1049</v>
      </c>
      <c r="O2710" s="13">
        <f>IFERROR(E2710/N2710,0)</f>
        <v>44.464318398474738</v>
      </c>
      <c r="P2710" t="b">
        <v>1</v>
      </c>
      <c r="Q2710">
        <f>((E2710-D2710)/D2710)*100</f>
        <v>133.21535</v>
      </c>
      <c r="R2710" t="s">
        <v>8302</v>
      </c>
      <c r="S2710" t="s">
        <v>8352</v>
      </c>
      <c r="T2710" t="s">
        <v>8348</v>
      </c>
    </row>
    <row r="2711" spans="1:20" ht="45" x14ac:dyDescent="0.25">
      <c r="A2711">
        <v>2709</v>
      </c>
      <c r="B2711" s="3" t="s">
        <v>2709</v>
      </c>
      <c r="C2711" s="3" t="s">
        <v>6818</v>
      </c>
      <c r="D2711">
        <v>50000</v>
      </c>
      <c r="E2711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 s="25">
        <f t="shared" si="84"/>
        <v>42647.165972222225</v>
      </c>
      <c r="K2711">
        <v>1472528141</v>
      </c>
      <c r="L2711" s="25">
        <f t="shared" si="85"/>
        <v>42612.149780092594</v>
      </c>
      <c r="M2711" t="b">
        <v>1</v>
      </c>
      <c r="N2711">
        <v>308</v>
      </c>
      <c r="O2711" s="6">
        <f>IFERROR(E2711/N2711,0)</f>
        <v>164.94480519480518</v>
      </c>
      <c r="P2711" t="b">
        <v>1</v>
      </c>
      <c r="Q2711" s="20">
        <f>((E2711-D2711)/D2711)*100</f>
        <v>1.6060000000000001</v>
      </c>
      <c r="R2711" t="s">
        <v>8302</v>
      </c>
      <c r="S2711" t="s">
        <v>8352</v>
      </c>
      <c r="T2711" t="s">
        <v>8348</v>
      </c>
    </row>
    <row r="2712" spans="1:20" ht="30" x14ac:dyDescent="0.25">
      <c r="A2712">
        <v>2710</v>
      </c>
      <c r="B2712" s="3" t="s">
        <v>2710</v>
      </c>
      <c r="C2712" s="3" t="s">
        <v>6819</v>
      </c>
      <c r="D2712">
        <v>60000</v>
      </c>
      <c r="E2712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 s="25">
        <f t="shared" si="84"/>
        <v>41860.083333333336</v>
      </c>
      <c r="K2712">
        <v>1404797428</v>
      </c>
      <c r="L2712" s="25">
        <f t="shared" si="85"/>
        <v>41828.229490740741</v>
      </c>
      <c r="M2712" t="b">
        <v>1</v>
      </c>
      <c r="N2712">
        <v>1088</v>
      </c>
      <c r="O2712" s="6">
        <f>IFERROR(E2712/N2712,0)</f>
        <v>84.871516544117654</v>
      </c>
      <c r="P2712" t="b">
        <v>1</v>
      </c>
      <c r="Q2712" s="20">
        <f>((E2712-D2712)/D2712)*100</f>
        <v>53.90035000000001</v>
      </c>
      <c r="R2712" t="s">
        <v>8302</v>
      </c>
      <c r="S2712" t="s">
        <v>8352</v>
      </c>
      <c r="T2712" t="s">
        <v>8348</v>
      </c>
    </row>
    <row r="2713" spans="1:20" ht="60" x14ac:dyDescent="0.25">
      <c r="A2713">
        <v>2711</v>
      </c>
      <c r="B2713" s="3" t="s">
        <v>2711</v>
      </c>
      <c r="C2713" s="3" t="s">
        <v>6820</v>
      </c>
      <c r="D2713">
        <v>3910</v>
      </c>
      <c r="E2713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 s="25">
        <f t="shared" si="84"/>
        <v>41810.917361111111</v>
      </c>
      <c r="K2713">
        <v>1400694790</v>
      </c>
      <c r="L2713" s="25">
        <f t="shared" si="85"/>
        <v>41780.745254629626</v>
      </c>
      <c r="M2713" t="b">
        <v>1</v>
      </c>
      <c r="N2713">
        <v>73</v>
      </c>
      <c r="O2713" s="13">
        <f>IFERROR(E2713/N2713,0)</f>
        <v>53.945205479452056</v>
      </c>
      <c r="P2713" t="b">
        <v>1</v>
      </c>
      <c r="Q2713">
        <f>((E2713-D2713)/D2713)*100</f>
        <v>0.71611253196930946</v>
      </c>
      <c r="R2713" t="s">
        <v>8302</v>
      </c>
      <c r="S2713" t="s">
        <v>8352</v>
      </c>
      <c r="T2713" t="s">
        <v>8348</v>
      </c>
    </row>
    <row r="2714" spans="1:20" ht="45" x14ac:dyDescent="0.25">
      <c r="A2714">
        <v>2712</v>
      </c>
      <c r="B2714" s="3" t="s">
        <v>2712</v>
      </c>
      <c r="C2714" s="3" t="s">
        <v>6821</v>
      </c>
      <c r="D2714">
        <v>5500</v>
      </c>
      <c r="E2714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 s="25">
        <f t="shared" si="84"/>
        <v>41468.75</v>
      </c>
      <c r="K2714">
        <v>1370568560</v>
      </c>
      <c r="L2714" s="25">
        <f t="shared" si="85"/>
        <v>41432.062037037038</v>
      </c>
      <c r="M2714" t="b">
        <v>1</v>
      </c>
      <c r="N2714">
        <v>143</v>
      </c>
      <c r="O2714" s="6">
        <f>IFERROR(E2714/N2714,0)</f>
        <v>50.531468531468533</v>
      </c>
      <c r="P2714" t="b">
        <v>1</v>
      </c>
      <c r="Q2714" s="20">
        <f>((E2714-D2714)/D2714)*100</f>
        <v>31.381818181818183</v>
      </c>
      <c r="R2714" t="s">
        <v>8302</v>
      </c>
      <c r="S2714" t="s">
        <v>8352</v>
      </c>
      <c r="T2714" t="s">
        <v>8348</v>
      </c>
    </row>
    <row r="2715" spans="1:20" ht="60" x14ac:dyDescent="0.25">
      <c r="A2715">
        <v>2713</v>
      </c>
      <c r="B2715" s="3" t="s">
        <v>2713</v>
      </c>
      <c r="C2715" s="3" t="s">
        <v>6822</v>
      </c>
      <c r="D2715">
        <v>150000</v>
      </c>
      <c r="E2715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 s="25">
        <f t="shared" si="84"/>
        <v>42362.653749999998</v>
      </c>
      <c r="K2715">
        <v>1447515684</v>
      </c>
      <c r="L2715" s="25">
        <f t="shared" si="85"/>
        <v>42322.653749999998</v>
      </c>
      <c r="M2715" t="b">
        <v>1</v>
      </c>
      <c r="N2715">
        <v>1420</v>
      </c>
      <c r="O2715" s="6">
        <f>IFERROR(E2715/N2715,0)</f>
        <v>108.00140845070422</v>
      </c>
      <c r="P2715" t="b">
        <v>1</v>
      </c>
      <c r="Q2715" s="20">
        <f>((E2715-D2715)/D2715)*100</f>
        <v>2.2413333333333334</v>
      </c>
      <c r="R2715" t="s">
        <v>8302</v>
      </c>
      <c r="S2715" t="s">
        <v>8352</v>
      </c>
      <c r="T2715" t="s">
        <v>8348</v>
      </c>
    </row>
    <row r="2716" spans="1:20" ht="45" x14ac:dyDescent="0.25">
      <c r="A2716">
        <v>2714</v>
      </c>
      <c r="B2716" s="3" t="s">
        <v>2714</v>
      </c>
      <c r="C2716" s="3" t="s">
        <v>6823</v>
      </c>
      <c r="D2716">
        <v>25000</v>
      </c>
      <c r="E2716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 s="25">
        <f t="shared" si="84"/>
        <v>42657.958333333328</v>
      </c>
      <c r="K2716">
        <v>1474040596</v>
      </c>
      <c r="L2716" s="25">
        <f t="shared" si="85"/>
        <v>42629.655046296291</v>
      </c>
      <c r="M2716" t="b">
        <v>1</v>
      </c>
      <c r="N2716">
        <v>305</v>
      </c>
      <c r="O2716" s="6">
        <f>IFERROR(E2716/N2716,0)</f>
        <v>95.373770491803285</v>
      </c>
      <c r="P2716" t="b">
        <v>1</v>
      </c>
      <c r="Q2716" s="20">
        <f>((E2716-D2716)/D2716)*100</f>
        <v>16.356000000000002</v>
      </c>
      <c r="R2716" t="s">
        <v>8302</v>
      </c>
      <c r="S2716" t="s">
        <v>8352</v>
      </c>
      <c r="T2716" t="s">
        <v>8348</v>
      </c>
    </row>
    <row r="2717" spans="1:20" ht="60" x14ac:dyDescent="0.25">
      <c r="A2717">
        <v>2715</v>
      </c>
      <c r="B2717" s="3" t="s">
        <v>2715</v>
      </c>
      <c r="C2717" s="3" t="s">
        <v>6824</v>
      </c>
      <c r="D2717">
        <v>12000</v>
      </c>
      <c r="E271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 s="25">
        <f t="shared" si="84"/>
        <v>42421.398472222223</v>
      </c>
      <c r="K2717">
        <v>1453109628</v>
      </c>
      <c r="L2717" s="25">
        <f t="shared" si="85"/>
        <v>42387.398472222223</v>
      </c>
      <c r="M2717" t="b">
        <v>1</v>
      </c>
      <c r="N2717">
        <v>551</v>
      </c>
      <c r="O2717" s="6">
        <f>IFERROR(E2717/N2717,0)</f>
        <v>57.631016333938291</v>
      </c>
      <c r="P2717" t="b">
        <v>1</v>
      </c>
      <c r="Q2717" s="20">
        <f>((E2717-D2717)/D2717)*100</f>
        <v>164.62241666666665</v>
      </c>
      <c r="R2717" t="s">
        <v>8302</v>
      </c>
      <c r="S2717" t="s">
        <v>8352</v>
      </c>
      <c r="T2717" t="s">
        <v>8348</v>
      </c>
    </row>
    <row r="2718" spans="1:20" ht="75" x14ac:dyDescent="0.25">
      <c r="A2718">
        <v>2716</v>
      </c>
      <c r="B2718" s="3" t="s">
        <v>2716</v>
      </c>
      <c r="C2718" s="3" t="s">
        <v>6825</v>
      </c>
      <c r="D2718">
        <v>10000</v>
      </c>
      <c r="E271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 s="25">
        <f t="shared" si="84"/>
        <v>42285.333252314813</v>
      </c>
      <c r="K2718">
        <v>1441699193</v>
      </c>
      <c r="L2718" s="25">
        <f t="shared" si="85"/>
        <v>42255.333252314813</v>
      </c>
      <c r="M2718" t="b">
        <v>1</v>
      </c>
      <c r="N2718">
        <v>187</v>
      </c>
      <c r="O2718" s="12">
        <f>IFERROR(E2718/N2718,0)</f>
        <v>64.160481283422456</v>
      </c>
      <c r="P2718" t="b">
        <v>1</v>
      </c>
      <c r="Q2718">
        <f>((E2718-D2718)/D2718)*100</f>
        <v>19.980100000000004</v>
      </c>
      <c r="R2718" t="s">
        <v>8302</v>
      </c>
      <c r="S2718" t="s">
        <v>8352</v>
      </c>
      <c r="T2718" t="s">
        <v>8348</v>
      </c>
    </row>
    <row r="2719" spans="1:20" ht="45" x14ac:dyDescent="0.25">
      <c r="A2719">
        <v>2717</v>
      </c>
      <c r="B2719" s="3" t="s">
        <v>2717</v>
      </c>
      <c r="C2719" s="3" t="s">
        <v>6826</v>
      </c>
      <c r="D2719">
        <v>25000</v>
      </c>
      <c r="E2719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 s="25">
        <f t="shared" si="84"/>
        <v>41979.956585648149</v>
      </c>
      <c r="K2719">
        <v>1414015049</v>
      </c>
      <c r="L2719" s="25">
        <f t="shared" si="85"/>
        <v>41934.914918981478</v>
      </c>
      <c r="M2719" t="b">
        <v>1</v>
      </c>
      <c r="N2719">
        <v>325</v>
      </c>
      <c r="O2719" s="6">
        <f>IFERROR(E2719/N2719,0)</f>
        <v>92.387692307692305</v>
      </c>
      <c r="P2719" t="b">
        <v>1</v>
      </c>
      <c r="Q2719" s="20">
        <f>((E2719-D2719)/D2719)*100</f>
        <v>20.103999999999999</v>
      </c>
      <c r="R2719" t="s">
        <v>8302</v>
      </c>
      <c r="S2719" t="s">
        <v>8352</v>
      </c>
      <c r="T2719" t="s">
        <v>8348</v>
      </c>
    </row>
    <row r="2720" spans="1:20" ht="60" x14ac:dyDescent="0.25">
      <c r="A2720">
        <v>2718</v>
      </c>
      <c r="B2720" s="3" t="s">
        <v>2718</v>
      </c>
      <c r="C2720" s="3" t="s">
        <v>6827</v>
      </c>
      <c r="D2720">
        <v>18000</v>
      </c>
      <c r="E2720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 s="25">
        <f t="shared" si="84"/>
        <v>42493.958333333328</v>
      </c>
      <c r="K2720">
        <v>1459865945</v>
      </c>
      <c r="L2720" s="25">
        <f t="shared" si="85"/>
        <v>42465.596585648149</v>
      </c>
      <c r="M2720" t="b">
        <v>1</v>
      </c>
      <c r="N2720">
        <v>148</v>
      </c>
      <c r="O2720" s="6">
        <f>IFERROR(E2720/N2720,0)</f>
        <v>125.97972972972973</v>
      </c>
      <c r="P2720" t="b">
        <v>1</v>
      </c>
      <c r="Q2720" s="20">
        <f>((E2720-D2720)/D2720)*100</f>
        <v>3.5833333333333335</v>
      </c>
      <c r="R2720" t="s">
        <v>8302</v>
      </c>
      <c r="S2720" t="s">
        <v>8352</v>
      </c>
      <c r="T2720" t="s">
        <v>8348</v>
      </c>
    </row>
    <row r="2721" spans="1:20" ht="60" x14ac:dyDescent="0.25">
      <c r="A2721">
        <v>2719</v>
      </c>
      <c r="B2721" s="3" t="s">
        <v>2719</v>
      </c>
      <c r="C2721" s="3" t="s">
        <v>6828</v>
      </c>
      <c r="D2721">
        <v>6000</v>
      </c>
      <c r="E2721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 s="25">
        <f t="shared" si="84"/>
        <v>42477.98951388889</v>
      </c>
      <c r="K2721">
        <v>1455756294</v>
      </c>
      <c r="L2721" s="25">
        <f t="shared" si="85"/>
        <v>42418.031180555554</v>
      </c>
      <c r="M2721" t="b">
        <v>0</v>
      </c>
      <c r="N2721">
        <v>69</v>
      </c>
      <c r="O2721" s="6">
        <f>IFERROR(E2721/N2721,0)</f>
        <v>94.637681159420296</v>
      </c>
      <c r="P2721" t="b">
        <v>1</v>
      </c>
      <c r="Q2721" s="20">
        <f>((E2721-D2721)/D2721)*100</f>
        <v>8.8333333333333339</v>
      </c>
      <c r="R2721" t="s">
        <v>8302</v>
      </c>
      <c r="S2721" t="s">
        <v>8352</v>
      </c>
      <c r="T2721" t="s">
        <v>8348</v>
      </c>
    </row>
    <row r="2722" spans="1:20" ht="45" x14ac:dyDescent="0.25">
      <c r="A2722">
        <v>2720</v>
      </c>
      <c r="B2722" s="3" t="s">
        <v>2720</v>
      </c>
      <c r="C2722" s="3" t="s">
        <v>6829</v>
      </c>
      <c r="D2722">
        <v>25000</v>
      </c>
      <c r="E2722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 s="25">
        <f t="shared" si="84"/>
        <v>42685.507557870369</v>
      </c>
      <c r="K2722">
        <v>1476270653</v>
      </c>
      <c r="L2722" s="25">
        <f t="shared" si="85"/>
        <v>42655.465891203705</v>
      </c>
      <c r="M2722" t="b">
        <v>0</v>
      </c>
      <c r="N2722">
        <v>173</v>
      </c>
      <c r="O2722" s="6">
        <f>IFERROR(E2722/N2722,0)</f>
        <v>170.69942196531792</v>
      </c>
      <c r="P2722" t="b">
        <v>1</v>
      </c>
      <c r="Q2722" s="20">
        <f>((E2722-D2722)/D2722)*100</f>
        <v>18.124000000000002</v>
      </c>
      <c r="R2722" t="s">
        <v>8302</v>
      </c>
      <c r="S2722" t="s">
        <v>8352</v>
      </c>
      <c r="T2722" t="s">
        <v>8348</v>
      </c>
    </row>
    <row r="2723" spans="1:20" ht="60" x14ac:dyDescent="0.25">
      <c r="A2723">
        <v>2721</v>
      </c>
      <c r="B2723" s="3" t="s">
        <v>2721</v>
      </c>
      <c r="C2723" s="3" t="s">
        <v>6830</v>
      </c>
      <c r="D2723">
        <v>750</v>
      </c>
      <c r="E2723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 s="25">
        <f t="shared" si="84"/>
        <v>41523.791666666664</v>
      </c>
      <c r="K2723">
        <v>1375880598</v>
      </c>
      <c r="L2723" s="25">
        <f t="shared" si="85"/>
        <v>41493.543958333335</v>
      </c>
      <c r="M2723" t="b">
        <v>0</v>
      </c>
      <c r="N2723">
        <v>269</v>
      </c>
      <c r="O2723" s="13">
        <f>IFERROR(E2723/N2723,0)</f>
        <v>40.762081784386616</v>
      </c>
      <c r="P2723" t="b">
        <v>1</v>
      </c>
      <c r="Q2723">
        <f>((E2723-D2723)/D2723)*100</f>
        <v>1362</v>
      </c>
      <c r="R2723" t="s">
        <v>8294</v>
      </c>
      <c r="S2723" t="s">
        <v>8353</v>
      </c>
      <c r="T2723" t="s">
        <v>8340</v>
      </c>
    </row>
    <row r="2724" spans="1:20" ht="60" x14ac:dyDescent="0.25">
      <c r="A2724">
        <v>2722</v>
      </c>
      <c r="B2724" s="3" t="s">
        <v>2722</v>
      </c>
      <c r="C2724" s="3" t="s">
        <v>6831</v>
      </c>
      <c r="D2724">
        <v>5000</v>
      </c>
      <c r="E2724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 s="25">
        <f t="shared" si="84"/>
        <v>42764.857094907406</v>
      </c>
      <c r="K2724">
        <v>1480538053</v>
      </c>
      <c r="L2724" s="25">
        <f t="shared" si="85"/>
        <v>42704.857094907406</v>
      </c>
      <c r="M2724" t="b">
        <v>0</v>
      </c>
      <c r="N2724">
        <v>185</v>
      </c>
      <c r="O2724" s="6">
        <f>IFERROR(E2724/N2724,0)</f>
        <v>68.254054054054052</v>
      </c>
      <c r="P2724" t="b">
        <v>1</v>
      </c>
      <c r="Q2724" s="20">
        <f>((E2724-D2724)/D2724)*100</f>
        <v>152.54000000000002</v>
      </c>
      <c r="R2724" t="s">
        <v>8294</v>
      </c>
      <c r="S2724" t="s">
        <v>8353</v>
      </c>
      <c r="T2724" t="s">
        <v>8340</v>
      </c>
    </row>
    <row r="2725" spans="1:20" ht="60" x14ac:dyDescent="0.25">
      <c r="A2725">
        <v>2723</v>
      </c>
      <c r="B2725" s="3" t="s">
        <v>2723</v>
      </c>
      <c r="C2725" s="3" t="s">
        <v>6832</v>
      </c>
      <c r="D2725">
        <v>12000</v>
      </c>
      <c r="E2725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 s="25">
        <f t="shared" si="84"/>
        <v>42004.880648148144</v>
      </c>
      <c r="K2725">
        <v>1414872488</v>
      </c>
      <c r="L2725" s="25">
        <f t="shared" si="85"/>
        <v>41944.83898148148</v>
      </c>
      <c r="M2725" t="b">
        <v>0</v>
      </c>
      <c r="N2725">
        <v>176</v>
      </c>
      <c r="O2725" s="6">
        <f>IFERROR(E2725/N2725,0)</f>
        <v>95.48863636363636</v>
      </c>
      <c r="P2725" t="b">
        <v>1</v>
      </c>
      <c r="Q2725" s="20">
        <f>((E2725-D2725)/D2725)*100</f>
        <v>40.050000000000004</v>
      </c>
      <c r="R2725" t="s">
        <v>8294</v>
      </c>
      <c r="S2725" t="s">
        <v>8353</v>
      </c>
      <c r="T2725" t="s">
        <v>8340</v>
      </c>
    </row>
    <row r="2726" spans="1:20" ht="45" x14ac:dyDescent="0.25">
      <c r="A2726">
        <v>2724</v>
      </c>
      <c r="B2726" s="3" t="s">
        <v>2724</v>
      </c>
      <c r="C2726" s="3" t="s">
        <v>6833</v>
      </c>
      <c r="D2726">
        <v>2468</v>
      </c>
      <c r="E2726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 s="25">
        <f t="shared" si="84"/>
        <v>42231.32707175926</v>
      </c>
      <c r="K2726">
        <v>1436860259</v>
      </c>
      <c r="L2726" s="25">
        <f t="shared" si="85"/>
        <v>42199.32707175926</v>
      </c>
      <c r="M2726" t="b">
        <v>0</v>
      </c>
      <c r="N2726">
        <v>1019</v>
      </c>
      <c r="O2726" s="13">
        <f>IFERROR(E2726/N2726,0)</f>
        <v>7.1902649656526005</v>
      </c>
      <c r="P2726" t="b">
        <v>1</v>
      </c>
      <c r="Q2726">
        <f>((E2726-D2726)/D2726)*100</f>
        <v>196.87520259319285</v>
      </c>
      <c r="R2726" t="s">
        <v>8294</v>
      </c>
      <c r="S2726" t="s">
        <v>8353</v>
      </c>
      <c r="T2726" t="s">
        <v>8340</v>
      </c>
    </row>
    <row r="2727" spans="1:20" ht="45" x14ac:dyDescent="0.25">
      <c r="A2727">
        <v>2725</v>
      </c>
      <c r="B2727" s="3" t="s">
        <v>2725</v>
      </c>
      <c r="C2727" s="3" t="s">
        <v>6834</v>
      </c>
      <c r="D2727">
        <v>40000</v>
      </c>
      <c r="E272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 s="25">
        <f t="shared" si="84"/>
        <v>42795.744618055556</v>
      </c>
      <c r="K2727">
        <v>1484070735</v>
      </c>
      <c r="L2727" s="25">
        <f t="shared" si="85"/>
        <v>42745.744618055556</v>
      </c>
      <c r="M2727" t="b">
        <v>0</v>
      </c>
      <c r="N2727">
        <v>113</v>
      </c>
      <c r="O2727" s="9">
        <f>IFERROR(E2727/N2727,0)</f>
        <v>511.65486725663715</v>
      </c>
      <c r="P2727" t="b">
        <v>1</v>
      </c>
      <c r="Q2727">
        <f>((E2727-D2727)/D2727)*100</f>
        <v>44.542500000000004</v>
      </c>
      <c r="R2727" t="s">
        <v>8294</v>
      </c>
      <c r="S2727" t="s">
        <v>8353</v>
      </c>
      <c r="T2727" t="s">
        <v>8340</v>
      </c>
    </row>
    <row r="2728" spans="1:20" ht="30" x14ac:dyDescent="0.25">
      <c r="A2728">
        <v>2726</v>
      </c>
      <c r="B2728" s="3" t="s">
        <v>2726</v>
      </c>
      <c r="C2728" s="3" t="s">
        <v>6835</v>
      </c>
      <c r="D2728">
        <v>100000</v>
      </c>
      <c r="E272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 s="25">
        <f t="shared" si="84"/>
        <v>42482.579988425925</v>
      </c>
      <c r="K2728">
        <v>1458741311</v>
      </c>
      <c r="L2728" s="25">
        <f t="shared" si="85"/>
        <v>42452.579988425925</v>
      </c>
      <c r="M2728" t="b">
        <v>0</v>
      </c>
      <c r="N2728">
        <v>404</v>
      </c>
      <c r="O2728" s="6">
        <f>IFERROR(E2728/N2728,0)</f>
        <v>261.74504950495049</v>
      </c>
      <c r="P2728" t="b">
        <v>1</v>
      </c>
      <c r="Q2728" s="20">
        <f>((E2728-D2728)/D2728)*100</f>
        <v>5.7450000000000001</v>
      </c>
      <c r="R2728" t="s">
        <v>8294</v>
      </c>
      <c r="S2728" t="s">
        <v>8353</v>
      </c>
      <c r="T2728" t="s">
        <v>8340</v>
      </c>
    </row>
    <row r="2729" spans="1:20" ht="45" x14ac:dyDescent="0.25">
      <c r="A2729">
        <v>2727</v>
      </c>
      <c r="B2729" s="3" t="s">
        <v>2727</v>
      </c>
      <c r="C2729" s="3" t="s">
        <v>6836</v>
      </c>
      <c r="D2729">
        <v>10000</v>
      </c>
      <c r="E2729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 s="25">
        <f t="shared" si="84"/>
        <v>42223.676655092597</v>
      </c>
      <c r="K2729">
        <v>1436804063</v>
      </c>
      <c r="L2729" s="25">
        <f t="shared" si="85"/>
        <v>42198.676655092597</v>
      </c>
      <c r="M2729" t="b">
        <v>0</v>
      </c>
      <c r="N2729">
        <v>707</v>
      </c>
      <c r="O2729" s="6">
        <f>IFERROR(E2729/N2729,0)</f>
        <v>69.760961810466767</v>
      </c>
      <c r="P2729" t="b">
        <v>1</v>
      </c>
      <c r="Q2729" s="20">
        <f>((E2729-D2729)/D2729)*100</f>
        <v>393.21000000000004</v>
      </c>
      <c r="R2729" t="s">
        <v>8294</v>
      </c>
      <c r="S2729" t="s">
        <v>8353</v>
      </c>
      <c r="T2729" t="s">
        <v>8340</v>
      </c>
    </row>
    <row r="2730" spans="1:20" ht="30" x14ac:dyDescent="0.25">
      <c r="A2730">
        <v>2728</v>
      </c>
      <c r="B2730" s="3" t="s">
        <v>2728</v>
      </c>
      <c r="C2730" s="3" t="s">
        <v>6837</v>
      </c>
      <c r="D2730">
        <v>15000</v>
      </c>
      <c r="E2730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 s="25">
        <f t="shared" si="84"/>
        <v>42368.59993055556</v>
      </c>
      <c r="K2730">
        <v>1448461434</v>
      </c>
      <c r="L2730" s="25">
        <f t="shared" si="85"/>
        <v>42333.59993055556</v>
      </c>
      <c r="M2730" t="b">
        <v>0</v>
      </c>
      <c r="N2730">
        <v>392</v>
      </c>
      <c r="O2730" s="6">
        <f>IFERROR(E2730/N2730,0)</f>
        <v>77.229591836734699</v>
      </c>
      <c r="P2730" t="b">
        <v>1</v>
      </c>
      <c r="Q2730" s="20">
        <f>((E2730-D2730)/D2730)*100</f>
        <v>101.82666666666667</v>
      </c>
      <c r="R2730" t="s">
        <v>8294</v>
      </c>
      <c r="S2730" t="s">
        <v>8353</v>
      </c>
      <c r="T2730" t="s">
        <v>8340</v>
      </c>
    </row>
    <row r="2731" spans="1:20" ht="30" x14ac:dyDescent="0.25">
      <c r="A2731">
        <v>2729</v>
      </c>
      <c r="B2731" s="3" t="s">
        <v>2729</v>
      </c>
      <c r="C2731" s="3" t="s">
        <v>6838</v>
      </c>
      <c r="D2731">
        <v>7500</v>
      </c>
      <c r="E2731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 s="25">
        <f t="shared" si="84"/>
        <v>42125.240706018521</v>
      </c>
      <c r="K2731">
        <v>1427867197</v>
      </c>
      <c r="L2731" s="25">
        <f t="shared" si="85"/>
        <v>42095.240706018521</v>
      </c>
      <c r="M2731" t="b">
        <v>0</v>
      </c>
      <c r="N2731">
        <v>23</v>
      </c>
      <c r="O2731" s="6">
        <f>IFERROR(E2731/N2731,0)</f>
        <v>340.56521739130437</v>
      </c>
      <c r="P2731" t="b">
        <v>1</v>
      </c>
      <c r="Q2731" s="20">
        <f>((E2731-D2731)/D2731)*100</f>
        <v>4.4400000000000004</v>
      </c>
      <c r="R2731" t="s">
        <v>8294</v>
      </c>
      <c r="S2731" t="s">
        <v>8353</v>
      </c>
      <c r="T2731" t="s">
        <v>8340</v>
      </c>
    </row>
    <row r="2732" spans="1:20" ht="45" x14ac:dyDescent="0.25">
      <c r="A2732">
        <v>2730</v>
      </c>
      <c r="B2732" s="3" t="s">
        <v>2730</v>
      </c>
      <c r="C2732" s="3" t="s">
        <v>6839</v>
      </c>
      <c r="D2732">
        <v>27000</v>
      </c>
      <c r="E2732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 s="25">
        <f t="shared" si="84"/>
        <v>41386.541377314818</v>
      </c>
      <c r="K2732">
        <v>1363611575</v>
      </c>
      <c r="L2732" s="25">
        <f t="shared" si="85"/>
        <v>41351.541377314818</v>
      </c>
      <c r="M2732" t="b">
        <v>0</v>
      </c>
      <c r="N2732">
        <v>682</v>
      </c>
      <c r="O2732" s="6">
        <f>IFERROR(E2732/N2732,0)</f>
        <v>67.417903225806455</v>
      </c>
      <c r="P2732" t="b">
        <v>1</v>
      </c>
      <c r="Q2732" s="20">
        <f>((E2732-D2732)/D2732)*100</f>
        <v>70.29262962962963</v>
      </c>
      <c r="R2732" t="s">
        <v>8294</v>
      </c>
      <c r="S2732" t="s">
        <v>8353</v>
      </c>
      <c r="T2732" t="s">
        <v>8340</v>
      </c>
    </row>
    <row r="2733" spans="1:20" ht="60" x14ac:dyDescent="0.25">
      <c r="A2733">
        <v>2731</v>
      </c>
      <c r="B2733" s="3" t="s">
        <v>2731</v>
      </c>
      <c r="C2733" s="3" t="s">
        <v>6840</v>
      </c>
      <c r="D2733">
        <v>30000</v>
      </c>
      <c r="E2733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 s="25">
        <f t="shared" si="84"/>
        <v>41930.166666666664</v>
      </c>
      <c r="K2733">
        <v>1408624622</v>
      </c>
      <c r="L2733" s="25">
        <f t="shared" si="85"/>
        <v>41872.525717592594</v>
      </c>
      <c r="M2733" t="b">
        <v>0</v>
      </c>
      <c r="N2733">
        <v>37</v>
      </c>
      <c r="O2733" s="6">
        <f>IFERROR(E2733/N2733,0)</f>
        <v>845.70270270270271</v>
      </c>
      <c r="P2733" t="b">
        <v>1</v>
      </c>
      <c r="Q2733" s="20">
        <f>((E2733-D2733)/D2733)*100</f>
        <v>4.3033333333333337</v>
      </c>
      <c r="R2733" t="s">
        <v>8294</v>
      </c>
      <c r="S2733" t="s">
        <v>8353</v>
      </c>
      <c r="T2733" t="s">
        <v>8340</v>
      </c>
    </row>
    <row r="2734" spans="1:20" ht="45" x14ac:dyDescent="0.25">
      <c r="A2734">
        <v>2732</v>
      </c>
      <c r="B2734" s="3" t="s">
        <v>2732</v>
      </c>
      <c r="C2734" s="3" t="s">
        <v>6841</v>
      </c>
      <c r="D2734">
        <v>12000</v>
      </c>
      <c r="E2734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 s="25">
        <f t="shared" si="84"/>
        <v>41422</v>
      </c>
      <c r="K2734">
        <v>1366917828</v>
      </c>
      <c r="L2734" s="25">
        <f t="shared" si="85"/>
        <v>41389.808194444442</v>
      </c>
      <c r="M2734" t="b">
        <v>0</v>
      </c>
      <c r="N2734">
        <v>146</v>
      </c>
      <c r="O2734" s="6">
        <f>IFERROR(E2734/N2734,0)</f>
        <v>97.191780821917803</v>
      </c>
      <c r="P2734" t="b">
        <v>1</v>
      </c>
      <c r="Q2734" s="20">
        <f>((E2734-D2734)/D2734)*100</f>
        <v>18.25</v>
      </c>
      <c r="R2734" t="s">
        <v>8294</v>
      </c>
      <c r="S2734" t="s">
        <v>8353</v>
      </c>
      <c r="T2734" t="s">
        <v>8340</v>
      </c>
    </row>
    <row r="2735" spans="1:20" ht="60" x14ac:dyDescent="0.25">
      <c r="A2735">
        <v>2733</v>
      </c>
      <c r="B2735" s="3" t="s">
        <v>2733</v>
      </c>
      <c r="C2735" s="3" t="s">
        <v>6842</v>
      </c>
      <c r="D2735">
        <v>50000</v>
      </c>
      <c r="E2735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 s="25">
        <f t="shared" si="84"/>
        <v>42104.231180555551</v>
      </c>
      <c r="K2735">
        <v>1423463574</v>
      </c>
      <c r="L2735" s="25">
        <f t="shared" si="85"/>
        <v>42044.272847222222</v>
      </c>
      <c r="M2735" t="b">
        <v>0</v>
      </c>
      <c r="N2735">
        <v>119</v>
      </c>
      <c r="O2735" s="6">
        <f>IFERROR(E2735/N2735,0)</f>
        <v>451.84033613445376</v>
      </c>
      <c r="P2735" t="b">
        <v>1</v>
      </c>
      <c r="Q2735" s="20">
        <f>((E2735-D2735)/D2735)*100</f>
        <v>7.5380000000000003</v>
      </c>
      <c r="R2735" t="s">
        <v>8294</v>
      </c>
      <c r="S2735" t="s">
        <v>8353</v>
      </c>
      <c r="T2735" t="s">
        <v>8340</v>
      </c>
    </row>
    <row r="2736" spans="1:20" ht="60" x14ac:dyDescent="0.25">
      <c r="A2736">
        <v>2734</v>
      </c>
      <c r="B2736" s="3" t="s">
        <v>2734</v>
      </c>
      <c r="C2736" s="3" t="s">
        <v>6843</v>
      </c>
      <c r="D2736">
        <v>1</v>
      </c>
      <c r="E2736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 s="25">
        <f t="shared" si="84"/>
        <v>42656.915972222225</v>
      </c>
      <c r="K2736">
        <v>1473782592</v>
      </c>
      <c r="L2736" s="25">
        <f t="shared" si="85"/>
        <v>42626.668888888889</v>
      </c>
      <c r="M2736" t="b">
        <v>0</v>
      </c>
      <c r="N2736">
        <v>163</v>
      </c>
      <c r="O2736" s="6">
        <f>IFERROR(E2736/N2736,0)</f>
        <v>138.66871165644173</v>
      </c>
      <c r="P2736" t="b">
        <v>1</v>
      </c>
      <c r="Q2736" s="20">
        <f>((E2736-D2736)/D2736)*100</f>
        <v>2260200</v>
      </c>
      <c r="R2736" t="s">
        <v>8294</v>
      </c>
      <c r="S2736" t="s">
        <v>8353</v>
      </c>
      <c r="T2736" t="s">
        <v>8340</v>
      </c>
    </row>
    <row r="2737" spans="1:20" ht="45" x14ac:dyDescent="0.25">
      <c r="A2737">
        <v>2735</v>
      </c>
      <c r="B2737" s="3" t="s">
        <v>2735</v>
      </c>
      <c r="C2737" s="3" t="s">
        <v>6844</v>
      </c>
      <c r="D2737">
        <v>750</v>
      </c>
      <c r="E273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 s="25">
        <f t="shared" si="84"/>
        <v>41346.833333333336</v>
      </c>
      <c r="K2737">
        <v>1360551250</v>
      </c>
      <c r="L2737" s="25">
        <f t="shared" si="85"/>
        <v>41316.120949074073</v>
      </c>
      <c r="M2737" t="b">
        <v>0</v>
      </c>
      <c r="N2737">
        <v>339</v>
      </c>
      <c r="O2737" s="13">
        <f>IFERROR(E2737/N2737,0)</f>
        <v>21.640147492625371</v>
      </c>
      <c r="P2737" t="b">
        <v>1</v>
      </c>
      <c r="Q2737">
        <f>((E2737-D2737)/D2737)*100</f>
        <v>878.13466666666682</v>
      </c>
      <c r="R2737" t="s">
        <v>8294</v>
      </c>
      <c r="S2737" t="s">
        <v>8353</v>
      </c>
      <c r="T2737" t="s">
        <v>8340</v>
      </c>
    </row>
    <row r="2738" spans="1:20" ht="75" x14ac:dyDescent="0.25">
      <c r="A2738">
        <v>2736</v>
      </c>
      <c r="B2738" s="3" t="s">
        <v>2736</v>
      </c>
      <c r="C2738" s="3" t="s">
        <v>6845</v>
      </c>
      <c r="D2738">
        <v>8000</v>
      </c>
      <c r="E273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 s="25">
        <f t="shared" si="84"/>
        <v>41752.666354166664</v>
      </c>
      <c r="K2738">
        <v>1395676773</v>
      </c>
      <c r="L2738" s="25">
        <f t="shared" si="85"/>
        <v>41722.666354166664</v>
      </c>
      <c r="M2738" t="b">
        <v>0</v>
      </c>
      <c r="N2738">
        <v>58</v>
      </c>
      <c r="O2738" s="9">
        <f>IFERROR(E2738/N2738,0)</f>
        <v>169.51724137931035</v>
      </c>
      <c r="P2738" t="b">
        <v>1</v>
      </c>
      <c r="Q2738">
        <f>((E2738-D2738)/D2738)*100</f>
        <v>22.900000000000002</v>
      </c>
      <c r="R2738" t="s">
        <v>8294</v>
      </c>
      <c r="S2738" t="s">
        <v>8353</v>
      </c>
      <c r="T2738" t="s">
        <v>8340</v>
      </c>
    </row>
    <row r="2739" spans="1:20" ht="60" x14ac:dyDescent="0.25">
      <c r="A2739">
        <v>2737</v>
      </c>
      <c r="B2739" s="3" t="s">
        <v>2737</v>
      </c>
      <c r="C2739" s="3" t="s">
        <v>6846</v>
      </c>
      <c r="D2739">
        <v>30000</v>
      </c>
      <c r="E2739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 s="25">
        <f t="shared" si="84"/>
        <v>41654.791666666664</v>
      </c>
      <c r="K2739">
        <v>1386108087</v>
      </c>
      <c r="L2739" s="25">
        <f t="shared" si="85"/>
        <v>41611.917673611111</v>
      </c>
      <c r="M2739" t="b">
        <v>0</v>
      </c>
      <c r="N2739">
        <v>456</v>
      </c>
      <c r="O2739" s="6">
        <f>IFERROR(E2739/N2739,0)</f>
        <v>161.88210526315791</v>
      </c>
      <c r="P2739" t="b">
        <v>1</v>
      </c>
      <c r="Q2739" s="20">
        <f>((E2739-D2739)/D2739)*100</f>
        <v>146.0608</v>
      </c>
      <c r="R2739" t="s">
        <v>8294</v>
      </c>
      <c r="S2739" t="s">
        <v>8353</v>
      </c>
      <c r="T2739" t="s">
        <v>8340</v>
      </c>
    </row>
    <row r="2740" spans="1:20" ht="45" x14ac:dyDescent="0.25">
      <c r="A2740">
        <v>2738</v>
      </c>
      <c r="B2740" s="3" t="s">
        <v>2738</v>
      </c>
      <c r="C2740" s="3" t="s">
        <v>6847</v>
      </c>
      <c r="D2740">
        <v>5000</v>
      </c>
      <c r="E2740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 s="25">
        <f t="shared" si="84"/>
        <v>42680.143564814818</v>
      </c>
      <c r="K2740">
        <v>1473218804</v>
      </c>
      <c r="L2740" s="25">
        <f t="shared" si="85"/>
        <v>42620.143564814818</v>
      </c>
      <c r="M2740" t="b">
        <v>0</v>
      </c>
      <c r="N2740">
        <v>15</v>
      </c>
      <c r="O2740" s="6">
        <f>IFERROR(E2740/N2740,0)</f>
        <v>493.13333333333333</v>
      </c>
      <c r="P2740" t="b">
        <v>1</v>
      </c>
      <c r="Q2740" s="20">
        <f>((E2740-D2740)/D2740)*100</f>
        <v>47.94</v>
      </c>
      <c r="R2740" t="s">
        <v>8294</v>
      </c>
      <c r="S2740" t="s">
        <v>8353</v>
      </c>
      <c r="T2740" t="s">
        <v>8340</v>
      </c>
    </row>
    <row r="2741" spans="1:20" ht="45" x14ac:dyDescent="0.25">
      <c r="A2741">
        <v>2739</v>
      </c>
      <c r="B2741" s="3" t="s">
        <v>2739</v>
      </c>
      <c r="C2741" s="3" t="s">
        <v>6848</v>
      </c>
      <c r="D2741">
        <v>1100</v>
      </c>
      <c r="E2741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 s="25">
        <f t="shared" si="84"/>
        <v>41764.887928240743</v>
      </c>
      <c r="K2741">
        <v>1395436717</v>
      </c>
      <c r="L2741" s="25">
        <f t="shared" si="85"/>
        <v>41719.887928240743</v>
      </c>
      <c r="M2741" t="b">
        <v>0</v>
      </c>
      <c r="N2741">
        <v>191</v>
      </c>
      <c r="O2741" s="13">
        <f>IFERROR(E2741/N2741,0)</f>
        <v>22.120418848167539</v>
      </c>
      <c r="P2741" t="b">
        <v>1</v>
      </c>
      <c r="Q2741">
        <f>((E2741-D2741)/D2741)*100</f>
        <v>284.09090909090907</v>
      </c>
      <c r="R2741" t="s">
        <v>8294</v>
      </c>
      <c r="S2741" t="s">
        <v>8353</v>
      </c>
      <c r="T2741" t="s">
        <v>8340</v>
      </c>
    </row>
    <row r="2742" spans="1:20" ht="45" x14ac:dyDescent="0.25">
      <c r="A2742">
        <v>2740</v>
      </c>
      <c r="B2742" s="3" t="s">
        <v>2740</v>
      </c>
      <c r="C2742" s="3" t="s">
        <v>6849</v>
      </c>
      <c r="D2742">
        <v>300</v>
      </c>
      <c r="E2742">
        <v>310</v>
      </c>
      <c r="F2742" t="s">
        <v>8218</v>
      </c>
      <c r="G2742" t="s">
        <v>8223</v>
      </c>
      <c r="H2742" t="s">
        <v>8245</v>
      </c>
      <c r="I2742">
        <v>1426117552</v>
      </c>
      <c r="J2742" s="25">
        <f t="shared" si="84"/>
        <v>42074.99018518519</v>
      </c>
      <c r="K2742">
        <v>1423529152</v>
      </c>
      <c r="L2742" s="25">
        <f t="shared" si="85"/>
        <v>42045.031851851847</v>
      </c>
      <c r="M2742" t="b">
        <v>0</v>
      </c>
      <c r="N2742">
        <v>17</v>
      </c>
      <c r="O2742" s="6">
        <f>IFERROR(E2742/N2742,0)</f>
        <v>18.235294117647058</v>
      </c>
      <c r="P2742" t="b">
        <v>1</v>
      </c>
      <c r="Q2742" s="20">
        <f>((E2742-D2742)/D2742)*100</f>
        <v>3.3333333333333335</v>
      </c>
      <c r="R2742" t="s">
        <v>8294</v>
      </c>
      <c r="S2742" t="s">
        <v>8353</v>
      </c>
      <c r="T2742" t="s">
        <v>8340</v>
      </c>
    </row>
    <row r="2743" spans="1:20" ht="30" x14ac:dyDescent="0.25">
      <c r="A2743">
        <v>2741</v>
      </c>
      <c r="B2743" s="3" t="s">
        <v>2741</v>
      </c>
      <c r="C2743" s="3" t="s">
        <v>6850</v>
      </c>
      <c r="D2743">
        <v>8000</v>
      </c>
      <c r="E2743">
        <v>35</v>
      </c>
      <c r="F2743" t="s">
        <v>8220</v>
      </c>
      <c r="G2743" t="s">
        <v>8223</v>
      </c>
      <c r="H2743" t="s">
        <v>8245</v>
      </c>
      <c r="I2743">
        <v>1413770820</v>
      </c>
      <c r="J2743" s="25">
        <f t="shared" si="84"/>
        <v>41932.088194444441</v>
      </c>
      <c r="K2743">
        <v>1412005602</v>
      </c>
      <c r="L2743" s="25">
        <f t="shared" si="85"/>
        <v>41911.657430555555</v>
      </c>
      <c r="M2743" t="b">
        <v>0</v>
      </c>
      <c r="N2743">
        <v>4</v>
      </c>
      <c r="O2743" s="6">
        <f>IFERROR(E2743/N2743,0)</f>
        <v>8.75</v>
      </c>
      <c r="P2743" t="b">
        <v>0</v>
      </c>
      <c r="Q2743" s="20">
        <f>((E2743-D2743)/D2743)*100</f>
        <v>-99.5625</v>
      </c>
      <c r="R2743" t="s">
        <v>8303</v>
      </c>
      <c r="S2743" t="s">
        <v>8354</v>
      </c>
      <c r="T2743" t="s">
        <v>8349</v>
      </c>
    </row>
    <row r="2744" spans="1:20" ht="45" x14ac:dyDescent="0.25">
      <c r="A2744">
        <v>2742</v>
      </c>
      <c r="B2744" s="3" t="s">
        <v>2742</v>
      </c>
      <c r="C2744" s="3" t="s">
        <v>6851</v>
      </c>
      <c r="D2744">
        <v>2500</v>
      </c>
      <c r="E274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 s="25">
        <f t="shared" si="84"/>
        <v>41044.719756944447</v>
      </c>
      <c r="K2744">
        <v>1335892587</v>
      </c>
      <c r="L2744" s="25">
        <f t="shared" si="85"/>
        <v>41030.719756944447</v>
      </c>
      <c r="M2744" t="b">
        <v>0</v>
      </c>
      <c r="N2744">
        <v>18</v>
      </c>
      <c r="O2744" s="6">
        <f>IFERROR(E2744/N2744,0)</f>
        <v>40.611111111111114</v>
      </c>
      <c r="P2744" t="b">
        <v>0</v>
      </c>
      <c r="Q2744" s="20">
        <f>((E2744-D2744)/D2744)*100</f>
        <v>-70.760000000000005</v>
      </c>
      <c r="R2744" t="s">
        <v>8303</v>
      </c>
      <c r="S2744" t="s">
        <v>8354</v>
      </c>
      <c r="T2744" t="s">
        <v>8349</v>
      </c>
    </row>
    <row r="2745" spans="1:20" ht="60" x14ac:dyDescent="0.25">
      <c r="A2745">
        <v>2743</v>
      </c>
      <c r="B2745" s="3" t="s">
        <v>2743</v>
      </c>
      <c r="C2745" s="3" t="s">
        <v>6852</v>
      </c>
      <c r="D2745">
        <v>5999</v>
      </c>
      <c r="E2745">
        <v>0</v>
      </c>
      <c r="F2745" t="s">
        <v>8220</v>
      </c>
      <c r="G2745" t="s">
        <v>8223</v>
      </c>
      <c r="H2745" t="s">
        <v>8245</v>
      </c>
      <c r="I2745">
        <v>1476863607</v>
      </c>
      <c r="J2745" s="25">
        <f t="shared" si="84"/>
        <v>42662.328784722224</v>
      </c>
      <c r="K2745">
        <v>1474271607</v>
      </c>
      <c r="L2745" s="25">
        <f t="shared" si="85"/>
        <v>42632.328784722224</v>
      </c>
      <c r="M2745" t="b">
        <v>0</v>
      </c>
      <c r="N2745">
        <v>0</v>
      </c>
      <c r="O2745" s="6">
        <f>IFERROR(E2745/N2745,0)</f>
        <v>0</v>
      </c>
      <c r="P2745" t="b">
        <v>0</v>
      </c>
      <c r="Q2745" s="20">
        <f>((E2745-D2745)/D2745)*100</f>
        <v>-100</v>
      </c>
      <c r="R2745" t="s">
        <v>8303</v>
      </c>
      <c r="S2745" t="s">
        <v>8354</v>
      </c>
      <c r="T2745" t="s">
        <v>8349</v>
      </c>
    </row>
    <row r="2746" spans="1:20" ht="60" x14ac:dyDescent="0.25">
      <c r="A2746">
        <v>2744</v>
      </c>
      <c r="B2746" s="3" t="s">
        <v>2744</v>
      </c>
      <c r="C2746" s="3" t="s">
        <v>6853</v>
      </c>
      <c r="D2746">
        <v>16000</v>
      </c>
      <c r="E2746">
        <v>835</v>
      </c>
      <c r="F2746" t="s">
        <v>8220</v>
      </c>
      <c r="G2746" t="s">
        <v>8223</v>
      </c>
      <c r="H2746" t="s">
        <v>8245</v>
      </c>
      <c r="I2746">
        <v>1330478998</v>
      </c>
      <c r="J2746" s="25">
        <f t="shared" si="84"/>
        <v>40968.062476851854</v>
      </c>
      <c r="K2746">
        <v>1327886998</v>
      </c>
      <c r="L2746" s="25">
        <f t="shared" si="85"/>
        <v>40938.062476851854</v>
      </c>
      <c r="M2746" t="b">
        <v>0</v>
      </c>
      <c r="N2746">
        <v>22</v>
      </c>
      <c r="O2746" s="6">
        <f>IFERROR(E2746/N2746,0)</f>
        <v>37.954545454545453</v>
      </c>
      <c r="P2746" t="b">
        <v>0</v>
      </c>
      <c r="Q2746" s="20">
        <f>((E2746-D2746)/D2746)*100</f>
        <v>-94.78125</v>
      </c>
      <c r="R2746" t="s">
        <v>8303</v>
      </c>
      <c r="S2746" t="s">
        <v>8354</v>
      </c>
      <c r="T2746" t="s">
        <v>8349</v>
      </c>
    </row>
    <row r="2747" spans="1:20" ht="60" x14ac:dyDescent="0.25">
      <c r="A2747">
        <v>2745</v>
      </c>
      <c r="B2747" s="3" t="s">
        <v>2745</v>
      </c>
      <c r="C2747" s="3" t="s">
        <v>6854</v>
      </c>
      <c r="D2747">
        <v>8000</v>
      </c>
      <c r="E274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 s="25">
        <f t="shared" si="84"/>
        <v>41104.988055555557</v>
      </c>
      <c r="K2747">
        <v>1337125368</v>
      </c>
      <c r="L2747" s="25">
        <f t="shared" si="85"/>
        <v>41044.988055555557</v>
      </c>
      <c r="M2747" t="b">
        <v>0</v>
      </c>
      <c r="N2747">
        <v>49</v>
      </c>
      <c r="O2747" s="6">
        <f>IFERROR(E2747/N2747,0)</f>
        <v>35.734693877551024</v>
      </c>
      <c r="P2747" t="b">
        <v>0</v>
      </c>
      <c r="Q2747" s="20">
        <f>((E2747-D2747)/D2747)*100</f>
        <v>-78.112499999999997</v>
      </c>
      <c r="R2747" t="s">
        <v>8303</v>
      </c>
      <c r="S2747" t="s">
        <v>8354</v>
      </c>
      <c r="T2747" t="s">
        <v>8349</v>
      </c>
    </row>
    <row r="2748" spans="1:20" ht="60" x14ac:dyDescent="0.25">
      <c r="A2748">
        <v>2746</v>
      </c>
      <c r="B2748" s="3" t="s">
        <v>2746</v>
      </c>
      <c r="C2748" s="3" t="s">
        <v>6855</v>
      </c>
      <c r="D2748">
        <v>3000</v>
      </c>
      <c r="E274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 s="25">
        <f t="shared" si="84"/>
        <v>41880.781377314815</v>
      </c>
      <c r="K2748">
        <v>1406745911</v>
      </c>
      <c r="L2748" s="25">
        <f t="shared" si="85"/>
        <v>41850.781377314815</v>
      </c>
      <c r="M2748" t="b">
        <v>0</v>
      </c>
      <c r="N2748">
        <v>19</v>
      </c>
      <c r="O2748" s="6">
        <f>IFERROR(E2748/N2748,0)</f>
        <v>42.157894736842103</v>
      </c>
      <c r="P2748" t="b">
        <v>0</v>
      </c>
      <c r="Q2748" s="20">
        <f>((E2748-D2748)/D2748)*100</f>
        <v>-73.3</v>
      </c>
      <c r="R2748" t="s">
        <v>8303</v>
      </c>
      <c r="S2748" t="s">
        <v>8354</v>
      </c>
      <c r="T2748" t="s">
        <v>8349</v>
      </c>
    </row>
    <row r="2749" spans="1:20" ht="45" x14ac:dyDescent="0.25">
      <c r="A2749">
        <v>2747</v>
      </c>
      <c r="B2749" s="3" t="s">
        <v>2747</v>
      </c>
      <c r="C2749" s="3" t="s">
        <v>6856</v>
      </c>
      <c r="D2749">
        <v>500</v>
      </c>
      <c r="E2749">
        <v>140</v>
      </c>
      <c r="F2749" t="s">
        <v>8220</v>
      </c>
      <c r="G2749" t="s">
        <v>8223</v>
      </c>
      <c r="H2749" t="s">
        <v>8245</v>
      </c>
      <c r="I2749">
        <v>1339816200</v>
      </c>
      <c r="J2749" s="25">
        <f t="shared" si="84"/>
        <v>41076.131944444445</v>
      </c>
      <c r="K2749">
        <v>1337095997</v>
      </c>
      <c r="L2749" s="25">
        <f t="shared" si="85"/>
        <v>41044.648113425923</v>
      </c>
      <c r="M2749" t="b">
        <v>0</v>
      </c>
      <c r="N2749">
        <v>4</v>
      </c>
      <c r="O2749" s="6">
        <f>IFERROR(E2749/N2749,0)</f>
        <v>35</v>
      </c>
      <c r="P2749" t="b">
        <v>0</v>
      </c>
      <c r="Q2749" s="20">
        <f>((E2749-D2749)/D2749)*100</f>
        <v>-72</v>
      </c>
      <c r="R2749" t="s">
        <v>8303</v>
      </c>
      <c r="S2749" t="s">
        <v>8354</v>
      </c>
      <c r="T2749" t="s">
        <v>8349</v>
      </c>
    </row>
    <row r="2750" spans="1:20" ht="45" x14ac:dyDescent="0.25">
      <c r="A2750">
        <v>2748</v>
      </c>
      <c r="B2750" s="3" t="s">
        <v>2748</v>
      </c>
      <c r="C2750" s="3" t="s">
        <v>6857</v>
      </c>
      <c r="D2750">
        <v>5000</v>
      </c>
      <c r="E2750">
        <v>53</v>
      </c>
      <c r="F2750" t="s">
        <v>8220</v>
      </c>
      <c r="G2750" t="s">
        <v>8223</v>
      </c>
      <c r="H2750" t="s">
        <v>8245</v>
      </c>
      <c r="I2750">
        <v>1472835802</v>
      </c>
      <c r="J2750" s="25">
        <f t="shared" si="84"/>
        <v>42615.7106712963</v>
      </c>
      <c r="K2750">
        <v>1470243802</v>
      </c>
      <c r="L2750" s="25">
        <f t="shared" si="85"/>
        <v>42585.7106712963</v>
      </c>
      <c r="M2750" t="b">
        <v>0</v>
      </c>
      <c r="N2750">
        <v>4</v>
      </c>
      <c r="O2750" s="6">
        <f>IFERROR(E2750/N2750,0)</f>
        <v>13.25</v>
      </c>
      <c r="P2750" t="b">
        <v>0</v>
      </c>
      <c r="Q2750" s="20">
        <f>((E2750-D2750)/D2750)*100</f>
        <v>-98.94</v>
      </c>
      <c r="R2750" t="s">
        <v>8303</v>
      </c>
      <c r="S2750" t="s">
        <v>8354</v>
      </c>
      <c r="T2750" t="s">
        <v>8349</v>
      </c>
    </row>
    <row r="2751" spans="1:20" ht="30" x14ac:dyDescent="0.25">
      <c r="A2751">
        <v>2749</v>
      </c>
      <c r="B2751" s="3" t="s">
        <v>2749</v>
      </c>
      <c r="C2751" s="3" t="s">
        <v>6858</v>
      </c>
      <c r="D2751">
        <v>10000</v>
      </c>
      <c r="E2751">
        <v>110</v>
      </c>
      <c r="F2751" t="s">
        <v>8220</v>
      </c>
      <c r="G2751" t="s">
        <v>8223</v>
      </c>
      <c r="H2751" t="s">
        <v>8245</v>
      </c>
      <c r="I2751">
        <v>1428171037</v>
      </c>
      <c r="J2751" s="25">
        <f t="shared" si="84"/>
        <v>42098.757372685184</v>
      </c>
      <c r="K2751">
        <v>1425582637</v>
      </c>
      <c r="L2751" s="25">
        <f t="shared" si="85"/>
        <v>42068.799039351856</v>
      </c>
      <c r="M2751" t="b">
        <v>0</v>
      </c>
      <c r="N2751">
        <v>2</v>
      </c>
      <c r="O2751" s="6">
        <f>IFERROR(E2751/N2751,0)</f>
        <v>55</v>
      </c>
      <c r="P2751" t="b">
        <v>0</v>
      </c>
      <c r="Q2751" s="20">
        <f>((E2751-D2751)/D2751)*100</f>
        <v>-98.9</v>
      </c>
      <c r="R2751" t="s">
        <v>8303</v>
      </c>
      <c r="S2751" t="s">
        <v>8354</v>
      </c>
      <c r="T2751" t="s">
        <v>8349</v>
      </c>
    </row>
    <row r="2752" spans="1:20" ht="45" x14ac:dyDescent="0.25">
      <c r="A2752">
        <v>2750</v>
      </c>
      <c r="B2752" s="3" t="s">
        <v>2750</v>
      </c>
      <c r="C2752" s="3" t="s">
        <v>6859</v>
      </c>
      <c r="D2752">
        <v>1999</v>
      </c>
      <c r="E2752">
        <v>0</v>
      </c>
      <c r="F2752" t="s">
        <v>8220</v>
      </c>
      <c r="G2752" t="s">
        <v>8223</v>
      </c>
      <c r="H2752" t="s">
        <v>8245</v>
      </c>
      <c r="I2752">
        <v>1341086400</v>
      </c>
      <c r="J2752" s="25">
        <f t="shared" si="84"/>
        <v>41090.833333333336</v>
      </c>
      <c r="K2752">
        <v>1340055345</v>
      </c>
      <c r="L2752" s="25">
        <f t="shared" si="85"/>
        <v>41078.899826388893</v>
      </c>
      <c r="M2752" t="b">
        <v>0</v>
      </c>
      <c r="N2752">
        <v>0</v>
      </c>
      <c r="O2752" s="6">
        <f>IFERROR(E2752/N2752,0)</f>
        <v>0</v>
      </c>
      <c r="P2752" t="b">
        <v>0</v>
      </c>
      <c r="Q2752" s="20">
        <f>((E2752-D2752)/D2752)*100</f>
        <v>-100</v>
      </c>
      <c r="R2752" t="s">
        <v>8303</v>
      </c>
      <c r="S2752" t="s">
        <v>8354</v>
      </c>
      <c r="T2752" t="s">
        <v>8349</v>
      </c>
    </row>
    <row r="2753" spans="1:20" ht="60" x14ac:dyDescent="0.25">
      <c r="A2753">
        <v>2751</v>
      </c>
      <c r="B2753" s="3" t="s">
        <v>2751</v>
      </c>
      <c r="C2753" s="3" t="s">
        <v>6860</v>
      </c>
      <c r="D2753">
        <v>3274</v>
      </c>
      <c r="E2753">
        <v>0</v>
      </c>
      <c r="F2753" t="s">
        <v>8220</v>
      </c>
      <c r="G2753" t="s">
        <v>8223</v>
      </c>
      <c r="H2753" t="s">
        <v>8245</v>
      </c>
      <c r="I2753">
        <v>1403039842</v>
      </c>
      <c r="J2753" s="25">
        <f t="shared" si="84"/>
        <v>41807.887060185181</v>
      </c>
      <c r="K2753">
        <v>1397855842</v>
      </c>
      <c r="L2753" s="25">
        <f t="shared" si="85"/>
        <v>41747.887060185181</v>
      </c>
      <c r="M2753" t="b">
        <v>0</v>
      </c>
      <c r="N2753">
        <v>0</v>
      </c>
      <c r="O2753" s="6">
        <f>IFERROR(E2753/N2753,0)</f>
        <v>0</v>
      </c>
      <c r="P2753" t="b">
        <v>0</v>
      </c>
      <c r="Q2753" s="20">
        <f>((E2753-D2753)/D2753)*100</f>
        <v>-100</v>
      </c>
      <c r="R2753" t="s">
        <v>8303</v>
      </c>
      <c r="S2753" t="s">
        <v>8354</v>
      </c>
      <c r="T2753" t="s">
        <v>8349</v>
      </c>
    </row>
    <row r="2754" spans="1:20" ht="60" x14ac:dyDescent="0.25">
      <c r="A2754">
        <v>2752</v>
      </c>
      <c r="B2754" s="3" t="s">
        <v>2752</v>
      </c>
      <c r="C2754" s="3" t="s">
        <v>6861</v>
      </c>
      <c r="D2754">
        <v>4800</v>
      </c>
      <c r="E275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 s="25">
        <f t="shared" si="84"/>
        <v>40895.765092592592</v>
      </c>
      <c r="K2754">
        <v>1320776504</v>
      </c>
      <c r="L2754" s="25">
        <f t="shared" si="85"/>
        <v>40855.765092592592</v>
      </c>
      <c r="M2754" t="b">
        <v>0</v>
      </c>
      <c r="N2754">
        <v>14</v>
      </c>
      <c r="O2754" s="6">
        <f>IFERROR(E2754/N2754,0)</f>
        <v>39.285714285714285</v>
      </c>
      <c r="P2754" t="b">
        <v>0</v>
      </c>
      <c r="Q2754" s="20">
        <f>((E2754-D2754)/D2754)*100</f>
        <v>-88.541666666666657</v>
      </c>
      <c r="R2754" t="s">
        <v>8303</v>
      </c>
      <c r="S2754" t="s">
        <v>8354</v>
      </c>
      <c r="T2754" t="s">
        <v>8349</v>
      </c>
    </row>
    <row r="2755" spans="1:20" ht="45" x14ac:dyDescent="0.25">
      <c r="A2755">
        <v>2753</v>
      </c>
      <c r="B2755" s="3" t="s">
        <v>2753</v>
      </c>
      <c r="C2755" s="3" t="s">
        <v>6862</v>
      </c>
      <c r="D2755">
        <v>2000</v>
      </c>
      <c r="E275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 s="25">
        <f t="shared" ref="J2755:J2818" si="86">(I2755/86400)+DATE(1970,1,1)</f>
        <v>41147.900729166664</v>
      </c>
      <c r="K2755">
        <v>1343425023</v>
      </c>
      <c r="L2755" s="25">
        <f t="shared" ref="L2755:L2818" si="87">(K2755/86400)+DATE(1970,1,1)</f>
        <v>41117.900729166664</v>
      </c>
      <c r="M2755" t="b">
        <v>0</v>
      </c>
      <c r="N2755">
        <v>8</v>
      </c>
      <c r="O2755" s="6">
        <f>IFERROR(E2755/N2755,0)</f>
        <v>47.5</v>
      </c>
      <c r="P2755" t="b">
        <v>0</v>
      </c>
      <c r="Q2755" s="20">
        <f>((E2755-D2755)/D2755)*100</f>
        <v>-81</v>
      </c>
      <c r="R2755" t="s">
        <v>8303</v>
      </c>
      <c r="S2755" t="s">
        <v>8354</v>
      </c>
      <c r="T2755" t="s">
        <v>8349</v>
      </c>
    </row>
    <row r="2756" spans="1:20" ht="45" x14ac:dyDescent="0.25">
      <c r="A2756">
        <v>2754</v>
      </c>
      <c r="B2756" s="3" t="s">
        <v>2754</v>
      </c>
      <c r="C2756" s="3" t="s">
        <v>6863</v>
      </c>
      <c r="D2756">
        <v>10000</v>
      </c>
      <c r="E2756">
        <v>0</v>
      </c>
      <c r="F2756" t="s">
        <v>8220</v>
      </c>
      <c r="G2756" t="s">
        <v>8223</v>
      </c>
      <c r="H2756" t="s">
        <v>8245</v>
      </c>
      <c r="I2756">
        <v>1410448551</v>
      </c>
      <c r="J2756" s="25">
        <f t="shared" si="86"/>
        <v>41893.636006944442</v>
      </c>
      <c r="K2756">
        <v>1407856551</v>
      </c>
      <c r="L2756" s="25">
        <f t="shared" si="87"/>
        <v>41863.636006944442</v>
      </c>
      <c r="M2756" t="b">
        <v>0</v>
      </c>
      <c r="N2756">
        <v>0</v>
      </c>
      <c r="O2756" s="6">
        <f>IFERROR(E2756/N2756,0)</f>
        <v>0</v>
      </c>
      <c r="P2756" t="b">
        <v>0</v>
      </c>
      <c r="Q2756" s="20">
        <f>((E2756-D2756)/D2756)*100</f>
        <v>-100</v>
      </c>
      <c r="R2756" t="s">
        <v>8303</v>
      </c>
      <c r="S2756" t="s">
        <v>8354</v>
      </c>
      <c r="T2756" t="s">
        <v>8349</v>
      </c>
    </row>
    <row r="2757" spans="1:20" ht="45" x14ac:dyDescent="0.25">
      <c r="A2757">
        <v>2755</v>
      </c>
      <c r="B2757" s="3" t="s">
        <v>2755</v>
      </c>
      <c r="C2757" s="3" t="s">
        <v>6864</v>
      </c>
      <c r="D2757">
        <v>500</v>
      </c>
      <c r="E275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 s="25">
        <f t="shared" si="86"/>
        <v>42102.790821759263</v>
      </c>
      <c r="K2757">
        <v>1425927527</v>
      </c>
      <c r="L2757" s="25">
        <f t="shared" si="87"/>
        <v>42072.790821759263</v>
      </c>
      <c r="M2757" t="b">
        <v>0</v>
      </c>
      <c r="N2757">
        <v>15</v>
      </c>
      <c r="O2757" s="12">
        <f>IFERROR(E2757/N2757,0)</f>
        <v>17.333333333333332</v>
      </c>
      <c r="P2757" t="b">
        <v>0</v>
      </c>
      <c r="Q2757">
        <f>((E2757-D2757)/D2757)*100</f>
        <v>-48</v>
      </c>
      <c r="R2757" t="s">
        <v>8303</v>
      </c>
      <c r="S2757" t="s">
        <v>8354</v>
      </c>
      <c r="T2757" t="s">
        <v>8349</v>
      </c>
    </row>
    <row r="2758" spans="1:20" ht="45" x14ac:dyDescent="0.25">
      <c r="A2758">
        <v>2756</v>
      </c>
      <c r="B2758" s="3" t="s">
        <v>2756</v>
      </c>
      <c r="C2758" s="3" t="s">
        <v>6865</v>
      </c>
      <c r="D2758">
        <v>10000</v>
      </c>
      <c r="E275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 s="25">
        <f t="shared" si="86"/>
        <v>41650.900474537033</v>
      </c>
      <c r="K2758">
        <v>1386884201</v>
      </c>
      <c r="L2758" s="25">
        <f t="shared" si="87"/>
        <v>41620.900474537033</v>
      </c>
      <c r="M2758" t="b">
        <v>0</v>
      </c>
      <c r="N2758">
        <v>33</v>
      </c>
      <c r="O2758" s="6">
        <f>IFERROR(E2758/N2758,0)</f>
        <v>31.757575757575758</v>
      </c>
      <c r="P2758" t="b">
        <v>0</v>
      </c>
      <c r="Q2758" s="20">
        <f>((E2758-D2758)/D2758)*100</f>
        <v>-89.52</v>
      </c>
      <c r="R2758" t="s">
        <v>8303</v>
      </c>
      <c r="S2758" t="s">
        <v>8354</v>
      </c>
      <c r="T2758" t="s">
        <v>8349</v>
      </c>
    </row>
    <row r="2759" spans="1:20" ht="30" x14ac:dyDescent="0.25">
      <c r="A2759">
        <v>2757</v>
      </c>
      <c r="B2759" s="3" t="s">
        <v>2757</v>
      </c>
      <c r="C2759" s="3" t="s">
        <v>6866</v>
      </c>
      <c r="D2759">
        <v>1500</v>
      </c>
      <c r="E2759">
        <v>10</v>
      </c>
      <c r="F2759" t="s">
        <v>8220</v>
      </c>
      <c r="G2759" t="s">
        <v>8223</v>
      </c>
      <c r="H2759" t="s">
        <v>8245</v>
      </c>
      <c r="I2759">
        <v>1470498332</v>
      </c>
      <c r="J2759" s="25">
        <f t="shared" si="86"/>
        <v>42588.65662037037</v>
      </c>
      <c r="K2759">
        <v>1469202332</v>
      </c>
      <c r="L2759" s="25">
        <f t="shared" si="87"/>
        <v>42573.65662037037</v>
      </c>
      <c r="M2759" t="b">
        <v>0</v>
      </c>
      <c r="N2759">
        <v>2</v>
      </c>
      <c r="O2759" s="6">
        <f>IFERROR(E2759/N2759,0)</f>
        <v>5</v>
      </c>
      <c r="P2759" t="b">
        <v>0</v>
      </c>
      <c r="Q2759" s="20">
        <f>((E2759-D2759)/D2759)*100</f>
        <v>-99.333333333333329</v>
      </c>
      <c r="R2759" t="s">
        <v>8303</v>
      </c>
      <c r="S2759" t="s">
        <v>8354</v>
      </c>
      <c r="T2759" t="s">
        <v>8349</v>
      </c>
    </row>
    <row r="2760" spans="1:20" ht="60" x14ac:dyDescent="0.25">
      <c r="A2760">
        <v>2758</v>
      </c>
      <c r="B2760" s="3" t="s">
        <v>2758</v>
      </c>
      <c r="C2760" s="3" t="s">
        <v>6867</v>
      </c>
      <c r="D2760">
        <v>2000</v>
      </c>
      <c r="E2760">
        <v>234</v>
      </c>
      <c r="F2760" t="s">
        <v>8220</v>
      </c>
      <c r="G2760" t="s">
        <v>8225</v>
      </c>
      <c r="H2760" t="s">
        <v>8247</v>
      </c>
      <c r="I2760">
        <v>1476095783</v>
      </c>
      <c r="J2760" s="25">
        <f t="shared" si="86"/>
        <v>42653.441932870366</v>
      </c>
      <c r="K2760">
        <v>1474886183</v>
      </c>
      <c r="L2760" s="25">
        <f t="shared" si="87"/>
        <v>42639.441932870366</v>
      </c>
      <c r="M2760" t="b">
        <v>0</v>
      </c>
      <c r="N2760">
        <v>6</v>
      </c>
      <c r="O2760" s="8">
        <f>IFERROR(E2760/N2760,0)</f>
        <v>39</v>
      </c>
      <c r="P2760" t="b">
        <v>0</v>
      </c>
      <c r="Q2760">
        <f>((E2760-D2760)/D2760)*100</f>
        <v>-88.3</v>
      </c>
      <c r="R2760" t="s">
        <v>8303</v>
      </c>
      <c r="S2760" t="s">
        <v>8354</v>
      </c>
      <c r="T2760" t="s">
        <v>8349</v>
      </c>
    </row>
    <row r="2761" spans="1:20" ht="45" x14ac:dyDescent="0.25">
      <c r="A2761">
        <v>2759</v>
      </c>
      <c r="B2761" s="3" t="s">
        <v>2759</v>
      </c>
      <c r="C2761" s="3" t="s">
        <v>6868</v>
      </c>
      <c r="D2761">
        <v>1000</v>
      </c>
      <c r="E2761">
        <v>105</v>
      </c>
      <c r="F2761" t="s">
        <v>8220</v>
      </c>
      <c r="G2761" t="s">
        <v>8225</v>
      </c>
      <c r="H2761" t="s">
        <v>8247</v>
      </c>
      <c r="I2761">
        <v>1468658866</v>
      </c>
      <c r="J2761" s="25">
        <f t="shared" si="86"/>
        <v>42567.36650462963</v>
      </c>
      <c r="K2761">
        <v>1464943666</v>
      </c>
      <c r="L2761" s="25">
        <f t="shared" si="87"/>
        <v>42524.36650462963</v>
      </c>
      <c r="M2761" t="b">
        <v>0</v>
      </c>
      <c r="N2761">
        <v>2</v>
      </c>
      <c r="O2761" s="8">
        <f>IFERROR(E2761/N2761,0)</f>
        <v>52.5</v>
      </c>
      <c r="P2761" t="b">
        <v>0</v>
      </c>
      <c r="Q2761">
        <f>((E2761-D2761)/D2761)*100</f>
        <v>-89.5</v>
      </c>
      <c r="R2761" t="s">
        <v>8303</v>
      </c>
      <c r="S2761" t="s">
        <v>8354</v>
      </c>
      <c r="T2761" t="s">
        <v>8349</v>
      </c>
    </row>
    <row r="2762" spans="1:20" ht="60" x14ac:dyDescent="0.25">
      <c r="A2762">
        <v>2760</v>
      </c>
      <c r="B2762" s="3" t="s">
        <v>2760</v>
      </c>
      <c r="C2762" s="3" t="s">
        <v>6869</v>
      </c>
      <c r="D2762">
        <v>5000</v>
      </c>
      <c r="E2762">
        <v>0</v>
      </c>
      <c r="F2762" t="s">
        <v>8220</v>
      </c>
      <c r="G2762" t="s">
        <v>8224</v>
      </c>
      <c r="H2762" t="s">
        <v>8246</v>
      </c>
      <c r="I2762">
        <v>1371726258</v>
      </c>
      <c r="J2762" s="25">
        <f t="shared" si="86"/>
        <v>41445.461319444446</v>
      </c>
      <c r="K2762">
        <v>1369134258</v>
      </c>
      <c r="L2762" s="25">
        <f t="shared" si="87"/>
        <v>41415.461319444446</v>
      </c>
      <c r="M2762" t="b">
        <v>0</v>
      </c>
      <c r="N2762">
        <v>0</v>
      </c>
      <c r="O2762" s="13">
        <f>IFERROR(E2762/N2762,0)</f>
        <v>0</v>
      </c>
      <c r="P2762" t="b">
        <v>0</v>
      </c>
      <c r="Q2762">
        <f>((E2762-D2762)/D2762)*100</f>
        <v>-100</v>
      </c>
      <c r="R2762" t="s">
        <v>8303</v>
      </c>
      <c r="S2762" t="s">
        <v>8354</v>
      </c>
      <c r="T2762" t="s">
        <v>8349</v>
      </c>
    </row>
    <row r="2763" spans="1:20" ht="30" x14ac:dyDescent="0.25">
      <c r="A2763">
        <v>2761</v>
      </c>
      <c r="B2763" s="3" t="s">
        <v>2761</v>
      </c>
      <c r="C2763" s="3" t="s">
        <v>6870</v>
      </c>
      <c r="D2763">
        <v>5000</v>
      </c>
      <c r="E2763">
        <v>36</v>
      </c>
      <c r="F2763" t="s">
        <v>8220</v>
      </c>
      <c r="G2763" t="s">
        <v>8223</v>
      </c>
      <c r="H2763" t="s">
        <v>8245</v>
      </c>
      <c r="I2763">
        <v>1357176693</v>
      </c>
      <c r="J2763" s="25">
        <f t="shared" si="86"/>
        <v>41277.063576388886</v>
      </c>
      <c r="K2763">
        <v>1354584693</v>
      </c>
      <c r="L2763" s="25">
        <f t="shared" si="87"/>
        <v>41247.063576388886</v>
      </c>
      <c r="M2763" t="b">
        <v>0</v>
      </c>
      <c r="N2763">
        <v>4</v>
      </c>
      <c r="O2763" s="6">
        <f>IFERROR(E2763/N2763,0)</f>
        <v>9</v>
      </c>
      <c r="P2763" t="b">
        <v>0</v>
      </c>
      <c r="Q2763" s="20">
        <f>((E2763-D2763)/D2763)*100</f>
        <v>-99.28</v>
      </c>
      <c r="R2763" t="s">
        <v>8303</v>
      </c>
      <c r="S2763" t="s">
        <v>8354</v>
      </c>
      <c r="T2763" t="s">
        <v>8349</v>
      </c>
    </row>
    <row r="2764" spans="1:20" ht="45" x14ac:dyDescent="0.25">
      <c r="A2764">
        <v>2762</v>
      </c>
      <c r="B2764" s="3" t="s">
        <v>2762</v>
      </c>
      <c r="C2764" s="3" t="s">
        <v>6871</v>
      </c>
      <c r="D2764">
        <v>3250</v>
      </c>
      <c r="E2764">
        <v>25</v>
      </c>
      <c r="F2764" t="s">
        <v>8220</v>
      </c>
      <c r="G2764" t="s">
        <v>8223</v>
      </c>
      <c r="H2764" t="s">
        <v>8245</v>
      </c>
      <c r="I2764">
        <v>1332114795</v>
      </c>
      <c r="J2764" s="25">
        <f t="shared" si="86"/>
        <v>40986.995312500003</v>
      </c>
      <c r="K2764">
        <v>1326934395</v>
      </c>
      <c r="L2764" s="25">
        <f t="shared" si="87"/>
        <v>40927.036979166667</v>
      </c>
      <c r="M2764" t="b">
        <v>0</v>
      </c>
      <c r="N2764">
        <v>1</v>
      </c>
      <c r="O2764" s="6">
        <f>IFERROR(E2764/N2764,0)</f>
        <v>25</v>
      </c>
      <c r="P2764" t="b">
        <v>0</v>
      </c>
      <c r="Q2764" s="20">
        <f>((E2764-D2764)/D2764)*100</f>
        <v>-99.230769230769226</v>
      </c>
      <c r="R2764" t="s">
        <v>8303</v>
      </c>
      <c r="S2764" t="s">
        <v>8354</v>
      </c>
      <c r="T2764" t="s">
        <v>8349</v>
      </c>
    </row>
    <row r="2765" spans="1:20" ht="30" x14ac:dyDescent="0.25">
      <c r="A2765">
        <v>2763</v>
      </c>
      <c r="B2765" s="3" t="s">
        <v>2763</v>
      </c>
      <c r="C2765" s="3" t="s">
        <v>6872</v>
      </c>
      <c r="D2765">
        <v>39400</v>
      </c>
      <c r="E2765">
        <v>90</v>
      </c>
      <c r="F2765" t="s">
        <v>8220</v>
      </c>
      <c r="G2765" t="s">
        <v>8223</v>
      </c>
      <c r="H2765" t="s">
        <v>8245</v>
      </c>
      <c r="I2765">
        <v>1369403684</v>
      </c>
      <c r="J2765" s="25">
        <f t="shared" si="86"/>
        <v>41418.579675925925</v>
      </c>
      <c r="K2765">
        <v>1365515684</v>
      </c>
      <c r="L2765" s="25">
        <f t="shared" si="87"/>
        <v>41373.579675925925</v>
      </c>
      <c r="M2765" t="b">
        <v>0</v>
      </c>
      <c r="N2765">
        <v>3</v>
      </c>
      <c r="O2765" s="6">
        <f>IFERROR(E2765/N2765,0)</f>
        <v>30</v>
      </c>
      <c r="P2765" t="b">
        <v>0</v>
      </c>
      <c r="Q2765" s="20">
        <f>((E2765-D2765)/D2765)*100</f>
        <v>-99.771573604060919</v>
      </c>
      <c r="R2765" t="s">
        <v>8303</v>
      </c>
      <c r="S2765" t="s">
        <v>8354</v>
      </c>
      <c r="T2765" t="s">
        <v>8349</v>
      </c>
    </row>
    <row r="2766" spans="1:20" ht="45" x14ac:dyDescent="0.25">
      <c r="A2766">
        <v>2764</v>
      </c>
      <c r="B2766" s="3" t="s">
        <v>2764</v>
      </c>
      <c r="C2766" s="3" t="s">
        <v>6873</v>
      </c>
      <c r="D2766">
        <v>4000</v>
      </c>
      <c r="E2766">
        <v>45</v>
      </c>
      <c r="F2766" t="s">
        <v>8220</v>
      </c>
      <c r="G2766" t="s">
        <v>8223</v>
      </c>
      <c r="H2766" t="s">
        <v>8245</v>
      </c>
      <c r="I2766">
        <v>1338404400</v>
      </c>
      <c r="J2766" s="25">
        <f t="shared" si="86"/>
        <v>41059.791666666664</v>
      </c>
      <c r="K2766">
        <v>1335855631</v>
      </c>
      <c r="L2766" s="25">
        <f t="shared" si="87"/>
        <v>41030.292025462964</v>
      </c>
      <c r="M2766" t="b">
        <v>0</v>
      </c>
      <c r="N2766">
        <v>4</v>
      </c>
      <c r="O2766" s="6">
        <f>IFERROR(E2766/N2766,0)</f>
        <v>11.25</v>
      </c>
      <c r="P2766" t="b">
        <v>0</v>
      </c>
      <c r="Q2766" s="20">
        <f>((E2766-D2766)/D2766)*100</f>
        <v>-98.875</v>
      </c>
      <c r="R2766" t="s">
        <v>8303</v>
      </c>
      <c r="S2766" t="s">
        <v>8354</v>
      </c>
      <c r="T2766" t="s">
        <v>8349</v>
      </c>
    </row>
    <row r="2767" spans="1:20" ht="45" x14ac:dyDescent="0.25">
      <c r="A2767">
        <v>2765</v>
      </c>
      <c r="B2767" s="3" t="s">
        <v>2765</v>
      </c>
      <c r="C2767" s="3" t="s">
        <v>6874</v>
      </c>
      <c r="D2767">
        <v>4000</v>
      </c>
      <c r="E2767">
        <v>0</v>
      </c>
      <c r="F2767" t="s">
        <v>8220</v>
      </c>
      <c r="G2767" t="s">
        <v>8223</v>
      </c>
      <c r="H2767" t="s">
        <v>8245</v>
      </c>
      <c r="I2767">
        <v>1351432428</v>
      </c>
      <c r="J2767" s="25">
        <f t="shared" si="86"/>
        <v>41210.579027777778</v>
      </c>
      <c r="K2767">
        <v>1350050028</v>
      </c>
      <c r="L2767" s="25">
        <f t="shared" si="87"/>
        <v>41194.579027777778</v>
      </c>
      <c r="M2767" t="b">
        <v>0</v>
      </c>
      <c r="N2767">
        <v>0</v>
      </c>
      <c r="O2767" s="6">
        <f>IFERROR(E2767/N2767,0)</f>
        <v>0</v>
      </c>
      <c r="P2767" t="b">
        <v>0</v>
      </c>
      <c r="Q2767" s="20">
        <f>((E2767-D2767)/D2767)*100</f>
        <v>-100</v>
      </c>
      <c r="R2767" t="s">
        <v>8303</v>
      </c>
      <c r="S2767" t="s">
        <v>8354</v>
      </c>
      <c r="T2767" t="s">
        <v>8349</v>
      </c>
    </row>
    <row r="2768" spans="1:20" ht="60" x14ac:dyDescent="0.25">
      <c r="A2768">
        <v>2766</v>
      </c>
      <c r="B2768" s="3" t="s">
        <v>2766</v>
      </c>
      <c r="C2768" s="3" t="s">
        <v>6875</v>
      </c>
      <c r="D2768">
        <v>5000</v>
      </c>
      <c r="E276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 s="25">
        <f t="shared" si="86"/>
        <v>40766.668032407411</v>
      </c>
      <c r="K2768">
        <v>1310486518</v>
      </c>
      <c r="L2768" s="25">
        <f t="shared" si="87"/>
        <v>40736.668032407411</v>
      </c>
      <c r="M2768" t="b">
        <v>0</v>
      </c>
      <c r="N2768">
        <v>4</v>
      </c>
      <c r="O2768" s="6">
        <f>IFERROR(E2768/N2768,0)</f>
        <v>25</v>
      </c>
      <c r="P2768" t="b">
        <v>0</v>
      </c>
      <c r="Q2768" s="20">
        <f>((E2768-D2768)/D2768)*100</f>
        <v>-98</v>
      </c>
      <c r="R2768" t="s">
        <v>8303</v>
      </c>
      <c r="S2768" t="s">
        <v>8354</v>
      </c>
      <c r="T2768" t="s">
        <v>8349</v>
      </c>
    </row>
    <row r="2769" spans="1:20" ht="45" x14ac:dyDescent="0.25">
      <c r="A2769">
        <v>2767</v>
      </c>
      <c r="B2769" s="3" t="s">
        <v>2767</v>
      </c>
      <c r="C2769" s="3" t="s">
        <v>6876</v>
      </c>
      <c r="D2769">
        <v>4000</v>
      </c>
      <c r="E2769">
        <v>34</v>
      </c>
      <c r="F2769" t="s">
        <v>8220</v>
      </c>
      <c r="G2769" t="s">
        <v>8228</v>
      </c>
      <c r="H2769" t="s">
        <v>8250</v>
      </c>
      <c r="I2769">
        <v>1439766050</v>
      </c>
      <c r="J2769" s="25">
        <f t="shared" si="86"/>
        <v>42232.958912037036</v>
      </c>
      <c r="K2769">
        <v>1434582050</v>
      </c>
      <c r="L2769" s="25">
        <f t="shared" si="87"/>
        <v>42172.958912037036</v>
      </c>
      <c r="M2769" t="b">
        <v>0</v>
      </c>
      <c r="N2769">
        <v>3</v>
      </c>
      <c r="O2769" s="9">
        <f>IFERROR(E2769/N2769,0)</f>
        <v>11.333333333333334</v>
      </c>
      <c r="P2769" t="b">
        <v>0</v>
      </c>
      <c r="Q2769">
        <f>((E2769-D2769)/D2769)*100</f>
        <v>-99.15</v>
      </c>
      <c r="R2769" t="s">
        <v>8303</v>
      </c>
      <c r="S2769" t="s">
        <v>8354</v>
      </c>
      <c r="T2769" t="s">
        <v>8349</v>
      </c>
    </row>
    <row r="2770" spans="1:20" ht="45" x14ac:dyDescent="0.25">
      <c r="A2770">
        <v>2768</v>
      </c>
      <c r="B2770" s="3" t="s">
        <v>2768</v>
      </c>
      <c r="C2770" s="3" t="s">
        <v>6877</v>
      </c>
      <c r="D2770">
        <v>7000</v>
      </c>
      <c r="E2770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 s="25">
        <f t="shared" si="86"/>
        <v>40997.573182870372</v>
      </c>
      <c r="K2770">
        <v>1330440323</v>
      </c>
      <c r="L2770" s="25">
        <f t="shared" si="87"/>
        <v>40967.614849537036</v>
      </c>
      <c r="M2770" t="b">
        <v>0</v>
      </c>
      <c r="N2770">
        <v>34</v>
      </c>
      <c r="O2770" s="6">
        <f>IFERROR(E2770/N2770,0)</f>
        <v>29.470588235294116</v>
      </c>
      <c r="P2770" t="b">
        <v>0</v>
      </c>
      <c r="Q2770" s="20">
        <f>((E2770-D2770)/D2770)*100</f>
        <v>-85.685714285714283</v>
      </c>
      <c r="R2770" t="s">
        <v>8303</v>
      </c>
      <c r="S2770" t="s">
        <v>8354</v>
      </c>
      <c r="T2770" t="s">
        <v>8349</v>
      </c>
    </row>
    <row r="2771" spans="1:20" ht="45" x14ac:dyDescent="0.25">
      <c r="A2771">
        <v>2769</v>
      </c>
      <c r="B2771" s="3" t="s">
        <v>2769</v>
      </c>
      <c r="C2771" s="3" t="s">
        <v>6878</v>
      </c>
      <c r="D2771">
        <v>800</v>
      </c>
      <c r="E2771">
        <v>2</v>
      </c>
      <c r="F2771" t="s">
        <v>8220</v>
      </c>
      <c r="G2771" t="s">
        <v>8224</v>
      </c>
      <c r="H2771" t="s">
        <v>8246</v>
      </c>
      <c r="I2771">
        <v>1401997790</v>
      </c>
      <c r="J2771" s="25">
        <f t="shared" si="86"/>
        <v>41795.826273148152</v>
      </c>
      <c r="K2771">
        <v>1397677790</v>
      </c>
      <c r="L2771" s="25">
        <f t="shared" si="87"/>
        <v>41745.826273148152</v>
      </c>
      <c r="M2771" t="b">
        <v>0</v>
      </c>
      <c r="N2771">
        <v>2</v>
      </c>
      <c r="O2771" s="13">
        <f>IFERROR(E2771/N2771,0)</f>
        <v>1</v>
      </c>
      <c r="P2771" t="b">
        <v>0</v>
      </c>
      <c r="Q2771">
        <f>((E2771-D2771)/D2771)*100</f>
        <v>-99.75</v>
      </c>
      <c r="R2771" t="s">
        <v>8303</v>
      </c>
      <c r="S2771" t="s">
        <v>8354</v>
      </c>
      <c r="T2771" t="s">
        <v>8349</v>
      </c>
    </row>
    <row r="2772" spans="1:20" ht="45" x14ac:dyDescent="0.25">
      <c r="A2772">
        <v>2770</v>
      </c>
      <c r="B2772" s="3" t="s">
        <v>2770</v>
      </c>
      <c r="C2772" s="3" t="s">
        <v>6879</v>
      </c>
      <c r="D2772">
        <v>20000</v>
      </c>
      <c r="E2772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 s="25">
        <f t="shared" si="86"/>
        <v>41716.663541666669</v>
      </c>
      <c r="K2772">
        <v>1392569730</v>
      </c>
      <c r="L2772" s="25">
        <f t="shared" si="87"/>
        <v>41686.705208333333</v>
      </c>
      <c r="M2772" t="b">
        <v>0</v>
      </c>
      <c r="N2772">
        <v>33</v>
      </c>
      <c r="O2772" s="6">
        <f>IFERROR(E2772/N2772,0)</f>
        <v>63.098484848484851</v>
      </c>
      <c r="P2772" t="b">
        <v>0</v>
      </c>
      <c r="Q2772" s="20">
        <f>((E2772-D2772)/D2772)*100</f>
        <v>-89.58874999999999</v>
      </c>
      <c r="R2772" t="s">
        <v>8303</v>
      </c>
      <c r="S2772" t="s">
        <v>8354</v>
      </c>
      <c r="T2772" t="s">
        <v>8349</v>
      </c>
    </row>
    <row r="2773" spans="1:20" ht="60" x14ac:dyDescent="0.25">
      <c r="A2773">
        <v>2771</v>
      </c>
      <c r="B2773" s="3" t="s">
        <v>2771</v>
      </c>
      <c r="C2773" s="3" t="s">
        <v>6880</v>
      </c>
      <c r="D2773">
        <v>19980</v>
      </c>
      <c r="E2773">
        <v>0</v>
      </c>
      <c r="F2773" t="s">
        <v>8220</v>
      </c>
      <c r="G2773" t="s">
        <v>8223</v>
      </c>
      <c r="H2773" t="s">
        <v>8245</v>
      </c>
      <c r="I2773">
        <v>1359738000</v>
      </c>
      <c r="J2773" s="25">
        <f t="shared" si="86"/>
        <v>41306.708333333336</v>
      </c>
      <c r="K2773">
        <v>1355489140</v>
      </c>
      <c r="L2773" s="25">
        <f t="shared" si="87"/>
        <v>41257.531712962962</v>
      </c>
      <c r="M2773" t="b">
        <v>0</v>
      </c>
      <c r="N2773">
        <v>0</v>
      </c>
      <c r="O2773" s="6">
        <f>IFERROR(E2773/N2773,0)</f>
        <v>0</v>
      </c>
      <c r="P2773" t="b">
        <v>0</v>
      </c>
      <c r="Q2773" s="20">
        <f>((E2773-D2773)/D2773)*100</f>
        <v>-100</v>
      </c>
      <c r="R2773" t="s">
        <v>8303</v>
      </c>
      <c r="S2773" t="s">
        <v>8354</v>
      </c>
      <c r="T2773" t="s">
        <v>8349</v>
      </c>
    </row>
    <row r="2774" spans="1:20" ht="45" x14ac:dyDescent="0.25">
      <c r="A2774">
        <v>2772</v>
      </c>
      <c r="B2774" s="3" t="s">
        <v>2772</v>
      </c>
      <c r="C2774" s="3" t="s">
        <v>6881</v>
      </c>
      <c r="D2774">
        <v>8000</v>
      </c>
      <c r="E2774">
        <v>0</v>
      </c>
      <c r="F2774" t="s">
        <v>8220</v>
      </c>
      <c r="G2774" t="s">
        <v>8223</v>
      </c>
      <c r="H2774" t="s">
        <v>8245</v>
      </c>
      <c r="I2774">
        <v>1381006294</v>
      </c>
      <c r="J2774" s="25">
        <f t="shared" si="86"/>
        <v>41552.869143518517</v>
      </c>
      <c r="K2774">
        <v>1379710294</v>
      </c>
      <c r="L2774" s="25">
        <f t="shared" si="87"/>
        <v>41537.869143518517</v>
      </c>
      <c r="M2774" t="b">
        <v>0</v>
      </c>
      <c r="N2774">
        <v>0</v>
      </c>
      <c r="O2774" s="6">
        <f>IFERROR(E2774/N2774,0)</f>
        <v>0</v>
      </c>
      <c r="P2774" t="b">
        <v>0</v>
      </c>
      <c r="Q2774" s="20">
        <f>((E2774-D2774)/D2774)*100</f>
        <v>-100</v>
      </c>
      <c r="R2774" t="s">
        <v>8303</v>
      </c>
      <c r="S2774" t="s">
        <v>8354</v>
      </c>
      <c r="T2774" t="s">
        <v>8349</v>
      </c>
    </row>
    <row r="2775" spans="1:20" ht="45" x14ac:dyDescent="0.25">
      <c r="A2775">
        <v>2773</v>
      </c>
      <c r="B2775" s="3" t="s">
        <v>2773</v>
      </c>
      <c r="C2775" s="3" t="s">
        <v>6882</v>
      </c>
      <c r="D2775">
        <v>530</v>
      </c>
      <c r="E2775">
        <v>1</v>
      </c>
      <c r="F2775" t="s">
        <v>8220</v>
      </c>
      <c r="G2775" t="s">
        <v>8228</v>
      </c>
      <c r="H2775" t="s">
        <v>8250</v>
      </c>
      <c r="I2775">
        <v>1461530721</v>
      </c>
      <c r="J2775" s="25">
        <f t="shared" si="86"/>
        <v>42484.86482638889</v>
      </c>
      <c r="K2775">
        <v>1460666721</v>
      </c>
      <c r="L2775" s="25">
        <f t="shared" si="87"/>
        <v>42474.86482638889</v>
      </c>
      <c r="M2775" t="b">
        <v>0</v>
      </c>
      <c r="N2775">
        <v>1</v>
      </c>
      <c r="O2775" s="9">
        <f>IFERROR(E2775/N2775,0)</f>
        <v>1</v>
      </c>
      <c r="P2775" t="b">
        <v>0</v>
      </c>
      <c r="Q2775">
        <f>((E2775-D2775)/D2775)*100</f>
        <v>-99.811320754716988</v>
      </c>
      <c r="R2775" t="s">
        <v>8303</v>
      </c>
      <c r="S2775" t="s">
        <v>8354</v>
      </c>
      <c r="T2775" t="s">
        <v>8349</v>
      </c>
    </row>
    <row r="2776" spans="1:20" ht="45" x14ac:dyDescent="0.25">
      <c r="A2776">
        <v>2774</v>
      </c>
      <c r="B2776" s="3" t="s">
        <v>2774</v>
      </c>
      <c r="C2776" s="3" t="s">
        <v>6883</v>
      </c>
      <c r="D2776">
        <v>4000</v>
      </c>
      <c r="E2776">
        <v>570</v>
      </c>
      <c r="F2776" t="s">
        <v>8220</v>
      </c>
      <c r="G2776" t="s">
        <v>8223</v>
      </c>
      <c r="H2776" t="s">
        <v>8245</v>
      </c>
      <c r="I2776">
        <v>1362711728</v>
      </c>
      <c r="J2776" s="25">
        <f t="shared" si="86"/>
        <v>41341.126481481479</v>
      </c>
      <c r="K2776">
        <v>1360119728</v>
      </c>
      <c r="L2776" s="25">
        <f t="shared" si="87"/>
        <v>41311.126481481479</v>
      </c>
      <c r="M2776" t="b">
        <v>0</v>
      </c>
      <c r="N2776">
        <v>13</v>
      </c>
      <c r="O2776" s="6">
        <f>IFERROR(E2776/N2776,0)</f>
        <v>43.846153846153847</v>
      </c>
      <c r="P2776" t="b">
        <v>0</v>
      </c>
      <c r="Q2776" s="20">
        <f>((E2776-D2776)/D2776)*100</f>
        <v>-85.75</v>
      </c>
      <c r="R2776" t="s">
        <v>8303</v>
      </c>
      <c r="S2776" t="s">
        <v>8354</v>
      </c>
      <c r="T2776" t="s">
        <v>8349</v>
      </c>
    </row>
    <row r="2777" spans="1:20" ht="45" x14ac:dyDescent="0.25">
      <c r="A2777">
        <v>2775</v>
      </c>
      <c r="B2777" s="3" t="s">
        <v>2775</v>
      </c>
      <c r="C2777" s="3" t="s">
        <v>6884</v>
      </c>
      <c r="D2777">
        <v>5000</v>
      </c>
      <c r="E277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 s="25">
        <f t="shared" si="86"/>
        <v>40893.013356481482</v>
      </c>
      <c r="K2777">
        <v>1321402754</v>
      </c>
      <c r="L2777" s="25">
        <f t="shared" si="87"/>
        <v>40863.013356481482</v>
      </c>
      <c r="M2777" t="b">
        <v>0</v>
      </c>
      <c r="N2777">
        <v>2</v>
      </c>
      <c r="O2777" s="6">
        <f>IFERROR(E2777/N2777,0)</f>
        <v>75</v>
      </c>
      <c r="P2777" t="b">
        <v>0</v>
      </c>
      <c r="Q2777" s="20">
        <f>((E2777-D2777)/D2777)*100</f>
        <v>-97</v>
      </c>
      <c r="R2777" t="s">
        <v>8303</v>
      </c>
      <c r="S2777" t="s">
        <v>8354</v>
      </c>
      <c r="T2777" t="s">
        <v>8349</v>
      </c>
    </row>
    <row r="2778" spans="1:20" ht="60" x14ac:dyDescent="0.25">
      <c r="A2778">
        <v>2776</v>
      </c>
      <c r="B2778" s="3" t="s">
        <v>2776</v>
      </c>
      <c r="C2778" s="3" t="s">
        <v>6885</v>
      </c>
      <c r="D2778">
        <v>21000</v>
      </c>
      <c r="E277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 s="25">
        <f t="shared" si="86"/>
        <v>42167.297175925924</v>
      </c>
      <c r="K2778">
        <v>1431414476</v>
      </c>
      <c r="L2778" s="25">
        <f t="shared" si="87"/>
        <v>42136.297175925924</v>
      </c>
      <c r="M2778" t="b">
        <v>0</v>
      </c>
      <c r="N2778">
        <v>36</v>
      </c>
      <c r="O2778" s="6">
        <f>IFERROR(E2778/N2778,0)</f>
        <v>45.972222222222221</v>
      </c>
      <c r="P2778" t="b">
        <v>0</v>
      </c>
      <c r="Q2778" s="20">
        <f>((E2778-D2778)/D2778)*100</f>
        <v>-92.11904761904762</v>
      </c>
      <c r="R2778" t="s">
        <v>8303</v>
      </c>
      <c r="S2778" t="s">
        <v>8354</v>
      </c>
      <c r="T2778" t="s">
        <v>8349</v>
      </c>
    </row>
    <row r="2779" spans="1:20" ht="60" x14ac:dyDescent="0.25">
      <c r="A2779">
        <v>2777</v>
      </c>
      <c r="B2779" s="3" t="s">
        <v>2777</v>
      </c>
      <c r="C2779" s="3" t="s">
        <v>6886</v>
      </c>
      <c r="D2779">
        <v>3000</v>
      </c>
      <c r="E2779">
        <v>10</v>
      </c>
      <c r="F2779" t="s">
        <v>8220</v>
      </c>
      <c r="G2779" t="s">
        <v>8223</v>
      </c>
      <c r="H2779" t="s">
        <v>8245</v>
      </c>
      <c r="I2779">
        <v>1437149004</v>
      </c>
      <c r="J2779" s="25">
        <f t="shared" si="86"/>
        <v>42202.669027777782</v>
      </c>
      <c r="K2779">
        <v>1434557004</v>
      </c>
      <c r="L2779" s="25">
        <f t="shared" si="87"/>
        <v>42172.669027777782</v>
      </c>
      <c r="M2779" t="b">
        <v>0</v>
      </c>
      <c r="N2779">
        <v>1</v>
      </c>
      <c r="O2779" s="6">
        <f>IFERROR(E2779/N2779,0)</f>
        <v>10</v>
      </c>
      <c r="P2779" t="b">
        <v>0</v>
      </c>
      <c r="Q2779" s="20">
        <f>((E2779-D2779)/D2779)*100</f>
        <v>-99.666666666666671</v>
      </c>
      <c r="R2779" t="s">
        <v>8303</v>
      </c>
      <c r="S2779" t="s">
        <v>8354</v>
      </c>
      <c r="T2779" t="s">
        <v>8349</v>
      </c>
    </row>
    <row r="2780" spans="1:20" ht="60" x14ac:dyDescent="0.25">
      <c r="A2780">
        <v>2778</v>
      </c>
      <c r="B2780" s="3" t="s">
        <v>2778</v>
      </c>
      <c r="C2780" s="3" t="s">
        <v>6887</v>
      </c>
      <c r="D2780">
        <v>5500</v>
      </c>
      <c r="E2780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 s="25">
        <f t="shared" si="86"/>
        <v>41876.978078703702</v>
      </c>
      <c r="K2780">
        <v>1406417306</v>
      </c>
      <c r="L2780" s="25">
        <f t="shared" si="87"/>
        <v>41846.978078703702</v>
      </c>
      <c r="M2780" t="b">
        <v>0</v>
      </c>
      <c r="N2780">
        <v>15</v>
      </c>
      <c r="O2780" s="6">
        <f>IFERROR(E2780/N2780,0)</f>
        <v>93.666666666666671</v>
      </c>
      <c r="P2780" t="b">
        <v>0</v>
      </c>
      <c r="Q2780" s="20">
        <f>((E2780-D2780)/D2780)*100</f>
        <v>-74.454545454545453</v>
      </c>
      <c r="R2780" t="s">
        <v>8303</v>
      </c>
      <c r="S2780" t="s">
        <v>8354</v>
      </c>
      <c r="T2780" t="s">
        <v>8349</v>
      </c>
    </row>
    <row r="2781" spans="1:20" ht="45" x14ac:dyDescent="0.25">
      <c r="A2781">
        <v>2779</v>
      </c>
      <c r="B2781" s="3" t="s">
        <v>2779</v>
      </c>
      <c r="C2781" s="3" t="s">
        <v>6888</v>
      </c>
      <c r="D2781">
        <v>2500</v>
      </c>
      <c r="E2781">
        <v>53</v>
      </c>
      <c r="F2781" t="s">
        <v>8220</v>
      </c>
      <c r="G2781" t="s">
        <v>8223</v>
      </c>
      <c r="H2781" t="s">
        <v>8245</v>
      </c>
      <c r="I2781">
        <v>1448204621</v>
      </c>
      <c r="J2781" s="25">
        <f t="shared" si="86"/>
        <v>42330.627557870372</v>
      </c>
      <c r="K2781">
        <v>1445609021</v>
      </c>
      <c r="L2781" s="25">
        <f t="shared" si="87"/>
        <v>42300.585891203707</v>
      </c>
      <c r="M2781" t="b">
        <v>0</v>
      </c>
      <c r="N2781">
        <v>1</v>
      </c>
      <c r="O2781" s="6">
        <f>IFERROR(E2781/N2781,0)</f>
        <v>53</v>
      </c>
      <c r="P2781" t="b">
        <v>0</v>
      </c>
      <c r="Q2781" s="20">
        <f>((E2781-D2781)/D2781)*100</f>
        <v>-97.88</v>
      </c>
      <c r="R2781" t="s">
        <v>8303</v>
      </c>
      <c r="S2781" t="s">
        <v>8354</v>
      </c>
      <c r="T2781" t="s">
        <v>8349</v>
      </c>
    </row>
    <row r="2782" spans="1:20" ht="45" x14ac:dyDescent="0.25">
      <c r="A2782">
        <v>2780</v>
      </c>
      <c r="B2782" s="3" t="s">
        <v>2780</v>
      </c>
      <c r="C2782" s="3" t="s">
        <v>6889</v>
      </c>
      <c r="D2782">
        <v>100000</v>
      </c>
      <c r="E2782">
        <v>0</v>
      </c>
      <c r="F2782" t="s">
        <v>8220</v>
      </c>
      <c r="G2782" t="s">
        <v>8236</v>
      </c>
      <c r="H2782" t="s">
        <v>8248</v>
      </c>
      <c r="I2782">
        <v>1489142688</v>
      </c>
      <c r="J2782" s="25">
        <f t="shared" si="86"/>
        <v>42804.447777777779</v>
      </c>
      <c r="K2782">
        <v>1486550688</v>
      </c>
      <c r="L2782" s="25">
        <f t="shared" si="87"/>
        <v>42774.447777777779</v>
      </c>
      <c r="M2782" t="b">
        <v>0</v>
      </c>
      <c r="N2782">
        <v>0</v>
      </c>
      <c r="O2782" s="12">
        <f>IFERROR(E2782/N2782,0)</f>
        <v>0</v>
      </c>
      <c r="P2782" t="b">
        <v>0</v>
      </c>
      <c r="Q2782">
        <f>((E2782-D2782)/D2782)*100</f>
        <v>-100</v>
      </c>
      <c r="R2782" t="s">
        <v>8303</v>
      </c>
      <c r="S2782" t="s">
        <v>8354</v>
      </c>
      <c r="T2782" t="s">
        <v>8349</v>
      </c>
    </row>
    <row r="2783" spans="1:20" ht="45" x14ac:dyDescent="0.25">
      <c r="A2783">
        <v>2781</v>
      </c>
      <c r="B2783" s="3" t="s">
        <v>2781</v>
      </c>
      <c r="C2783" s="3" t="s">
        <v>6890</v>
      </c>
      <c r="D2783">
        <v>1250</v>
      </c>
      <c r="E2783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 s="25">
        <f t="shared" si="86"/>
        <v>42047.291666666672</v>
      </c>
      <c r="K2783">
        <v>1421274954</v>
      </c>
      <c r="L2783" s="25">
        <f t="shared" si="87"/>
        <v>42018.94159722222</v>
      </c>
      <c r="M2783" t="b">
        <v>0</v>
      </c>
      <c r="N2783">
        <v>28</v>
      </c>
      <c r="O2783" s="6">
        <f>IFERROR(E2783/N2783,0)</f>
        <v>47</v>
      </c>
      <c r="P2783" t="b">
        <v>1</v>
      </c>
      <c r="Q2783" s="20">
        <f>((E2783-D2783)/D2783)*100</f>
        <v>5.28</v>
      </c>
      <c r="R2783" t="s">
        <v>8270</v>
      </c>
      <c r="S2783" t="s">
        <v>8352</v>
      </c>
      <c r="T2783" t="s">
        <v>8316</v>
      </c>
    </row>
    <row r="2784" spans="1:20" ht="45" x14ac:dyDescent="0.25">
      <c r="A2784">
        <v>2782</v>
      </c>
      <c r="B2784" s="3" t="s">
        <v>2782</v>
      </c>
      <c r="C2784" s="3" t="s">
        <v>6891</v>
      </c>
      <c r="D2784">
        <v>1000</v>
      </c>
      <c r="E2784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 s="25">
        <f t="shared" si="86"/>
        <v>42052.207638888889</v>
      </c>
      <c r="K2784">
        <v>1421964718</v>
      </c>
      <c r="L2784" s="25">
        <f t="shared" si="87"/>
        <v>42026.924976851849</v>
      </c>
      <c r="M2784" t="b">
        <v>0</v>
      </c>
      <c r="N2784">
        <v>18</v>
      </c>
      <c r="O2784" s="6">
        <f>IFERROR(E2784/N2784,0)</f>
        <v>66.666666666666671</v>
      </c>
      <c r="P2784" t="b">
        <v>1</v>
      </c>
      <c r="Q2784" s="20">
        <f>((E2784-D2784)/D2784)*100</f>
        <v>20</v>
      </c>
      <c r="R2784" t="s">
        <v>8270</v>
      </c>
      <c r="S2784" t="s">
        <v>8352</v>
      </c>
      <c r="T2784" t="s">
        <v>8316</v>
      </c>
    </row>
    <row r="2785" spans="1:20" ht="60" x14ac:dyDescent="0.25">
      <c r="A2785">
        <v>2783</v>
      </c>
      <c r="B2785" s="3" t="s">
        <v>2783</v>
      </c>
      <c r="C2785" s="3" t="s">
        <v>6892</v>
      </c>
      <c r="D2785">
        <v>1000</v>
      </c>
      <c r="E278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 s="25">
        <f t="shared" si="86"/>
        <v>42117.535254629634</v>
      </c>
      <c r="K2785">
        <v>1428583846</v>
      </c>
      <c r="L2785" s="25">
        <f t="shared" si="87"/>
        <v>42103.535254629634</v>
      </c>
      <c r="M2785" t="b">
        <v>0</v>
      </c>
      <c r="N2785">
        <v>61</v>
      </c>
      <c r="O2785" s="13">
        <f>IFERROR(E2785/N2785,0)</f>
        <v>18.770491803278688</v>
      </c>
      <c r="P2785" t="b">
        <v>1</v>
      </c>
      <c r="Q2785">
        <f>((E2785-D2785)/D2785)*100</f>
        <v>14.499999999999998</v>
      </c>
      <c r="R2785" t="s">
        <v>8270</v>
      </c>
      <c r="S2785" t="s">
        <v>8352</v>
      </c>
      <c r="T2785" t="s">
        <v>8316</v>
      </c>
    </row>
    <row r="2786" spans="1:20" ht="45" x14ac:dyDescent="0.25">
      <c r="A2786">
        <v>2784</v>
      </c>
      <c r="B2786" s="3" t="s">
        <v>2784</v>
      </c>
      <c r="C2786" s="3" t="s">
        <v>6893</v>
      </c>
      <c r="D2786">
        <v>6000</v>
      </c>
      <c r="E2786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 s="25">
        <f t="shared" si="86"/>
        <v>41941.787534722222</v>
      </c>
      <c r="K2786">
        <v>1412794443</v>
      </c>
      <c r="L2786" s="25">
        <f t="shared" si="87"/>
        <v>41920.787534722222</v>
      </c>
      <c r="M2786" t="b">
        <v>0</v>
      </c>
      <c r="N2786">
        <v>108</v>
      </c>
      <c r="O2786" s="6">
        <f>IFERROR(E2786/N2786,0)</f>
        <v>66.111111111111114</v>
      </c>
      <c r="P2786" t="b">
        <v>1</v>
      </c>
      <c r="Q2786" s="20">
        <f>((E2786-D2786)/D2786)*100</f>
        <v>19</v>
      </c>
      <c r="R2786" t="s">
        <v>8270</v>
      </c>
      <c r="S2786" t="s">
        <v>8352</v>
      </c>
      <c r="T2786" t="s">
        <v>8316</v>
      </c>
    </row>
    <row r="2787" spans="1:20" ht="45" x14ac:dyDescent="0.25">
      <c r="A2787">
        <v>2785</v>
      </c>
      <c r="B2787" s="3" t="s">
        <v>2785</v>
      </c>
      <c r="C2787" s="3" t="s">
        <v>6894</v>
      </c>
      <c r="D2787">
        <v>5000</v>
      </c>
      <c r="E278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 s="25">
        <f t="shared" si="86"/>
        <v>42587.875</v>
      </c>
      <c r="K2787">
        <v>1467865967</v>
      </c>
      <c r="L2787" s="25">
        <f t="shared" si="87"/>
        <v>42558.189432870371</v>
      </c>
      <c r="M2787" t="b">
        <v>0</v>
      </c>
      <c r="N2787">
        <v>142</v>
      </c>
      <c r="O2787" s="6">
        <f>IFERROR(E2787/N2787,0)</f>
        <v>36.859154929577464</v>
      </c>
      <c r="P2787" t="b">
        <v>1</v>
      </c>
      <c r="Q2787" s="20">
        <f>((E2787-D2787)/D2787)*100</f>
        <v>4.68</v>
      </c>
      <c r="R2787" t="s">
        <v>8270</v>
      </c>
      <c r="S2787" t="s">
        <v>8352</v>
      </c>
      <c r="T2787" t="s">
        <v>8316</v>
      </c>
    </row>
    <row r="2788" spans="1:20" ht="30" x14ac:dyDescent="0.25">
      <c r="A2788">
        <v>2786</v>
      </c>
      <c r="B2788" s="3" t="s">
        <v>2786</v>
      </c>
      <c r="C2788" s="3" t="s">
        <v>6895</v>
      </c>
      <c r="D2788">
        <v>2500</v>
      </c>
      <c r="E278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 s="25">
        <f t="shared" si="86"/>
        <v>41829.569212962961</v>
      </c>
      <c r="K2788">
        <v>1403703580</v>
      </c>
      <c r="L2788" s="25">
        <f t="shared" si="87"/>
        <v>41815.569212962961</v>
      </c>
      <c r="M2788" t="b">
        <v>0</v>
      </c>
      <c r="N2788">
        <v>74</v>
      </c>
      <c r="O2788" s="13">
        <f>IFERROR(E2788/N2788,0)</f>
        <v>39.810810810810814</v>
      </c>
      <c r="P2788" t="b">
        <v>1</v>
      </c>
      <c r="Q2788">
        <f>((E2788-D2788)/D2788)*100</f>
        <v>17.84</v>
      </c>
      <c r="R2788" t="s">
        <v>8270</v>
      </c>
      <c r="S2788" t="s">
        <v>8352</v>
      </c>
      <c r="T2788" t="s">
        <v>8316</v>
      </c>
    </row>
    <row r="2789" spans="1:20" ht="45" x14ac:dyDescent="0.25">
      <c r="A2789">
        <v>2787</v>
      </c>
      <c r="B2789" s="3" t="s">
        <v>2787</v>
      </c>
      <c r="C2789" s="3" t="s">
        <v>6896</v>
      </c>
      <c r="D2789">
        <v>1000</v>
      </c>
      <c r="E2789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 s="25">
        <f t="shared" si="86"/>
        <v>41838.198518518519</v>
      </c>
      <c r="K2789">
        <v>1403066752</v>
      </c>
      <c r="L2789" s="25">
        <f t="shared" si="87"/>
        <v>41808.198518518519</v>
      </c>
      <c r="M2789" t="b">
        <v>0</v>
      </c>
      <c r="N2789">
        <v>38</v>
      </c>
      <c r="O2789" s="6">
        <f>IFERROR(E2789/N2789,0)</f>
        <v>31.5</v>
      </c>
      <c r="P2789" t="b">
        <v>1</v>
      </c>
      <c r="Q2789" s="20">
        <f>((E2789-D2789)/D2789)*100</f>
        <v>19.7</v>
      </c>
      <c r="R2789" t="s">
        <v>8270</v>
      </c>
      <c r="S2789" t="s">
        <v>8352</v>
      </c>
      <c r="T2789" t="s">
        <v>8316</v>
      </c>
    </row>
    <row r="2790" spans="1:20" ht="45" x14ac:dyDescent="0.25">
      <c r="A2790">
        <v>2788</v>
      </c>
      <c r="B2790" s="3" t="s">
        <v>2788</v>
      </c>
      <c r="C2790" s="3" t="s">
        <v>6897</v>
      </c>
      <c r="D2790">
        <v>2000</v>
      </c>
      <c r="E2790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 s="25">
        <f t="shared" si="86"/>
        <v>42580.701886574076</v>
      </c>
      <c r="K2790">
        <v>1467219043</v>
      </c>
      <c r="L2790" s="25">
        <f t="shared" si="87"/>
        <v>42550.701886574076</v>
      </c>
      <c r="M2790" t="b">
        <v>0</v>
      </c>
      <c r="N2790">
        <v>20</v>
      </c>
      <c r="O2790" s="6">
        <f>IFERROR(E2790/N2790,0)</f>
        <v>102.5</v>
      </c>
      <c r="P2790" t="b">
        <v>1</v>
      </c>
      <c r="Q2790" s="20">
        <f>((E2790-D2790)/D2790)*100</f>
        <v>2.5</v>
      </c>
      <c r="R2790" t="s">
        <v>8270</v>
      </c>
      <c r="S2790" t="s">
        <v>8352</v>
      </c>
      <c r="T2790" t="s">
        <v>8316</v>
      </c>
    </row>
    <row r="2791" spans="1:20" ht="30" x14ac:dyDescent="0.25">
      <c r="A2791">
        <v>2789</v>
      </c>
      <c r="B2791" s="3" t="s">
        <v>2789</v>
      </c>
      <c r="C2791" s="3" t="s">
        <v>6898</v>
      </c>
      <c r="D2791">
        <v>3000</v>
      </c>
      <c r="E2791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 s="25">
        <f t="shared" si="86"/>
        <v>42075.166666666672</v>
      </c>
      <c r="K2791">
        <v>1424477934</v>
      </c>
      <c r="L2791" s="25">
        <f t="shared" si="87"/>
        <v>42056.013124999998</v>
      </c>
      <c r="M2791" t="b">
        <v>0</v>
      </c>
      <c r="N2791">
        <v>24</v>
      </c>
      <c r="O2791" s="6">
        <f>IFERROR(E2791/N2791,0)</f>
        <v>126.45833333333333</v>
      </c>
      <c r="P2791" t="b">
        <v>1</v>
      </c>
      <c r="Q2791" s="20">
        <f>((E2791-D2791)/D2791)*100</f>
        <v>1.1666666666666667</v>
      </c>
      <c r="R2791" t="s">
        <v>8270</v>
      </c>
      <c r="S2791" t="s">
        <v>8352</v>
      </c>
      <c r="T2791" t="s">
        <v>8316</v>
      </c>
    </row>
    <row r="2792" spans="1:20" ht="60" x14ac:dyDescent="0.25">
      <c r="A2792">
        <v>2790</v>
      </c>
      <c r="B2792" s="3" t="s">
        <v>2790</v>
      </c>
      <c r="C2792" s="3" t="s">
        <v>6899</v>
      </c>
      <c r="D2792">
        <v>3000</v>
      </c>
      <c r="E2792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 s="25">
        <f t="shared" si="86"/>
        <v>42046.938692129625</v>
      </c>
      <c r="K2792">
        <v>1421101903</v>
      </c>
      <c r="L2792" s="25">
        <f t="shared" si="87"/>
        <v>42016.938692129625</v>
      </c>
      <c r="M2792" t="b">
        <v>0</v>
      </c>
      <c r="N2792">
        <v>66</v>
      </c>
      <c r="O2792" s="6">
        <f>IFERROR(E2792/N2792,0)</f>
        <v>47.878787878787875</v>
      </c>
      <c r="P2792" t="b">
        <v>1</v>
      </c>
      <c r="Q2792" s="20">
        <f>((E2792-D2792)/D2792)*100</f>
        <v>5.3333333333333339</v>
      </c>
      <c r="R2792" t="s">
        <v>8270</v>
      </c>
      <c r="S2792" t="s">
        <v>8352</v>
      </c>
      <c r="T2792" t="s">
        <v>8316</v>
      </c>
    </row>
    <row r="2793" spans="1:20" ht="60" x14ac:dyDescent="0.25">
      <c r="A2793">
        <v>2791</v>
      </c>
      <c r="B2793" s="3" t="s">
        <v>2791</v>
      </c>
      <c r="C2793" s="3" t="s">
        <v>6900</v>
      </c>
      <c r="D2793">
        <v>2000</v>
      </c>
      <c r="E2793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 s="25">
        <f t="shared" si="86"/>
        <v>42622.166666666672</v>
      </c>
      <c r="K2793">
        <v>1470778559</v>
      </c>
      <c r="L2793" s="25">
        <f t="shared" si="87"/>
        <v>42591.899988425925</v>
      </c>
      <c r="M2793" t="b">
        <v>0</v>
      </c>
      <c r="N2793">
        <v>28</v>
      </c>
      <c r="O2793" s="6">
        <f>IFERROR(E2793/N2793,0)</f>
        <v>73.214285714285708</v>
      </c>
      <c r="P2793" t="b">
        <v>1</v>
      </c>
      <c r="Q2793" s="20">
        <f>((E2793-D2793)/D2793)*100</f>
        <v>2.5</v>
      </c>
      <c r="R2793" t="s">
        <v>8270</v>
      </c>
      <c r="S2793" t="s">
        <v>8352</v>
      </c>
      <c r="T2793" t="s">
        <v>8316</v>
      </c>
    </row>
    <row r="2794" spans="1:20" ht="45" x14ac:dyDescent="0.25">
      <c r="A2794">
        <v>2792</v>
      </c>
      <c r="B2794" s="3" t="s">
        <v>2792</v>
      </c>
      <c r="C2794" s="3" t="s">
        <v>6901</v>
      </c>
      <c r="D2794">
        <v>2000</v>
      </c>
      <c r="E2794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 s="25">
        <f t="shared" si="86"/>
        <v>42228.231006944443</v>
      </c>
      <c r="K2794">
        <v>1435469559</v>
      </c>
      <c r="L2794" s="25">
        <f t="shared" si="87"/>
        <v>42183.231006944443</v>
      </c>
      <c r="M2794" t="b">
        <v>0</v>
      </c>
      <c r="N2794">
        <v>24</v>
      </c>
      <c r="O2794" s="6">
        <f>IFERROR(E2794/N2794,0)</f>
        <v>89.666666666666671</v>
      </c>
      <c r="P2794" t="b">
        <v>1</v>
      </c>
      <c r="Q2794" s="20">
        <f>((E2794-D2794)/D2794)*100</f>
        <v>7.6</v>
      </c>
      <c r="R2794" t="s">
        <v>8270</v>
      </c>
      <c r="S2794" t="s">
        <v>8352</v>
      </c>
      <c r="T2794" t="s">
        <v>8316</v>
      </c>
    </row>
    <row r="2795" spans="1:20" ht="60" x14ac:dyDescent="0.25">
      <c r="A2795">
        <v>2793</v>
      </c>
      <c r="B2795" s="3" t="s">
        <v>2793</v>
      </c>
      <c r="C2795" s="3" t="s">
        <v>6902</v>
      </c>
      <c r="D2795">
        <v>10000</v>
      </c>
      <c r="E279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 s="25">
        <f t="shared" si="86"/>
        <v>42206.419039351851</v>
      </c>
      <c r="K2795">
        <v>1434881005</v>
      </c>
      <c r="L2795" s="25">
        <f t="shared" si="87"/>
        <v>42176.419039351851</v>
      </c>
      <c r="M2795" t="b">
        <v>0</v>
      </c>
      <c r="N2795">
        <v>73</v>
      </c>
      <c r="O2795" s="8">
        <f>IFERROR(E2795/N2795,0)</f>
        <v>151.4623287671233</v>
      </c>
      <c r="P2795" t="b">
        <v>1</v>
      </c>
      <c r="Q2795">
        <f>((E2795-D2795)/D2795)*100</f>
        <v>10.567500000000001</v>
      </c>
      <c r="R2795" t="s">
        <v>8270</v>
      </c>
      <c r="S2795" t="s">
        <v>8352</v>
      </c>
      <c r="T2795" t="s">
        <v>8316</v>
      </c>
    </row>
    <row r="2796" spans="1:20" ht="60" x14ac:dyDescent="0.25">
      <c r="A2796">
        <v>2794</v>
      </c>
      <c r="B2796" s="3" t="s">
        <v>2794</v>
      </c>
      <c r="C2796" s="3" t="s">
        <v>6903</v>
      </c>
      <c r="D2796">
        <v>50</v>
      </c>
      <c r="E2796">
        <v>75</v>
      </c>
      <c r="F2796" t="s">
        <v>8218</v>
      </c>
      <c r="G2796" t="s">
        <v>8224</v>
      </c>
      <c r="H2796" t="s">
        <v>8246</v>
      </c>
      <c r="I2796">
        <v>1457031600</v>
      </c>
      <c r="J2796" s="25">
        <f t="shared" si="86"/>
        <v>42432.791666666672</v>
      </c>
      <c r="K2796">
        <v>1455640559</v>
      </c>
      <c r="L2796" s="25">
        <f t="shared" si="87"/>
        <v>42416.691655092596</v>
      </c>
      <c r="M2796" t="b">
        <v>0</v>
      </c>
      <c r="N2796">
        <v>3</v>
      </c>
      <c r="O2796" s="13">
        <f>IFERROR(E2796/N2796,0)</f>
        <v>25</v>
      </c>
      <c r="P2796" t="b">
        <v>1</v>
      </c>
      <c r="Q2796">
        <f>((E2796-D2796)/D2796)*100</f>
        <v>50</v>
      </c>
      <c r="R2796" t="s">
        <v>8270</v>
      </c>
      <c r="S2796" t="s">
        <v>8352</v>
      </c>
      <c r="T2796" t="s">
        <v>8316</v>
      </c>
    </row>
    <row r="2797" spans="1:20" ht="45" x14ac:dyDescent="0.25">
      <c r="A2797">
        <v>2795</v>
      </c>
      <c r="B2797" s="3" t="s">
        <v>2795</v>
      </c>
      <c r="C2797" s="3" t="s">
        <v>6904</v>
      </c>
      <c r="D2797">
        <v>700</v>
      </c>
      <c r="E279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 s="25">
        <f t="shared" si="86"/>
        <v>41796.958333333336</v>
      </c>
      <c r="K2797">
        <v>1400675841</v>
      </c>
      <c r="L2797" s="25">
        <f t="shared" si="87"/>
        <v>41780.525937500002</v>
      </c>
      <c r="M2797" t="b">
        <v>0</v>
      </c>
      <c r="N2797">
        <v>20</v>
      </c>
      <c r="O2797" s="6">
        <f>IFERROR(E2797/N2797,0)</f>
        <v>36.5</v>
      </c>
      <c r="P2797" t="b">
        <v>1</v>
      </c>
      <c r="Q2797" s="20">
        <f>((E2797-D2797)/D2797)*100</f>
        <v>4.2857142857142856</v>
      </c>
      <c r="R2797" t="s">
        <v>8270</v>
      </c>
      <c r="S2797" t="s">
        <v>8352</v>
      </c>
      <c r="T2797" t="s">
        <v>8316</v>
      </c>
    </row>
    <row r="2798" spans="1:20" ht="45" x14ac:dyDescent="0.25">
      <c r="A2798">
        <v>2796</v>
      </c>
      <c r="B2798" s="3" t="s">
        <v>2796</v>
      </c>
      <c r="C2798" s="3" t="s">
        <v>6905</v>
      </c>
      <c r="D2798">
        <v>800</v>
      </c>
      <c r="E279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 s="25">
        <f t="shared" si="86"/>
        <v>41825.528101851851</v>
      </c>
      <c r="K2798">
        <v>1401972028</v>
      </c>
      <c r="L2798" s="25">
        <f t="shared" si="87"/>
        <v>41795.528101851851</v>
      </c>
      <c r="M2798" t="b">
        <v>0</v>
      </c>
      <c r="N2798">
        <v>21</v>
      </c>
      <c r="O2798" s="13">
        <f>IFERROR(E2798/N2798,0)</f>
        <v>44</v>
      </c>
      <c r="P2798" t="b">
        <v>1</v>
      </c>
      <c r="Q2798">
        <f>((E2798-D2798)/D2798)*100</f>
        <v>15.5</v>
      </c>
      <c r="R2798" t="s">
        <v>8270</v>
      </c>
      <c r="S2798" t="s">
        <v>8352</v>
      </c>
      <c r="T2798" t="s">
        <v>8316</v>
      </c>
    </row>
    <row r="2799" spans="1:20" ht="45" x14ac:dyDescent="0.25">
      <c r="A2799">
        <v>2797</v>
      </c>
      <c r="B2799" s="3" t="s">
        <v>2797</v>
      </c>
      <c r="C2799" s="3" t="s">
        <v>6906</v>
      </c>
      <c r="D2799">
        <v>8000</v>
      </c>
      <c r="E2799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 s="25">
        <f t="shared" si="86"/>
        <v>41828.94027777778</v>
      </c>
      <c r="K2799">
        <v>1402266840</v>
      </c>
      <c r="L2799" s="25">
        <f t="shared" si="87"/>
        <v>41798.94027777778</v>
      </c>
      <c r="M2799" t="b">
        <v>0</v>
      </c>
      <c r="N2799">
        <v>94</v>
      </c>
      <c r="O2799" s="13">
        <f>IFERROR(E2799/N2799,0)</f>
        <v>87.357553191489373</v>
      </c>
      <c r="P2799" t="b">
        <v>1</v>
      </c>
      <c r="Q2799">
        <f>((E2799-D2799)/D2799)*100</f>
        <v>2.6451250000000073</v>
      </c>
      <c r="R2799" t="s">
        <v>8270</v>
      </c>
      <c r="S2799" t="s">
        <v>8352</v>
      </c>
      <c r="T2799" t="s">
        <v>8316</v>
      </c>
    </row>
    <row r="2800" spans="1:20" ht="60" x14ac:dyDescent="0.25">
      <c r="A2800">
        <v>2798</v>
      </c>
      <c r="B2800" s="3" t="s">
        <v>2798</v>
      </c>
      <c r="C2800" s="3" t="s">
        <v>6907</v>
      </c>
      <c r="D2800">
        <v>5000</v>
      </c>
      <c r="E2800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 s="25">
        <f t="shared" si="86"/>
        <v>42216.666666666672</v>
      </c>
      <c r="K2800">
        <v>1437063121</v>
      </c>
      <c r="L2800" s="25">
        <f t="shared" si="87"/>
        <v>42201.675011574072</v>
      </c>
      <c r="M2800" t="b">
        <v>0</v>
      </c>
      <c r="N2800">
        <v>139</v>
      </c>
      <c r="O2800" s="13">
        <f>IFERROR(E2800/N2800,0)</f>
        <v>36.474820143884891</v>
      </c>
      <c r="P2800" t="b">
        <v>1</v>
      </c>
      <c r="Q2800">
        <f>((E2800-D2800)/D2800)*100</f>
        <v>1.4000000000000001</v>
      </c>
      <c r="R2800" t="s">
        <v>8270</v>
      </c>
      <c r="S2800" t="s">
        <v>8352</v>
      </c>
      <c r="T2800" t="s">
        <v>8316</v>
      </c>
    </row>
    <row r="2801" spans="1:20" ht="60" x14ac:dyDescent="0.25">
      <c r="A2801">
        <v>2799</v>
      </c>
      <c r="B2801" s="3" t="s">
        <v>2799</v>
      </c>
      <c r="C2801" s="3" t="s">
        <v>6908</v>
      </c>
      <c r="D2801">
        <v>5000</v>
      </c>
      <c r="E2801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 s="25">
        <f t="shared" si="86"/>
        <v>42538.666666666672</v>
      </c>
      <c r="K2801">
        <v>1463466070</v>
      </c>
      <c r="L2801" s="25">
        <f t="shared" si="87"/>
        <v>42507.264699074076</v>
      </c>
      <c r="M2801" t="b">
        <v>0</v>
      </c>
      <c r="N2801">
        <v>130</v>
      </c>
      <c r="O2801" s="13">
        <f>IFERROR(E2801/N2801,0)</f>
        <v>44.859538461538463</v>
      </c>
      <c r="P2801" t="b">
        <v>1</v>
      </c>
      <c r="Q2801">
        <f>((E2801-D2801)/D2801)*100</f>
        <v>16.634799999999998</v>
      </c>
      <c r="R2801" t="s">
        <v>8270</v>
      </c>
      <c r="S2801" t="s">
        <v>8352</v>
      </c>
      <c r="T2801" t="s">
        <v>8316</v>
      </c>
    </row>
    <row r="2802" spans="1:20" ht="45" x14ac:dyDescent="0.25">
      <c r="A2802">
        <v>2800</v>
      </c>
      <c r="B2802" s="3" t="s">
        <v>2800</v>
      </c>
      <c r="C2802" s="3" t="s">
        <v>6909</v>
      </c>
      <c r="D2802">
        <v>1000</v>
      </c>
      <c r="E2802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 s="25">
        <f t="shared" si="86"/>
        <v>42008.552847222221</v>
      </c>
      <c r="K2802">
        <v>1415193366</v>
      </c>
      <c r="L2802" s="25">
        <f t="shared" si="87"/>
        <v>41948.552847222221</v>
      </c>
      <c r="M2802" t="b">
        <v>0</v>
      </c>
      <c r="N2802">
        <v>31</v>
      </c>
      <c r="O2802" s="13">
        <f>IFERROR(E2802/N2802,0)</f>
        <v>42.903225806451616</v>
      </c>
      <c r="P2802" t="b">
        <v>1</v>
      </c>
      <c r="Q2802">
        <f>((E2802-D2802)/D2802)*100</f>
        <v>33</v>
      </c>
      <c r="R2802" t="s">
        <v>8270</v>
      </c>
      <c r="S2802" t="s">
        <v>8352</v>
      </c>
      <c r="T2802" t="s">
        <v>8316</v>
      </c>
    </row>
    <row r="2803" spans="1:20" ht="45" x14ac:dyDescent="0.25">
      <c r="A2803">
        <v>2801</v>
      </c>
      <c r="B2803" s="3" t="s">
        <v>2801</v>
      </c>
      <c r="C2803" s="3" t="s">
        <v>6910</v>
      </c>
      <c r="D2803">
        <v>500</v>
      </c>
      <c r="E2803">
        <v>666</v>
      </c>
      <c r="F2803" t="s">
        <v>8218</v>
      </c>
      <c r="G2803" t="s">
        <v>8225</v>
      </c>
      <c r="H2803" t="s">
        <v>8247</v>
      </c>
      <c r="I2803">
        <v>1412938800</v>
      </c>
      <c r="J2803" s="25">
        <f t="shared" si="86"/>
        <v>41922.458333333336</v>
      </c>
      <c r="K2803">
        <v>1411019409</v>
      </c>
      <c r="L2803" s="25">
        <f t="shared" si="87"/>
        <v>41900.243159722224</v>
      </c>
      <c r="M2803" t="b">
        <v>0</v>
      </c>
      <c r="N2803">
        <v>13</v>
      </c>
      <c r="O2803" s="8">
        <f>IFERROR(E2803/N2803,0)</f>
        <v>51.230769230769234</v>
      </c>
      <c r="P2803" t="b">
        <v>1</v>
      </c>
      <c r="Q2803">
        <f>((E2803-D2803)/D2803)*100</f>
        <v>33.200000000000003</v>
      </c>
      <c r="R2803" t="s">
        <v>8270</v>
      </c>
      <c r="S2803" t="s">
        <v>8352</v>
      </c>
      <c r="T2803" t="s">
        <v>8316</v>
      </c>
    </row>
    <row r="2804" spans="1:20" ht="60" x14ac:dyDescent="0.25">
      <c r="A2804">
        <v>2802</v>
      </c>
      <c r="B2804" s="3" t="s">
        <v>2802</v>
      </c>
      <c r="C2804" s="3" t="s">
        <v>6911</v>
      </c>
      <c r="D2804">
        <v>3000</v>
      </c>
      <c r="E2804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 s="25">
        <f t="shared" si="86"/>
        <v>42222.64707175926</v>
      </c>
      <c r="K2804">
        <v>1436283107</v>
      </c>
      <c r="L2804" s="25">
        <f t="shared" si="87"/>
        <v>42192.64707175926</v>
      </c>
      <c r="M2804" t="b">
        <v>0</v>
      </c>
      <c r="N2804">
        <v>90</v>
      </c>
      <c r="O2804" s="13">
        <f>IFERROR(E2804/N2804,0)</f>
        <v>33.944444444444443</v>
      </c>
      <c r="P2804" t="b">
        <v>1</v>
      </c>
      <c r="Q2804">
        <f>((E2804-D2804)/D2804)*100</f>
        <v>1.8333333333333333</v>
      </c>
      <c r="R2804" t="s">
        <v>8270</v>
      </c>
      <c r="S2804" t="s">
        <v>8352</v>
      </c>
      <c r="T2804" t="s">
        <v>8316</v>
      </c>
    </row>
    <row r="2805" spans="1:20" ht="60" x14ac:dyDescent="0.25">
      <c r="A2805">
        <v>2803</v>
      </c>
      <c r="B2805" s="3" t="s">
        <v>2803</v>
      </c>
      <c r="C2805" s="3" t="s">
        <v>6912</v>
      </c>
      <c r="D2805">
        <v>10000</v>
      </c>
      <c r="E280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 s="25">
        <f t="shared" si="86"/>
        <v>42201</v>
      </c>
      <c r="K2805">
        <v>1433295276</v>
      </c>
      <c r="L2805" s="25">
        <f t="shared" si="87"/>
        <v>42158.065694444449</v>
      </c>
      <c r="M2805" t="b">
        <v>0</v>
      </c>
      <c r="N2805">
        <v>141</v>
      </c>
      <c r="O2805" s="6">
        <f>IFERROR(E2805/N2805,0)</f>
        <v>90.744680851063833</v>
      </c>
      <c r="P2805" t="b">
        <v>1</v>
      </c>
      <c r="Q2805" s="20">
        <f>((E2805-D2805)/D2805)*100</f>
        <v>27.950000000000003</v>
      </c>
      <c r="R2805" t="s">
        <v>8270</v>
      </c>
      <c r="S2805" t="s">
        <v>8352</v>
      </c>
      <c r="T2805" t="s">
        <v>8316</v>
      </c>
    </row>
    <row r="2806" spans="1:20" ht="60" x14ac:dyDescent="0.25">
      <c r="A2806">
        <v>2804</v>
      </c>
      <c r="B2806" s="3" t="s">
        <v>2804</v>
      </c>
      <c r="C2806" s="3" t="s">
        <v>6913</v>
      </c>
      <c r="D2806">
        <v>1000</v>
      </c>
      <c r="E2806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 s="25">
        <f t="shared" si="86"/>
        <v>41911.453587962962</v>
      </c>
      <c r="K2806">
        <v>1409395990</v>
      </c>
      <c r="L2806" s="25">
        <f t="shared" si="87"/>
        <v>41881.453587962962</v>
      </c>
      <c r="M2806" t="b">
        <v>0</v>
      </c>
      <c r="N2806">
        <v>23</v>
      </c>
      <c r="O2806" s="13">
        <f>IFERROR(E2806/N2806,0)</f>
        <v>50</v>
      </c>
      <c r="P2806" t="b">
        <v>1</v>
      </c>
      <c r="Q2806">
        <f>((E2806-D2806)/D2806)*100</f>
        <v>15</v>
      </c>
      <c r="R2806" t="s">
        <v>8270</v>
      </c>
      <c r="S2806" t="s">
        <v>8352</v>
      </c>
      <c r="T2806" t="s">
        <v>8316</v>
      </c>
    </row>
    <row r="2807" spans="1:20" ht="60" x14ac:dyDescent="0.25">
      <c r="A2807">
        <v>2805</v>
      </c>
      <c r="B2807" s="3" t="s">
        <v>2805</v>
      </c>
      <c r="C2807" s="3" t="s">
        <v>6914</v>
      </c>
      <c r="D2807">
        <v>400</v>
      </c>
      <c r="E280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 s="25">
        <f t="shared" si="86"/>
        <v>42238.505474537036</v>
      </c>
      <c r="K2807">
        <v>1438085273</v>
      </c>
      <c r="L2807" s="25">
        <f t="shared" si="87"/>
        <v>42213.505474537036</v>
      </c>
      <c r="M2807" t="b">
        <v>0</v>
      </c>
      <c r="N2807">
        <v>18</v>
      </c>
      <c r="O2807" s="13">
        <f>IFERROR(E2807/N2807,0)</f>
        <v>24.444444444444443</v>
      </c>
      <c r="P2807" t="b">
        <v>1</v>
      </c>
      <c r="Q2807">
        <f>((E2807-D2807)/D2807)*100</f>
        <v>10</v>
      </c>
      <c r="R2807" t="s">
        <v>8270</v>
      </c>
      <c r="S2807" t="s">
        <v>8352</v>
      </c>
      <c r="T2807" t="s">
        <v>8316</v>
      </c>
    </row>
    <row r="2808" spans="1:20" ht="45" x14ac:dyDescent="0.25">
      <c r="A2808">
        <v>2806</v>
      </c>
      <c r="B2808" s="3" t="s">
        <v>2806</v>
      </c>
      <c r="C2808" s="3" t="s">
        <v>6915</v>
      </c>
      <c r="D2808">
        <v>3000</v>
      </c>
      <c r="E280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 s="25">
        <f t="shared" si="86"/>
        <v>42221.458333333328</v>
      </c>
      <c r="K2808">
        <v>1435645490</v>
      </c>
      <c r="L2808" s="25">
        <f t="shared" si="87"/>
        <v>42185.267245370371</v>
      </c>
      <c r="M2808" t="b">
        <v>0</v>
      </c>
      <c r="N2808">
        <v>76</v>
      </c>
      <c r="O2808" s="13">
        <f>IFERROR(E2808/N2808,0)</f>
        <v>44.25</v>
      </c>
      <c r="P2808" t="b">
        <v>1</v>
      </c>
      <c r="Q2808">
        <f>((E2808-D2808)/D2808)*100</f>
        <v>12.1</v>
      </c>
      <c r="R2808" t="s">
        <v>8270</v>
      </c>
      <c r="S2808" t="s">
        <v>8352</v>
      </c>
      <c r="T2808" t="s">
        <v>8316</v>
      </c>
    </row>
    <row r="2809" spans="1:20" ht="30" x14ac:dyDescent="0.25">
      <c r="A2809">
        <v>2807</v>
      </c>
      <c r="B2809" s="3" t="s">
        <v>2807</v>
      </c>
      <c r="C2809" s="3" t="s">
        <v>6916</v>
      </c>
      <c r="D2809">
        <v>5000</v>
      </c>
      <c r="E2809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 s="25">
        <f t="shared" si="86"/>
        <v>42184.873124999998</v>
      </c>
      <c r="K2809">
        <v>1433019438</v>
      </c>
      <c r="L2809" s="25">
        <f t="shared" si="87"/>
        <v>42154.873124999998</v>
      </c>
      <c r="M2809" t="b">
        <v>0</v>
      </c>
      <c r="N2809">
        <v>93</v>
      </c>
      <c r="O2809" s="6">
        <f>IFERROR(E2809/N2809,0)</f>
        <v>67.741935483870961</v>
      </c>
      <c r="P2809" t="b">
        <v>1</v>
      </c>
      <c r="Q2809" s="20">
        <f>((E2809-D2809)/D2809)*100</f>
        <v>26</v>
      </c>
      <c r="R2809" t="s">
        <v>8270</v>
      </c>
      <c r="S2809" t="s">
        <v>8352</v>
      </c>
      <c r="T2809" t="s">
        <v>8316</v>
      </c>
    </row>
    <row r="2810" spans="1:20" ht="60" x14ac:dyDescent="0.25">
      <c r="A2810">
        <v>2808</v>
      </c>
      <c r="B2810" s="3" t="s">
        <v>2808</v>
      </c>
      <c r="C2810" s="3" t="s">
        <v>6917</v>
      </c>
      <c r="D2810">
        <v>4500</v>
      </c>
      <c r="E2810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 s="25">
        <f t="shared" si="86"/>
        <v>42238.84646990741</v>
      </c>
      <c r="K2810">
        <v>1437682735</v>
      </c>
      <c r="L2810" s="25">
        <f t="shared" si="87"/>
        <v>42208.84646990741</v>
      </c>
      <c r="M2810" t="b">
        <v>0</v>
      </c>
      <c r="N2810">
        <v>69</v>
      </c>
      <c r="O2810" s="6">
        <f>IFERROR(E2810/N2810,0)</f>
        <v>65.376811594202906</v>
      </c>
      <c r="P2810" t="b">
        <v>1</v>
      </c>
      <c r="Q2810" s="20">
        <f>((E2810-D2810)/D2810)*100</f>
        <v>0.24444444444444444</v>
      </c>
      <c r="R2810" t="s">
        <v>8270</v>
      </c>
      <c r="S2810" t="s">
        <v>8352</v>
      </c>
      <c r="T2810" t="s">
        <v>8316</v>
      </c>
    </row>
    <row r="2811" spans="1:20" ht="60" x14ac:dyDescent="0.25">
      <c r="A2811">
        <v>2809</v>
      </c>
      <c r="B2811" s="3" t="s">
        <v>2809</v>
      </c>
      <c r="C2811" s="3" t="s">
        <v>6918</v>
      </c>
      <c r="D2811">
        <v>2500</v>
      </c>
      <c r="E2811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 s="25">
        <f t="shared" si="86"/>
        <v>42459.610416666663</v>
      </c>
      <c r="K2811">
        <v>1458647725</v>
      </c>
      <c r="L2811" s="25">
        <f t="shared" si="87"/>
        <v>42451.496817129635</v>
      </c>
      <c r="M2811" t="b">
        <v>0</v>
      </c>
      <c r="N2811">
        <v>21</v>
      </c>
      <c r="O2811" s="6">
        <f>IFERROR(E2811/N2811,0)</f>
        <v>121.9047619047619</v>
      </c>
      <c r="P2811" t="b">
        <v>1</v>
      </c>
      <c r="Q2811" s="20">
        <f>((E2811-D2811)/D2811)*100</f>
        <v>2.4</v>
      </c>
      <c r="R2811" t="s">
        <v>8270</v>
      </c>
      <c r="S2811" t="s">
        <v>8352</v>
      </c>
      <c r="T2811" t="s">
        <v>8316</v>
      </c>
    </row>
    <row r="2812" spans="1:20" ht="45" x14ac:dyDescent="0.25">
      <c r="A2812">
        <v>2810</v>
      </c>
      <c r="B2812" s="3" t="s">
        <v>2810</v>
      </c>
      <c r="C2812" s="3" t="s">
        <v>6919</v>
      </c>
      <c r="D2812">
        <v>2500</v>
      </c>
      <c r="E2812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 s="25">
        <f t="shared" si="86"/>
        <v>41791.165972222225</v>
      </c>
      <c r="K2812">
        <v>1398828064</v>
      </c>
      <c r="L2812" s="25">
        <f t="shared" si="87"/>
        <v>41759.13962962963</v>
      </c>
      <c r="M2812" t="b">
        <v>0</v>
      </c>
      <c r="N2812">
        <v>57</v>
      </c>
      <c r="O2812" s="6">
        <f>IFERROR(E2812/N2812,0)</f>
        <v>47.456140350877192</v>
      </c>
      <c r="P2812" t="b">
        <v>1</v>
      </c>
      <c r="Q2812" s="20">
        <f>((E2812-D2812)/D2812)*100</f>
        <v>8.2000000000000011</v>
      </c>
      <c r="R2812" t="s">
        <v>8270</v>
      </c>
      <c r="S2812" t="s">
        <v>8352</v>
      </c>
      <c r="T2812" t="s">
        <v>8316</v>
      </c>
    </row>
    <row r="2813" spans="1:20" ht="45" x14ac:dyDescent="0.25">
      <c r="A2813">
        <v>2811</v>
      </c>
      <c r="B2813" s="3" t="s">
        <v>2811</v>
      </c>
      <c r="C2813" s="3" t="s">
        <v>6920</v>
      </c>
      <c r="D2813">
        <v>10000</v>
      </c>
      <c r="E2813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 s="25">
        <f t="shared" si="86"/>
        <v>42058.496562500004</v>
      </c>
      <c r="K2813">
        <v>1422100503</v>
      </c>
      <c r="L2813" s="25">
        <f t="shared" si="87"/>
        <v>42028.496562500004</v>
      </c>
      <c r="M2813" t="b">
        <v>0</v>
      </c>
      <c r="N2813">
        <v>108</v>
      </c>
      <c r="O2813" s="13">
        <f>IFERROR(E2813/N2813,0)</f>
        <v>92.842592592592595</v>
      </c>
      <c r="P2813" t="b">
        <v>1</v>
      </c>
      <c r="Q2813">
        <f>((E2813-D2813)/D2813)*100</f>
        <v>0.27</v>
      </c>
      <c r="R2813" t="s">
        <v>8270</v>
      </c>
      <c r="S2813" t="s">
        <v>8352</v>
      </c>
      <c r="T2813" t="s">
        <v>8316</v>
      </c>
    </row>
    <row r="2814" spans="1:20" ht="45" x14ac:dyDescent="0.25">
      <c r="A2814">
        <v>2812</v>
      </c>
      <c r="B2814" s="3" t="s">
        <v>2812</v>
      </c>
      <c r="C2814" s="3" t="s">
        <v>6921</v>
      </c>
      <c r="D2814">
        <v>5000</v>
      </c>
      <c r="E2814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 s="25">
        <f t="shared" si="86"/>
        <v>42100.166666666672</v>
      </c>
      <c r="K2814">
        <v>1424368298</v>
      </c>
      <c r="L2814" s="25">
        <f t="shared" si="87"/>
        <v>42054.74418981481</v>
      </c>
      <c r="M2814" t="b">
        <v>0</v>
      </c>
      <c r="N2814">
        <v>83</v>
      </c>
      <c r="O2814" s="9">
        <f>IFERROR(E2814/N2814,0)</f>
        <v>68.253012048192772</v>
      </c>
      <c r="P2814" t="b">
        <v>1</v>
      </c>
      <c r="Q2814">
        <f>((E2814-D2814)/D2814)*100</f>
        <v>13.3</v>
      </c>
      <c r="R2814" t="s">
        <v>8270</v>
      </c>
      <c r="S2814" t="s">
        <v>8352</v>
      </c>
      <c r="T2814" t="s">
        <v>8316</v>
      </c>
    </row>
    <row r="2815" spans="1:20" ht="45" x14ac:dyDescent="0.25">
      <c r="A2815">
        <v>2813</v>
      </c>
      <c r="B2815" s="3" t="s">
        <v>2813</v>
      </c>
      <c r="C2815" s="3" t="s">
        <v>6922</v>
      </c>
      <c r="D2815">
        <v>2800</v>
      </c>
      <c r="E281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 s="25">
        <f t="shared" si="86"/>
        <v>42718.742604166662</v>
      </c>
      <c r="K2815">
        <v>1479577761</v>
      </c>
      <c r="L2815" s="25">
        <f t="shared" si="87"/>
        <v>42693.742604166662</v>
      </c>
      <c r="M2815" t="b">
        <v>0</v>
      </c>
      <c r="N2815">
        <v>96</v>
      </c>
      <c r="O2815" s="6">
        <f>IFERROR(E2815/N2815,0)</f>
        <v>37.209583333333335</v>
      </c>
      <c r="P2815" t="b">
        <v>1</v>
      </c>
      <c r="Q2815" s="20">
        <f>((E2815-D2815)/D2815)*100</f>
        <v>27.57571428571428</v>
      </c>
      <c r="R2815" t="s">
        <v>8270</v>
      </c>
      <c r="S2815" t="s">
        <v>8352</v>
      </c>
      <c r="T2815" t="s">
        <v>8316</v>
      </c>
    </row>
    <row r="2816" spans="1:20" ht="45" x14ac:dyDescent="0.25">
      <c r="A2816">
        <v>2814</v>
      </c>
      <c r="B2816" s="3" t="s">
        <v>2814</v>
      </c>
      <c r="C2816" s="3" t="s">
        <v>6923</v>
      </c>
      <c r="D2816">
        <v>1500</v>
      </c>
      <c r="E2816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 s="25">
        <f t="shared" si="86"/>
        <v>42133.399479166663</v>
      </c>
      <c r="K2816">
        <v>1428572115</v>
      </c>
      <c r="L2816" s="25">
        <f t="shared" si="87"/>
        <v>42103.399479166663</v>
      </c>
      <c r="M2816" t="b">
        <v>0</v>
      </c>
      <c r="N2816">
        <v>64</v>
      </c>
      <c r="O2816" s="13">
        <f>IFERROR(E2816/N2816,0)</f>
        <v>25.25</v>
      </c>
      <c r="P2816" t="b">
        <v>1</v>
      </c>
      <c r="Q2816">
        <f>((E2816-D2816)/D2816)*100</f>
        <v>7.7333333333333334</v>
      </c>
      <c r="R2816" t="s">
        <v>8270</v>
      </c>
      <c r="S2816" t="s">
        <v>8352</v>
      </c>
      <c r="T2816" t="s">
        <v>8316</v>
      </c>
    </row>
    <row r="2817" spans="1:20" ht="45" x14ac:dyDescent="0.25">
      <c r="A2817">
        <v>2815</v>
      </c>
      <c r="B2817" s="3" t="s">
        <v>2815</v>
      </c>
      <c r="C2817" s="3" t="s">
        <v>6924</v>
      </c>
      <c r="D2817">
        <v>250</v>
      </c>
      <c r="E281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 s="25">
        <f t="shared" si="86"/>
        <v>42589.776724537034</v>
      </c>
      <c r="K2817">
        <v>1468003109</v>
      </c>
      <c r="L2817" s="25">
        <f t="shared" si="87"/>
        <v>42559.776724537034</v>
      </c>
      <c r="M2817" t="b">
        <v>0</v>
      </c>
      <c r="N2817">
        <v>14</v>
      </c>
      <c r="O2817" s="9">
        <f>IFERROR(E2817/N2817,0)</f>
        <v>43.214285714285715</v>
      </c>
      <c r="P2817" t="b">
        <v>1</v>
      </c>
      <c r="Q2817">
        <f>((E2817-D2817)/D2817)*100</f>
        <v>142</v>
      </c>
      <c r="R2817" t="s">
        <v>8270</v>
      </c>
      <c r="S2817" t="s">
        <v>8352</v>
      </c>
      <c r="T2817" t="s">
        <v>8316</v>
      </c>
    </row>
    <row r="2818" spans="1:20" ht="45" x14ac:dyDescent="0.25">
      <c r="A2818">
        <v>2816</v>
      </c>
      <c r="B2818" s="3" t="s">
        <v>2816</v>
      </c>
      <c r="C2818" s="3" t="s">
        <v>6925</v>
      </c>
      <c r="D2818">
        <v>3000</v>
      </c>
      <c r="E281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 s="25">
        <f t="shared" si="86"/>
        <v>42218.666666666672</v>
      </c>
      <c r="K2818">
        <v>1435921992</v>
      </c>
      <c r="L2818" s="25">
        <f t="shared" si="87"/>
        <v>42188.467499999999</v>
      </c>
      <c r="M2818" t="b">
        <v>0</v>
      </c>
      <c r="N2818">
        <v>169</v>
      </c>
      <c r="O2818" s="13">
        <f>IFERROR(E2818/N2818,0)</f>
        <v>25.130177514792898</v>
      </c>
      <c r="P2818" t="b">
        <v>1</v>
      </c>
      <c r="Q2818">
        <f>((E2818-D2818)/D2818)*100</f>
        <v>41.56666666666667</v>
      </c>
      <c r="R2818" t="s">
        <v>8270</v>
      </c>
      <c r="S2818" t="s">
        <v>8352</v>
      </c>
      <c r="T2818" t="s">
        <v>8316</v>
      </c>
    </row>
    <row r="2819" spans="1:20" ht="60" x14ac:dyDescent="0.25">
      <c r="A2819">
        <v>2817</v>
      </c>
      <c r="B2819" s="3" t="s">
        <v>2817</v>
      </c>
      <c r="C2819" s="3" t="s">
        <v>6926</v>
      </c>
      <c r="D2819">
        <v>600</v>
      </c>
      <c r="E2819">
        <v>780</v>
      </c>
      <c r="F2819" t="s">
        <v>8218</v>
      </c>
      <c r="G2819" t="s">
        <v>8224</v>
      </c>
      <c r="H2819" t="s">
        <v>8246</v>
      </c>
      <c r="I2819">
        <v>1425136462</v>
      </c>
      <c r="J2819" s="25">
        <f t="shared" ref="J2819:J2882" si="88">(I2819/86400)+DATE(1970,1,1)</f>
        <v>42063.634976851856</v>
      </c>
      <c r="K2819">
        <v>1421680462</v>
      </c>
      <c r="L2819" s="25">
        <f t="shared" ref="L2819:L2882" si="89">(K2819/86400)+DATE(1970,1,1)</f>
        <v>42023.634976851856</v>
      </c>
      <c r="M2819" t="b">
        <v>0</v>
      </c>
      <c r="N2819">
        <v>33</v>
      </c>
      <c r="O2819" s="13">
        <f>IFERROR(E2819/N2819,0)</f>
        <v>23.636363636363637</v>
      </c>
      <c r="P2819" t="b">
        <v>1</v>
      </c>
      <c r="Q2819">
        <f>((E2819-D2819)/D2819)*100</f>
        <v>30</v>
      </c>
      <c r="R2819" t="s">
        <v>8270</v>
      </c>
      <c r="S2819" t="s">
        <v>8352</v>
      </c>
      <c r="T2819" t="s">
        <v>8316</v>
      </c>
    </row>
    <row r="2820" spans="1:20" ht="45" x14ac:dyDescent="0.25">
      <c r="A2820">
        <v>2818</v>
      </c>
      <c r="B2820" s="3" t="s">
        <v>2818</v>
      </c>
      <c r="C2820" s="3" t="s">
        <v>6927</v>
      </c>
      <c r="D2820">
        <v>10000</v>
      </c>
      <c r="E2820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 s="25">
        <f t="shared" si="88"/>
        <v>42270.598217592589</v>
      </c>
      <c r="K2820">
        <v>1441290086</v>
      </c>
      <c r="L2820" s="25">
        <f t="shared" si="89"/>
        <v>42250.598217592589</v>
      </c>
      <c r="M2820" t="b">
        <v>0</v>
      </c>
      <c r="N2820">
        <v>102</v>
      </c>
      <c r="O2820" s="6">
        <f>IFERROR(E2820/N2820,0)</f>
        <v>103.95098039215686</v>
      </c>
      <c r="P2820" t="b">
        <v>1</v>
      </c>
      <c r="Q2820" s="20">
        <f>((E2820-D2820)/D2820)*100</f>
        <v>6.03</v>
      </c>
      <c r="R2820" t="s">
        <v>8270</v>
      </c>
      <c r="S2820" t="s">
        <v>8352</v>
      </c>
      <c r="T2820" t="s">
        <v>8316</v>
      </c>
    </row>
    <row r="2821" spans="1:20" ht="45" x14ac:dyDescent="0.25">
      <c r="A2821">
        <v>2819</v>
      </c>
      <c r="B2821" s="3" t="s">
        <v>2819</v>
      </c>
      <c r="C2821" s="3" t="s">
        <v>6928</v>
      </c>
      <c r="D2821">
        <v>5000</v>
      </c>
      <c r="E2821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 s="25">
        <f t="shared" si="88"/>
        <v>42169.525567129633</v>
      </c>
      <c r="K2821">
        <v>1431693409</v>
      </c>
      <c r="L2821" s="25">
        <f t="shared" si="89"/>
        <v>42139.525567129633</v>
      </c>
      <c r="M2821" t="b">
        <v>0</v>
      </c>
      <c r="N2821">
        <v>104</v>
      </c>
      <c r="O2821" s="13">
        <f>IFERROR(E2821/N2821,0)</f>
        <v>50.384615384615387</v>
      </c>
      <c r="P2821" t="b">
        <v>1</v>
      </c>
      <c r="Q2821">
        <f>((E2821-D2821)/D2821)*100</f>
        <v>4.8</v>
      </c>
      <c r="R2821" t="s">
        <v>8270</v>
      </c>
      <c r="S2821" t="s">
        <v>8352</v>
      </c>
      <c r="T2821" t="s">
        <v>8316</v>
      </c>
    </row>
    <row r="2822" spans="1:20" ht="45" x14ac:dyDescent="0.25">
      <c r="A2822">
        <v>2820</v>
      </c>
      <c r="B2822" s="3" t="s">
        <v>2820</v>
      </c>
      <c r="C2822" s="3" t="s">
        <v>6929</v>
      </c>
      <c r="D2822">
        <v>200</v>
      </c>
      <c r="E2822">
        <v>272</v>
      </c>
      <c r="F2822" t="s">
        <v>8218</v>
      </c>
      <c r="G2822" t="s">
        <v>8224</v>
      </c>
      <c r="H2822" t="s">
        <v>8246</v>
      </c>
      <c r="I2822">
        <v>1456444800</v>
      </c>
      <c r="J2822" s="25">
        <f t="shared" si="88"/>
        <v>42426</v>
      </c>
      <c r="K2822">
        <v>1454337589</v>
      </c>
      <c r="L2822" s="25">
        <f t="shared" si="89"/>
        <v>42401.610983796301</v>
      </c>
      <c r="M2822" t="b">
        <v>0</v>
      </c>
      <c r="N2822">
        <v>20</v>
      </c>
      <c r="O2822" s="13">
        <f>IFERROR(E2822/N2822,0)</f>
        <v>13.6</v>
      </c>
      <c r="P2822" t="b">
        <v>1</v>
      </c>
      <c r="Q2822">
        <f>((E2822-D2822)/D2822)*100</f>
        <v>36</v>
      </c>
      <c r="R2822" t="s">
        <v>8270</v>
      </c>
      <c r="S2822" t="s">
        <v>8352</v>
      </c>
      <c r="T2822" t="s">
        <v>8316</v>
      </c>
    </row>
    <row r="2823" spans="1:20" ht="60" x14ac:dyDescent="0.25">
      <c r="A2823">
        <v>2821</v>
      </c>
      <c r="B2823" s="3" t="s">
        <v>2821</v>
      </c>
      <c r="C2823" s="3" t="s">
        <v>6930</v>
      </c>
      <c r="D2823">
        <v>1000</v>
      </c>
      <c r="E2823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 s="25">
        <f t="shared" si="88"/>
        <v>41905.922858796301</v>
      </c>
      <c r="K2823">
        <v>1408918135</v>
      </c>
      <c r="L2823" s="25">
        <f t="shared" si="89"/>
        <v>41875.922858796301</v>
      </c>
      <c r="M2823" t="b">
        <v>0</v>
      </c>
      <c r="N2823">
        <v>35</v>
      </c>
      <c r="O2823" s="13">
        <f>IFERROR(E2823/N2823,0)</f>
        <v>28.571428571428573</v>
      </c>
      <c r="P2823" t="b">
        <v>1</v>
      </c>
      <c r="Q2823">
        <f>((E2823-D2823)/D2823)*100</f>
        <v>0</v>
      </c>
      <c r="R2823" t="s">
        <v>8270</v>
      </c>
      <c r="S2823" t="s">
        <v>8352</v>
      </c>
      <c r="T2823" t="s">
        <v>8316</v>
      </c>
    </row>
    <row r="2824" spans="1:20" ht="60" x14ac:dyDescent="0.25">
      <c r="A2824">
        <v>2822</v>
      </c>
      <c r="B2824" s="3" t="s">
        <v>2822</v>
      </c>
      <c r="C2824" s="3" t="s">
        <v>6931</v>
      </c>
      <c r="D2824">
        <v>6000</v>
      </c>
      <c r="E2824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 s="25">
        <f t="shared" si="88"/>
        <v>42090.642268518517</v>
      </c>
      <c r="K2824">
        <v>1424881492</v>
      </c>
      <c r="L2824" s="25">
        <f t="shared" si="89"/>
        <v>42060.683935185181</v>
      </c>
      <c r="M2824" t="b">
        <v>0</v>
      </c>
      <c r="N2824">
        <v>94</v>
      </c>
      <c r="O2824" s="6">
        <f>IFERROR(E2824/N2824,0)</f>
        <v>63.829787234042556</v>
      </c>
      <c r="P2824" t="b">
        <v>1</v>
      </c>
      <c r="Q2824" s="20">
        <f>((E2824-D2824)/D2824)*100</f>
        <v>0</v>
      </c>
      <c r="R2824" t="s">
        <v>8270</v>
      </c>
      <c r="S2824" t="s">
        <v>8352</v>
      </c>
      <c r="T2824" t="s">
        <v>8316</v>
      </c>
    </row>
    <row r="2825" spans="1:20" ht="60" x14ac:dyDescent="0.25">
      <c r="A2825">
        <v>2823</v>
      </c>
      <c r="B2825" s="3" t="s">
        <v>2823</v>
      </c>
      <c r="C2825" s="3" t="s">
        <v>6932</v>
      </c>
      <c r="D2825">
        <v>100</v>
      </c>
      <c r="E282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 s="25">
        <f t="shared" si="88"/>
        <v>42094.957638888889</v>
      </c>
      <c r="K2825">
        <v>1425428206</v>
      </c>
      <c r="L2825" s="25">
        <f t="shared" si="89"/>
        <v>42067.011643518519</v>
      </c>
      <c r="M2825" t="b">
        <v>0</v>
      </c>
      <c r="N2825">
        <v>14</v>
      </c>
      <c r="O2825" s="13">
        <f>IFERROR(E2825/N2825,0)</f>
        <v>8.8571428571428577</v>
      </c>
      <c r="P2825" t="b">
        <v>1</v>
      </c>
      <c r="Q2825">
        <f>((E2825-D2825)/D2825)*100</f>
        <v>24</v>
      </c>
      <c r="R2825" t="s">
        <v>8270</v>
      </c>
      <c r="S2825" t="s">
        <v>8352</v>
      </c>
      <c r="T2825" t="s">
        <v>8316</v>
      </c>
    </row>
    <row r="2826" spans="1:20" ht="45" x14ac:dyDescent="0.25">
      <c r="A2826">
        <v>2824</v>
      </c>
      <c r="B2826" s="3" t="s">
        <v>2824</v>
      </c>
      <c r="C2826" s="3" t="s">
        <v>6933</v>
      </c>
      <c r="D2826">
        <v>650</v>
      </c>
      <c r="E2826">
        <v>760</v>
      </c>
      <c r="F2826" t="s">
        <v>8218</v>
      </c>
      <c r="G2826" t="s">
        <v>8223</v>
      </c>
      <c r="H2826" t="s">
        <v>8245</v>
      </c>
      <c r="I2826">
        <v>1434159780</v>
      </c>
      <c r="J2826" s="25">
        <f t="shared" si="88"/>
        <v>42168.071527777778</v>
      </c>
      <c r="K2826">
        <v>1431412196</v>
      </c>
      <c r="L2826" s="25">
        <f t="shared" si="89"/>
        <v>42136.270787037036</v>
      </c>
      <c r="M2826" t="b">
        <v>0</v>
      </c>
      <c r="N2826">
        <v>15</v>
      </c>
      <c r="O2826" s="6">
        <f>IFERROR(E2826/N2826,0)</f>
        <v>50.666666666666664</v>
      </c>
      <c r="P2826" t="b">
        <v>1</v>
      </c>
      <c r="Q2826" s="20">
        <f>((E2826-D2826)/D2826)*100</f>
        <v>16.923076923076923</v>
      </c>
      <c r="R2826" t="s">
        <v>8270</v>
      </c>
      <c r="S2826" t="s">
        <v>8352</v>
      </c>
      <c r="T2826" t="s">
        <v>8316</v>
      </c>
    </row>
    <row r="2827" spans="1:20" ht="60" x14ac:dyDescent="0.25">
      <c r="A2827">
        <v>2825</v>
      </c>
      <c r="B2827" s="3" t="s">
        <v>2825</v>
      </c>
      <c r="C2827" s="3" t="s">
        <v>6934</v>
      </c>
      <c r="D2827">
        <v>3000</v>
      </c>
      <c r="E282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 s="25">
        <f t="shared" si="88"/>
        <v>42342.792662037042</v>
      </c>
      <c r="K2827">
        <v>1446663686</v>
      </c>
      <c r="L2827" s="25">
        <f t="shared" si="89"/>
        <v>42312.792662037042</v>
      </c>
      <c r="M2827" t="b">
        <v>0</v>
      </c>
      <c r="N2827">
        <v>51</v>
      </c>
      <c r="O2827" s="13">
        <f>IFERROR(E2827/N2827,0)</f>
        <v>60.784313725490193</v>
      </c>
      <c r="P2827" t="b">
        <v>1</v>
      </c>
      <c r="Q2827">
        <f>((E2827-D2827)/D2827)*100</f>
        <v>3.3333333333333335</v>
      </c>
      <c r="R2827" t="s">
        <v>8270</v>
      </c>
      <c r="S2827" t="s">
        <v>8352</v>
      </c>
      <c r="T2827" t="s">
        <v>8316</v>
      </c>
    </row>
    <row r="2828" spans="1:20" ht="60" x14ac:dyDescent="0.25">
      <c r="A2828">
        <v>2826</v>
      </c>
      <c r="B2828" s="3" t="s">
        <v>2826</v>
      </c>
      <c r="C2828" s="3" t="s">
        <v>6935</v>
      </c>
      <c r="D2828">
        <v>2000</v>
      </c>
      <c r="E282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 s="25">
        <f t="shared" si="88"/>
        <v>42195.291666666672</v>
      </c>
      <c r="K2828">
        <v>1434415812</v>
      </c>
      <c r="L2828" s="25">
        <f t="shared" si="89"/>
        <v>42171.034861111111</v>
      </c>
      <c r="M2828" t="b">
        <v>0</v>
      </c>
      <c r="N2828">
        <v>19</v>
      </c>
      <c r="O2828" s="6">
        <f>IFERROR(E2828/N2828,0)</f>
        <v>113.42105263157895</v>
      </c>
      <c r="P2828" t="b">
        <v>1</v>
      </c>
      <c r="Q2828" s="20">
        <f>((E2828-D2828)/D2828)*100</f>
        <v>7.75</v>
      </c>
      <c r="R2828" t="s">
        <v>8270</v>
      </c>
      <c r="S2828" t="s">
        <v>8352</v>
      </c>
      <c r="T2828" t="s">
        <v>8316</v>
      </c>
    </row>
    <row r="2829" spans="1:20" ht="60" x14ac:dyDescent="0.25">
      <c r="A2829">
        <v>2827</v>
      </c>
      <c r="B2829" s="3" t="s">
        <v>2827</v>
      </c>
      <c r="C2829" s="3" t="s">
        <v>6936</v>
      </c>
      <c r="D2829">
        <v>2000</v>
      </c>
      <c r="E2829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 s="25">
        <f t="shared" si="88"/>
        <v>42524.6875</v>
      </c>
      <c r="K2829">
        <v>1462379066</v>
      </c>
      <c r="L2829" s="25">
        <f t="shared" si="89"/>
        <v>42494.683634259258</v>
      </c>
      <c r="M2829" t="b">
        <v>0</v>
      </c>
      <c r="N2829">
        <v>23</v>
      </c>
      <c r="O2829" s="6">
        <f>IFERROR(E2829/N2829,0)</f>
        <v>104.56521739130434</v>
      </c>
      <c r="P2829" t="b">
        <v>1</v>
      </c>
      <c r="Q2829" s="20">
        <f>((E2829-D2829)/D2829)*100</f>
        <v>20.25</v>
      </c>
      <c r="R2829" t="s">
        <v>8270</v>
      </c>
      <c r="S2829" t="s">
        <v>8352</v>
      </c>
      <c r="T2829" t="s">
        <v>8316</v>
      </c>
    </row>
    <row r="2830" spans="1:20" ht="45" x14ac:dyDescent="0.25">
      <c r="A2830">
        <v>2828</v>
      </c>
      <c r="B2830" s="3" t="s">
        <v>2828</v>
      </c>
      <c r="C2830" s="3" t="s">
        <v>6937</v>
      </c>
      <c r="D2830">
        <v>9500</v>
      </c>
      <c r="E2830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 s="25">
        <f t="shared" si="88"/>
        <v>42279.958333333328</v>
      </c>
      <c r="K2830">
        <v>1441606869</v>
      </c>
      <c r="L2830" s="25">
        <f t="shared" si="89"/>
        <v>42254.264687499999</v>
      </c>
      <c r="M2830" t="b">
        <v>0</v>
      </c>
      <c r="N2830">
        <v>97</v>
      </c>
      <c r="O2830" s="13">
        <f>IFERROR(E2830/N2830,0)</f>
        <v>98.30927835051547</v>
      </c>
      <c r="P2830" t="b">
        <v>1</v>
      </c>
      <c r="Q2830">
        <f>((E2830-D2830)/D2830)*100</f>
        <v>0.37894736842105259</v>
      </c>
      <c r="R2830" t="s">
        <v>8270</v>
      </c>
      <c r="S2830" t="s">
        <v>8352</v>
      </c>
      <c r="T2830" t="s">
        <v>8316</v>
      </c>
    </row>
    <row r="2831" spans="1:20" ht="60" x14ac:dyDescent="0.25">
      <c r="A2831">
        <v>2829</v>
      </c>
      <c r="B2831" s="3" t="s">
        <v>2829</v>
      </c>
      <c r="C2831" s="3" t="s">
        <v>6938</v>
      </c>
      <c r="D2831">
        <v>2500</v>
      </c>
      <c r="E2831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 s="25">
        <f t="shared" si="88"/>
        <v>42523.434236111112</v>
      </c>
      <c r="K2831">
        <v>1462443918</v>
      </c>
      <c r="L2831" s="25">
        <f t="shared" si="89"/>
        <v>42495.434236111112</v>
      </c>
      <c r="M2831" t="b">
        <v>0</v>
      </c>
      <c r="N2831">
        <v>76</v>
      </c>
      <c r="O2831" s="13">
        <f>IFERROR(E2831/N2831,0)</f>
        <v>35.039473684210527</v>
      </c>
      <c r="P2831" t="b">
        <v>1</v>
      </c>
      <c r="Q2831">
        <f>((E2831-D2831)/D2831)*100</f>
        <v>6.52</v>
      </c>
      <c r="R2831" t="s">
        <v>8270</v>
      </c>
      <c r="S2831" t="s">
        <v>8352</v>
      </c>
      <c r="T2831" t="s">
        <v>8316</v>
      </c>
    </row>
    <row r="2832" spans="1:20" ht="30" x14ac:dyDescent="0.25">
      <c r="A2832">
        <v>2830</v>
      </c>
      <c r="B2832" s="3" t="s">
        <v>2830</v>
      </c>
      <c r="C2832" s="3" t="s">
        <v>6939</v>
      </c>
      <c r="D2832">
        <v>3000</v>
      </c>
      <c r="E2832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 s="25">
        <f t="shared" si="88"/>
        <v>41771.165972222225</v>
      </c>
      <c r="K2832">
        <v>1398802148</v>
      </c>
      <c r="L2832" s="25">
        <f t="shared" si="89"/>
        <v>41758.839675925927</v>
      </c>
      <c r="M2832" t="b">
        <v>0</v>
      </c>
      <c r="N2832">
        <v>11</v>
      </c>
      <c r="O2832" s="6">
        <f>IFERROR(E2832/N2832,0)</f>
        <v>272.72727272727275</v>
      </c>
      <c r="P2832" t="b">
        <v>1</v>
      </c>
      <c r="Q2832" s="20">
        <f>((E2832-D2832)/D2832)*100</f>
        <v>0</v>
      </c>
      <c r="R2832" t="s">
        <v>8270</v>
      </c>
      <c r="S2832" t="s">
        <v>8352</v>
      </c>
      <c r="T2832" t="s">
        <v>8316</v>
      </c>
    </row>
    <row r="2833" spans="1:20" ht="45" x14ac:dyDescent="0.25">
      <c r="A2833">
        <v>2831</v>
      </c>
      <c r="B2833" s="3" t="s">
        <v>2831</v>
      </c>
      <c r="C2833" s="3" t="s">
        <v>6940</v>
      </c>
      <c r="D2833">
        <v>3000</v>
      </c>
      <c r="E2833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 s="25">
        <f t="shared" si="88"/>
        <v>42201.824884259258</v>
      </c>
      <c r="K2833">
        <v>1434484070</v>
      </c>
      <c r="L2833" s="25">
        <f t="shared" si="89"/>
        <v>42171.824884259258</v>
      </c>
      <c r="M2833" t="b">
        <v>0</v>
      </c>
      <c r="N2833">
        <v>52</v>
      </c>
      <c r="O2833" s="6">
        <f>IFERROR(E2833/N2833,0)</f>
        <v>63.846153846153847</v>
      </c>
      <c r="P2833" t="b">
        <v>1</v>
      </c>
      <c r="Q2833" s="20">
        <f>((E2833-D2833)/D2833)*100</f>
        <v>10.666666666666668</v>
      </c>
      <c r="R2833" t="s">
        <v>8270</v>
      </c>
      <c r="S2833" t="s">
        <v>8352</v>
      </c>
      <c r="T2833" t="s">
        <v>8316</v>
      </c>
    </row>
    <row r="2834" spans="1:20" ht="60" x14ac:dyDescent="0.25">
      <c r="A2834">
        <v>2832</v>
      </c>
      <c r="B2834" s="3" t="s">
        <v>2832</v>
      </c>
      <c r="C2834" s="3" t="s">
        <v>6941</v>
      </c>
      <c r="D2834">
        <v>2500</v>
      </c>
      <c r="E2834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 s="25">
        <f t="shared" si="88"/>
        <v>41966.916666666672</v>
      </c>
      <c r="K2834">
        <v>1414342894</v>
      </c>
      <c r="L2834" s="25">
        <f t="shared" si="89"/>
        <v>41938.709421296298</v>
      </c>
      <c r="M2834" t="b">
        <v>0</v>
      </c>
      <c r="N2834">
        <v>95</v>
      </c>
      <c r="O2834" s="13">
        <f>IFERROR(E2834/N2834,0)</f>
        <v>30.189368421052631</v>
      </c>
      <c r="P2834" t="b">
        <v>1</v>
      </c>
      <c r="Q2834">
        <f>((E2834-D2834)/D2834)*100</f>
        <v>14.719599999999991</v>
      </c>
      <c r="R2834" t="s">
        <v>8270</v>
      </c>
      <c r="S2834" t="s">
        <v>8352</v>
      </c>
      <c r="T2834" t="s">
        <v>8316</v>
      </c>
    </row>
    <row r="2835" spans="1:20" x14ac:dyDescent="0.25">
      <c r="A2835">
        <v>2833</v>
      </c>
      <c r="B2835" s="3" t="s">
        <v>2833</v>
      </c>
      <c r="C2835" s="3" t="s">
        <v>6942</v>
      </c>
      <c r="D2835">
        <v>2700</v>
      </c>
      <c r="E283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 s="25">
        <f t="shared" si="88"/>
        <v>42288.083333333328</v>
      </c>
      <c r="K2835">
        <v>1442804633</v>
      </c>
      <c r="L2835" s="25">
        <f t="shared" si="89"/>
        <v>42268.127696759257</v>
      </c>
      <c r="M2835" t="b">
        <v>0</v>
      </c>
      <c r="N2835">
        <v>35</v>
      </c>
      <c r="O2835" s="6">
        <f>IFERROR(E2835/N2835,0)</f>
        <v>83.51428571428572</v>
      </c>
      <c r="P2835" t="b">
        <v>1</v>
      </c>
      <c r="Q2835" s="20">
        <f>((E2835-D2835)/D2835)*100</f>
        <v>8.2592592592592595</v>
      </c>
      <c r="R2835" t="s">
        <v>8270</v>
      </c>
      <c r="S2835" t="s">
        <v>8352</v>
      </c>
      <c r="T2835" t="s">
        <v>8316</v>
      </c>
    </row>
    <row r="2836" spans="1:20" ht="45" x14ac:dyDescent="0.25">
      <c r="A2836">
        <v>2834</v>
      </c>
      <c r="B2836" s="3" t="s">
        <v>2834</v>
      </c>
      <c r="C2836" s="3" t="s">
        <v>6943</v>
      </c>
      <c r="D2836">
        <v>800</v>
      </c>
      <c r="E2836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 s="25">
        <f t="shared" si="88"/>
        <v>42034.959837962961</v>
      </c>
      <c r="K2836">
        <v>1421362930</v>
      </c>
      <c r="L2836" s="25">
        <f t="shared" si="89"/>
        <v>42019.959837962961</v>
      </c>
      <c r="M2836" t="b">
        <v>0</v>
      </c>
      <c r="N2836">
        <v>21</v>
      </c>
      <c r="O2836" s="13">
        <f>IFERROR(E2836/N2836,0)</f>
        <v>64.761904761904759</v>
      </c>
      <c r="P2836" t="b">
        <v>1</v>
      </c>
      <c r="Q2836">
        <f>((E2836-D2836)/D2836)*100</f>
        <v>70</v>
      </c>
      <c r="R2836" t="s">
        <v>8270</v>
      </c>
      <c r="S2836" t="s">
        <v>8352</v>
      </c>
      <c r="T2836" t="s">
        <v>8316</v>
      </c>
    </row>
    <row r="2837" spans="1:20" ht="45" x14ac:dyDescent="0.25">
      <c r="A2837">
        <v>2835</v>
      </c>
      <c r="B2837" s="3" t="s">
        <v>2835</v>
      </c>
      <c r="C2837" s="3" t="s">
        <v>6944</v>
      </c>
      <c r="D2837">
        <v>1000</v>
      </c>
      <c r="E283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 s="25">
        <f t="shared" si="88"/>
        <v>42343</v>
      </c>
      <c r="K2837">
        <v>1446742417</v>
      </c>
      <c r="L2837" s="25">
        <f t="shared" si="89"/>
        <v>42313.703900462962</v>
      </c>
      <c r="M2837" t="b">
        <v>0</v>
      </c>
      <c r="N2837">
        <v>93</v>
      </c>
      <c r="O2837" s="13">
        <f>IFERROR(E2837/N2837,0)</f>
        <v>20.118172043010752</v>
      </c>
      <c r="P2837" t="b">
        <v>1</v>
      </c>
      <c r="Q2837">
        <f>((E2837-D2837)/D2837)*100</f>
        <v>87.099000000000004</v>
      </c>
      <c r="R2837" t="s">
        <v>8270</v>
      </c>
      <c r="S2837" t="s">
        <v>8352</v>
      </c>
      <c r="T2837" t="s">
        <v>8316</v>
      </c>
    </row>
    <row r="2838" spans="1:20" ht="60" x14ac:dyDescent="0.25">
      <c r="A2838">
        <v>2836</v>
      </c>
      <c r="B2838" s="3" t="s">
        <v>2836</v>
      </c>
      <c r="C2838" s="3" t="s">
        <v>6945</v>
      </c>
      <c r="D2838">
        <v>450</v>
      </c>
      <c r="E283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 s="25">
        <f t="shared" si="88"/>
        <v>42784.207638888889</v>
      </c>
      <c r="K2838">
        <v>1484115418</v>
      </c>
      <c r="L2838" s="25">
        <f t="shared" si="89"/>
        <v>42746.261782407411</v>
      </c>
      <c r="M2838" t="b">
        <v>0</v>
      </c>
      <c r="N2838">
        <v>11</v>
      </c>
      <c r="O2838" s="6">
        <f>IFERROR(E2838/N2838,0)</f>
        <v>44.090909090909093</v>
      </c>
      <c r="P2838" t="b">
        <v>1</v>
      </c>
      <c r="Q2838" s="20">
        <f>((E2838-D2838)/D2838)*100</f>
        <v>7.7777777777777777</v>
      </c>
      <c r="R2838" t="s">
        <v>8270</v>
      </c>
      <c r="S2838" t="s">
        <v>8352</v>
      </c>
      <c r="T2838" t="s">
        <v>8316</v>
      </c>
    </row>
    <row r="2839" spans="1:20" ht="60" x14ac:dyDescent="0.25">
      <c r="A2839">
        <v>2837</v>
      </c>
      <c r="B2839" s="3" t="s">
        <v>2837</v>
      </c>
      <c r="C2839" s="3" t="s">
        <v>6946</v>
      </c>
      <c r="D2839">
        <v>850</v>
      </c>
      <c r="E2839">
        <v>850</v>
      </c>
      <c r="F2839" t="s">
        <v>8218</v>
      </c>
      <c r="G2839" t="s">
        <v>8228</v>
      </c>
      <c r="H2839" t="s">
        <v>8250</v>
      </c>
      <c r="I2839">
        <v>1449701284</v>
      </c>
      <c r="J2839" s="25">
        <f t="shared" si="88"/>
        <v>42347.950046296297</v>
      </c>
      <c r="K2839">
        <v>1446241684</v>
      </c>
      <c r="L2839" s="25">
        <f t="shared" si="89"/>
        <v>42307.908379629633</v>
      </c>
      <c r="M2839" t="b">
        <v>0</v>
      </c>
      <c r="N2839">
        <v>21</v>
      </c>
      <c r="O2839" s="9">
        <f>IFERROR(E2839/N2839,0)</f>
        <v>40.476190476190474</v>
      </c>
      <c r="P2839" t="b">
        <v>1</v>
      </c>
      <c r="Q2839">
        <f>((E2839-D2839)/D2839)*100</f>
        <v>0</v>
      </c>
      <c r="R2839" t="s">
        <v>8270</v>
      </c>
      <c r="S2839" t="s">
        <v>8352</v>
      </c>
      <c r="T2839" t="s">
        <v>8316</v>
      </c>
    </row>
    <row r="2840" spans="1:20" ht="45" x14ac:dyDescent="0.25">
      <c r="A2840">
        <v>2838</v>
      </c>
      <c r="B2840" s="3" t="s">
        <v>2838</v>
      </c>
      <c r="C2840" s="3" t="s">
        <v>6947</v>
      </c>
      <c r="D2840">
        <v>2000</v>
      </c>
      <c r="E2840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 s="25">
        <f t="shared" si="88"/>
        <v>41864.916666666664</v>
      </c>
      <c r="K2840">
        <v>1406039696</v>
      </c>
      <c r="L2840" s="25">
        <f t="shared" si="89"/>
        <v>41842.607592592591</v>
      </c>
      <c r="M2840" t="b">
        <v>0</v>
      </c>
      <c r="N2840">
        <v>54</v>
      </c>
      <c r="O2840" s="6">
        <f>IFERROR(E2840/N2840,0)</f>
        <v>44.537037037037038</v>
      </c>
      <c r="P2840" t="b">
        <v>1</v>
      </c>
      <c r="Q2840" s="20">
        <f>((E2840-D2840)/D2840)*100</f>
        <v>20.25</v>
      </c>
      <c r="R2840" t="s">
        <v>8270</v>
      </c>
      <c r="S2840" t="s">
        <v>8352</v>
      </c>
      <c r="T2840" t="s">
        <v>8316</v>
      </c>
    </row>
    <row r="2841" spans="1:20" ht="60" x14ac:dyDescent="0.25">
      <c r="A2841">
        <v>2839</v>
      </c>
      <c r="B2841" s="3" t="s">
        <v>2839</v>
      </c>
      <c r="C2841" s="3" t="s">
        <v>6948</v>
      </c>
      <c r="D2841">
        <v>3500</v>
      </c>
      <c r="E2841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 s="25">
        <f t="shared" si="88"/>
        <v>41876.207638888889</v>
      </c>
      <c r="K2841">
        <v>1406958354</v>
      </c>
      <c r="L2841" s="25">
        <f t="shared" si="89"/>
        <v>41853.240208333329</v>
      </c>
      <c r="M2841" t="b">
        <v>0</v>
      </c>
      <c r="N2841">
        <v>31</v>
      </c>
      <c r="O2841" s="6">
        <f>IFERROR(E2841/N2841,0)</f>
        <v>125.80645161290323</v>
      </c>
      <c r="P2841" t="b">
        <v>1</v>
      </c>
      <c r="Q2841" s="20">
        <f>((E2841-D2841)/D2841)*100</f>
        <v>11.428571428571429</v>
      </c>
      <c r="R2841" t="s">
        <v>8270</v>
      </c>
      <c r="S2841" t="s">
        <v>8352</v>
      </c>
      <c r="T2841" t="s">
        <v>8316</v>
      </c>
    </row>
    <row r="2842" spans="1:20" ht="60" x14ac:dyDescent="0.25">
      <c r="A2842">
        <v>2840</v>
      </c>
      <c r="B2842" s="3" t="s">
        <v>2840</v>
      </c>
      <c r="C2842" s="3" t="s">
        <v>6949</v>
      </c>
      <c r="D2842">
        <v>2500</v>
      </c>
      <c r="E2842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 s="25">
        <f t="shared" si="88"/>
        <v>42081.708333333328</v>
      </c>
      <c r="K2842">
        <v>1424825479</v>
      </c>
      <c r="L2842" s="25">
        <f t="shared" si="89"/>
        <v>42060.035636574074</v>
      </c>
      <c r="M2842" t="b">
        <v>0</v>
      </c>
      <c r="N2842">
        <v>132</v>
      </c>
      <c r="O2842" s="13">
        <f>IFERROR(E2842/N2842,0)</f>
        <v>19.696969696969695</v>
      </c>
      <c r="P2842" t="b">
        <v>1</v>
      </c>
      <c r="Q2842">
        <f>((E2842-D2842)/D2842)*100</f>
        <v>4</v>
      </c>
      <c r="R2842" t="s">
        <v>8270</v>
      </c>
      <c r="S2842" t="s">
        <v>8352</v>
      </c>
      <c r="T2842" t="s">
        <v>8316</v>
      </c>
    </row>
    <row r="2843" spans="1:20" ht="60" x14ac:dyDescent="0.25">
      <c r="A2843">
        <v>2841</v>
      </c>
      <c r="B2843" s="3" t="s">
        <v>2841</v>
      </c>
      <c r="C2843" s="3" t="s">
        <v>6950</v>
      </c>
      <c r="D2843">
        <v>1000</v>
      </c>
      <c r="E2843">
        <v>10</v>
      </c>
      <c r="F2843" t="s">
        <v>8220</v>
      </c>
      <c r="G2843" t="s">
        <v>8224</v>
      </c>
      <c r="H2843" t="s">
        <v>8246</v>
      </c>
      <c r="I2843">
        <v>1450032297</v>
      </c>
      <c r="J2843" s="25">
        <f t="shared" si="88"/>
        <v>42351.781215277777</v>
      </c>
      <c r="K2843">
        <v>1444844697</v>
      </c>
      <c r="L2843" s="25">
        <f t="shared" si="89"/>
        <v>42291.739548611113</v>
      </c>
      <c r="M2843" t="b">
        <v>0</v>
      </c>
      <c r="N2843">
        <v>1</v>
      </c>
      <c r="O2843" s="13">
        <f>IFERROR(E2843/N2843,0)</f>
        <v>10</v>
      </c>
      <c r="P2843" t="b">
        <v>0</v>
      </c>
      <c r="Q2843">
        <f>((E2843-D2843)/D2843)*100</f>
        <v>-99</v>
      </c>
      <c r="R2843" t="s">
        <v>8270</v>
      </c>
      <c r="S2843" t="s">
        <v>8352</v>
      </c>
      <c r="T2843" t="s">
        <v>8316</v>
      </c>
    </row>
    <row r="2844" spans="1:20" ht="60" x14ac:dyDescent="0.25">
      <c r="A2844">
        <v>2842</v>
      </c>
      <c r="B2844" s="3" t="s">
        <v>2842</v>
      </c>
      <c r="C2844" s="3" t="s">
        <v>6951</v>
      </c>
      <c r="D2844">
        <v>1500</v>
      </c>
      <c r="E2844">
        <v>0</v>
      </c>
      <c r="F2844" t="s">
        <v>8220</v>
      </c>
      <c r="G2844" t="s">
        <v>8224</v>
      </c>
      <c r="H2844" t="s">
        <v>8246</v>
      </c>
      <c r="I2844">
        <v>1403348400</v>
      </c>
      <c r="J2844" s="25">
        <f t="shared" si="88"/>
        <v>41811.458333333336</v>
      </c>
      <c r="K2844">
        <v>1401058295</v>
      </c>
      <c r="L2844" s="25">
        <f t="shared" si="89"/>
        <v>41784.95248842593</v>
      </c>
      <c r="M2844" t="b">
        <v>0</v>
      </c>
      <c r="N2844">
        <v>0</v>
      </c>
      <c r="O2844" s="13">
        <f>IFERROR(E2844/N2844,0)</f>
        <v>0</v>
      </c>
      <c r="P2844" t="b">
        <v>0</v>
      </c>
      <c r="Q2844">
        <f>((E2844-D2844)/D2844)*100</f>
        <v>-100</v>
      </c>
      <c r="R2844" t="s">
        <v>8270</v>
      </c>
      <c r="S2844" t="s">
        <v>8352</v>
      </c>
      <c r="T2844" t="s">
        <v>8316</v>
      </c>
    </row>
    <row r="2845" spans="1:20" ht="60" x14ac:dyDescent="0.25">
      <c r="A2845">
        <v>2843</v>
      </c>
      <c r="B2845" s="3" t="s">
        <v>2843</v>
      </c>
      <c r="C2845" s="3" t="s">
        <v>6952</v>
      </c>
      <c r="D2845">
        <v>1200</v>
      </c>
      <c r="E2845">
        <v>0</v>
      </c>
      <c r="F2845" t="s">
        <v>8220</v>
      </c>
      <c r="G2845" t="s">
        <v>8223</v>
      </c>
      <c r="H2845" t="s">
        <v>8245</v>
      </c>
      <c r="I2845">
        <v>1465790400</v>
      </c>
      <c r="J2845" s="25">
        <f t="shared" si="88"/>
        <v>42534.166666666672</v>
      </c>
      <c r="K2845">
        <v>1462210950</v>
      </c>
      <c r="L2845" s="25">
        <f t="shared" si="89"/>
        <v>42492.737847222219</v>
      </c>
      <c r="M2845" t="b">
        <v>0</v>
      </c>
      <c r="N2845">
        <v>0</v>
      </c>
      <c r="O2845" s="6">
        <f>IFERROR(E2845/N2845,0)</f>
        <v>0</v>
      </c>
      <c r="P2845" t="b">
        <v>0</v>
      </c>
      <c r="Q2845" s="20">
        <f>((E2845-D2845)/D2845)*100</f>
        <v>-100</v>
      </c>
      <c r="R2845" t="s">
        <v>8270</v>
      </c>
      <c r="S2845" t="s">
        <v>8352</v>
      </c>
      <c r="T2845" t="s">
        <v>8316</v>
      </c>
    </row>
    <row r="2846" spans="1:20" ht="60" x14ac:dyDescent="0.25">
      <c r="A2846">
        <v>2844</v>
      </c>
      <c r="B2846" s="3" t="s">
        <v>2844</v>
      </c>
      <c r="C2846" s="3" t="s">
        <v>6953</v>
      </c>
      <c r="D2846">
        <v>550</v>
      </c>
      <c r="E2846">
        <v>30</v>
      </c>
      <c r="F2846" t="s">
        <v>8220</v>
      </c>
      <c r="G2846" t="s">
        <v>8238</v>
      </c>
      <c r="H2846" t="s">
        <v>8248</v>
      </c>
      <c r="I2846">
        <v>1483535180</v>
      </c>
      <c r="J2846" s="25">
        <f t="shared" si="88"/>
        <v>42739.546064814815</v>
      </c>
      <c r="K2846">
        <v>1480943180</v>
      </c>
      <c r="L2846" s="25">
        <f t="shared" si="89"/>
        <v>42709.546064814815</v>
      </c>
      <c r="M2846" t="b">
        <v>0</v>
      </c>
      <c r="N2846">
        <v>1</v>
      </c>
      <c r="O2846" s="12">
        <f>IFERROR(E2846/N2846,0)</f>
        <v>30</v>
      </c>
      <c r="P2846" t="b">
        <v>0</v>
      </c>
      <c r="Q2846">
        <f>((E2846-D2846)/D2846)*100</f>
        <v>-94.545454545454547</v>
      </c>
      <c r="R2846" t="s">
        <v>8270</v>
      </c>
      <c r="S2846" t="s">
        <v>8352</v>
      </c>
      <c r="T2846" t="s">
        <v>8316</v>
      </c>
    </row>
    <row r="2847" spans="1:20" ht="45" x14ac:dyDescent="0.25">
      <c r="A2847">
        <v>2845</v>
      </c>
      <c r="B2847" s="3" t="s">
        <v>2845</v>
      </c>
      <c r="C2847" s="3" t="s">
        <v>6954</v>
      </c>
      <c r="D2847">
        <v>7500</v>
      </c>
      <c r="E284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 s="25">
        <f t="shared" si="88"/>
        <v>42163.016585648147</v>
      </c>
      <c r="K2847">
        <v>1428539033</v>
      </c>
      <c r="L2847" s="25">
        <f t="shared" si="89"/>
        <v>42103.016585648147</v>
      </c>
      <c r="M2847" t="b">
        <v>0</v>
      </c>
      <c r="N2847">
        <v>39</v>
      </c>
      <c r="O2847" s="6">
        <f>IFERROR(E2847/N2847,0)</f>
        <v>60.666666666666664</v>
      </c>
      <c r="P2847" t="b">
        <v>0</v>
      </c>
      <c r="Q2847" s="20">
        <f>((E2847-D2847)/D2847)*100</f>
        <v>-68.453333333333333</v>
      </c>
      <c r="R2847" t="s">
        <v>8270</v>
      </c>
      <c r="S2847" t="s">
        <v>8352</v>
      </c>
      <c r="T2847" t="s">
        <v>8316</v>
      </c>
    </row>
    <row r="2848" spans="1:20" ht="60" x14ac:dyDescent="0.25">
      <c r="A2848">
        <v>2846</v>
      </c>
      <c r="B2848" s="3" t="s">
        <v>2846</v>
      </c>
      <c r="C2848" s="3" t="s">
        <v>6955</v>
      </c>
      <c r="D2848">
        <v>8000</v>
      </c>
      <c r="E2848">
        <v>0</v>
      </c>
      <c r="F2848" t="s">
        <v>8220</v>
      </c>
      <c r="G2848" t="s">
        <v>8223</v>
      </c>
      <c r="H2848" t="s">
        <v>8245</v>
      </c>
      <c r="I2848">
        <v>1432917394</v>
      </c>
      <c r="J2848" s="25">
        <f t="shared" si="88"/>
        <v>42153.692060185189</v>
      </c>
      <c r="K2848">
        <v>1429029394</v>
      </c>
      <c r="L2848" s="25">
        <f t="shared" si="89"/>
        <v>42108.692060185189</v>
      </c>
      <c r="M2848" t="b">
        <v>0</v>
      </c>
      <c r="N2848">
        <v>0</v>
      </c>
      <c r="O2848" s="6">
        <f>IFERROR(E2848/N2848,0)</f>
        <v>0</v>
      </c>
      <c r="P2848" t="b">
        <v>0</v>
      </c>
      <c r="Q2848" s="20">
        <f>((E2848-D2848)/D2848)*100</f>
        <v>-100</v>
      </c>
      <c r="R2848" t="s">
        <v>8270</v>
      </c>
      <c r="S2848" t="s">
        <v>8352</v>
      </c>
      <c r="T2848" t="s">
        <v>8316</v>
      </c>
    </row>
    <row r="2849" spans="1:20" ht="60" x14ac:dyDescent="0.25">
      <c r="A2849">
        <v>2847</v>
      </c>
      <c r="B2849" s="3" t="s">
        <v>2847</v>
      </c>
      <c r="C2849" s="3" t="s">
        <v>6956</v>
      </c>
      <c r="D2849">
        <v>2000</v>
      </c>
      <c r="E2849">
        <v>0</v>
      </c>
      <c r="F2849" t="s">
        <v>8220</v>
      </c>
      <c r="G2849" t="s">
        <v>8223</v>
      </c>
      <c r="H2849" t="s">
        <v>8245</v>
      </c>
      <c r="I2849">
        <v>1464031265</v>
      </c>
      <c r="J2849" s="25">
        <f t="shared" si="88"/>
        <v>42513.806307870371</v>
      </c>
      <c r="K2849">
        <v>1458847265</v>
      </c>
      <c r="L2849" s="25">
        <f t="shared" si="89"/>
        <v>42453.806307870371</v>
      </c>
      <c r="M2849" t="b">
        <v>0</v>
      </c>
      <c r="N2849">
        <v>0</v>
      </c>
      <c r="O2849" s="6">
        <f>IFERROR(E2849/N2849,0)</f>
        <v>0</v>
      </c>
      <c r="P2849" t="b">
        <v>0</v>
      </c>
      <c r="Q2849" s="20">
        <f>((E2849-D2849)/D2849)*100</f>
        <v>-100</v>
      </c>
      <c r="R2849" t="s">
        <v>8270</v>
      </c>
      <c r="S2849" t="s">
        <v>8352</v>
      </c>
      <c r="T2849" t="s">
        <v>8316</v>
      </c>
    </row>
    <row r="2850" spans="1:20" ht="60" x14ac:dyDescent="0.25">
      <c r="A2850">
        <v>2848</v>
      </c>
      <c r="B2850" s="3" t="s">
        <v>2848</v>
      </c>
      <c r="C2850" s="3" t="s">
        <v>6957</v>
      </c>
      <c r="D2850">
        <v>35000</v>
      </c>
      <c r="E2850">
        <v>70</v>
      </c>
      <c r="F2850" t="s">
        <v>8220</v>
      </c>
      <c r="G2850" t="s">
        <v>8223</v>
      </c>
      <c r="H2850" t="s">
        <v>8245</v>
      </c>
      <c r="I2850">
        <v>1432913659</v>
      </c>
      <c r="J2850" s="25">
        <f t="shared" si="88"/>
        <v>42153.648831018523</v>
      </c>
      <c r="K2850">
        <v>1430321659</v>
      </c>
      <c r="L2850" s="25">
        <f t="shared" si="89"/>
        <v>42123.648831018523</v>
      </c>
      <c r="M2850" t="b">
        <v>0</v>
      </c>
      <c r="N2850">
        <v>3</v>
      </c>
      <c r="O2850" s="6">
        <f>IFERROR(E2850/N2850,0)</f>
        <v>23.333333333333332</v>
      </c>
      <c r="P2850" t="b">
        <v>0</v>
      </c>
      <c r="Q2850" s="20">
        <f>((E2850-D2850)/D2850)*100</f>
        <v>-99.8</v>
      </c>
      <c r="R2850" t="s">
        <v>8270</v>
      </c>
      <c r="S2850" t="s">
        <v>8352</v>
      </c>
      <c r="T2850" t="s">
        <v>8316</v>
      </c>
    </row>
    <row r="2851" spans="1:20" ht="45" x14ac:dyDescent="0.25">
      <c r="A2851">
        <v>2849</v>
      </c>
      <c r="B2851" s="3" t="s">
        <v>2849</v>
      </c>
      <c r="C2851" s="3" t="s">
        <v>6958</v>
      </c>
      <c r="D2851">
        <v>500</v>
      </c>
      <c r="E2851">
        <v>5</v>
      </c>
      <c r="F2851" t="s">
        <v>8220</v>
      </c>
      <c r="G2851" t="s">
        <v>8224</v>
      </c>
      <c r="H2851" t="s">
        <v>8246</v>
      </c>
      <c r="I2851">
        <v>1461406600</v>
      </c>
      <c r="J2851" s="25">
        <f t="shared" si="88"/>
        <v>42483.428240740745</v>
      </c>
      <c r="K2851">
        <v>1458814600</v>
      </c>
      <c r="L2851" s="25">
        <f t="shared" si="89"/>
        <v>42453.428240740745</v>
      </c>
      <c r="M2851" t="b">
        <v>0</v>
      </c>
      <c r="N2851">
        <v>1</v>
      </c>
      <c r="O2851" s="13">
        <f>IFERROR(E2851/N2851,0)</f>
        <v>5</v>
      </c>
      <c r="P2851" t="b">
        <v>0</v>
      </c>
      <c r="Q2851">
        <f>((E2851-D2851)/D2851)*100</f>
        <v>-99</v>
      </c>
      <c r="R2851" t="s">
        <v>8270</v>
      </c>
      <c r="S2851" t="s">
        <v>8352</v>
      </c>
      <c r="T2851" t="s">
        <v>8316</v>
      </c>
    </row>
    <row r="2852" spans="1:20" ht="60" x14ac:dyDescent="0.25">
      <c r="A2852">
        <v>2850</v>
      </c>
      <c r="B2852" s="3" t="s">
        <v>2850</v>
      </c>
      <c r="C2852" s="3" t="s">
        <v>6959</v>
      </c>
      <c r="D2852">
        <v>8000</v>
      </c>
      <c r="E2852">
        <v>311</v>
      </c>
      <c r="F2852" t="s">
        <v>8220</v>
      </c>
      <c r="G2852" t="s">
        <v>8223</v>
      </c>
      <c r="H2852" t="s">
        <v>8245</v>
      </c>
      <c r="I2852">
        <v>1409962211</v>
      </c>
      <c r="J2852" s="25">
        <f t="shared" si="88"/>
        <v>41888.007071759261</v>
      </c>
      <c r="K2852">
        <v>1407370211</v>
      </c>
      <c r="L2852" s="25">
        <f t="shared" si="89"/>
        <v>41858.007071759261</v>
      </c>
      <c r="M2852" t="b">
        <v>0</v>
      </c>
      <c r="N2852">
        <v>13</v>
      </c>
      <c r="O2852" s="6">
        <f>IFERROR(E2852/N2852,0)</f>
        <v>23.923076923076923</v>
      </c>
      <c r="P2852" t="b">
        <v>0</v>
      </c>
      <c r="Q2852" s="20">
        <f>((E2852-D2852)/D2852)*100</f>
        <v>-96.112499999999997</v>
      </c>
      <c r="R2852" t="s">
        <v>8270</v>
      </c>
      <c r="S2852" t="s">
        <v>8352</v>
      </c>
      <c r="T2852" t="s">
        <v>8316</v>
      </c>
    </row>
    <row r="2853" spans="1:20" ht="45" x14ac:dyDescent="0.25">
      <c r="A2853">
        <v>2851</v>
      </c>
      <c r="B2853" s="3" t="s">
        <v>2851</v>
      </c>
      <c r="C2853" s="3" t="s">
        <v>6960</v>
      </c>
      <c r="D2853">
        <v>4500</v>
      </c>
      <c r="E2853">
        <v>0</v>
      </c>
      <c r="F2853" t="s">
        <v>8220</v>
      </c>
      <c r="G2853" t="s">
        <v>8240</v>
      </c>
      <c r="H2853" t="s">
        <v>8248</v>
      </c>
      <c r="I2853">
        <v>1454109420</v>
      </c>
      <c r="J2853" s="25">
        <f t="shared" si="88"/>
        <v>42398.970138888893</v>
      </c>
      <c r="K2853">
        <v>1453334629</v>
      </c>
      <c r="L2853" s="25">
        <f t="shared" si="89"/>
        <v>42390.002650462964</v>
      </c>
      <c r="M2853" t="b">
        <v>0</v>
      </c>
      <c r="N2853">
        <v>0</v>
      </c>
      <c r="O2853" s="12">
        <f>IFERROR(E2853/N2853,0)</f>
        <v>0</v>
      </c>
      <c r="P2853" t="b">
        <v>0</v>
      </c>
      <c r="Q2853">
        <f>((E2853-D2853)/D2853)*100</f>
        <v>-100</v>
      </c>
      <c r="R2853" t="s">
        <v>8270</v>
      </c>
      <c r="S2853" t="s">
        <v>8352</v>
      </c>
      <c r="T2853" t="s">
        <v>8316</v>
      </c>
    </row>
    <row r="2854" spans="1:20" ht="45" x14ac:dyDescent="0.25">
      <c r="A2854">
        <v>2852</v>
      </c>
      <c r="B2854" s="3" t="s">
        <v>2852</v>
      </c>
      <c r="C2854" s="3" t="s">
        <v>6961</v>
      </c>
      <c r="D2854">
        <v>5000</v>
      </c>
      <c r="E2854">
        <v>95</v>
      </c>
      <c r="F2854" t="s">
        <v>8220</v>
      </c>
      <c r="G2854" t="s">
        <v>8223</v>
      </c>
      <c r="H2854" t="s">
        <v>8245</v>
      </c>
      <c r="I2854">
        <v>1403312703</v>
      </c>
      <c r="J2854" s="25">
        <f t="shared" si="88"/>
        <v>41811.045173611114</v>
      </c>
      <c r="K2854">
        <v>1400720703</v>
      </c>
      <c r="L2854" s="25">
        <f t="shared" si="89"/>
        <v>41781.045173611114</v>
      </c>
      <c r="M2854" t="b">
        <v>0</v>
      </c>
      <c r="N2854">
        <v>6</v>
      </c>
      <c r="O2854" s="6">
        <f>IFERROR(E2854/N2854,0)</f>
        <v>15.833333333333334</v>
      </c>
      <c r="P2854" t="b">
        <v>0</v>
      </c>
      <c r="Q2854" s="20">
        <f>((E2854-D2854)/D2854)*100</f>
        <v>-98.1</v>
      </c>
      <c r="R2854" t="s">
        <v>8270</v>
      </c>
      <c r="S2854" t="s">
        <v>8352</v>
      </c>
      <c r="T2854" t="s">
        <v>8316</v>
      </c>
    </row>
    <row r="2855" spans="1:20" ht="60" x14ac:dyDescent="0.25">
      <c r="A2855">
        <v>2853</v>
      </c>
      <c r="B2855" s="3" t="s">
        <v>2853</v>
      </c>
      <c r="C2855" s="3" t="s">
        <v>6962</v>
      </c>
      <c r="D2855">
        <v>9500</v>
      </c>
      <c r="E2855">
        <v>0</v>
      </c>
      <c r="F2855" t="s">
        <v>8220</v>
      </c>
      <c r="G2855" t="s">
        <v>8228</v>
      </c>
      <c r="H2855" t="s">
        <v>8250</v>
      </c>
      <c r="I2855">
        <v>1410669297</v>
      </c>
      <c r="J2855" s="25">
        <f t="shared" si="88"/>
        <v>41896.190937499996</v>
      </c>
      <c r="K2855">
        <v>1405485297</v>
      </c>
      <c r="L2855" s="25">
        <f t="shared" si="89"/>
        <v>41836.190937499996</v>
      </c>
      <c r="M2855" t="b">
        <v>0</v>
      </c>
      <c r="N2855">
        <v>0</v>
      </c>
      <c r="O2855" s="9">
        <f>IFERROR(E2855/N2855,0)</f>
        <v>0</v>
      </c>
      <c r="P2855" t="b">
        <v>0</v>
      </c>
      <c r="Q2855">
        <f>((E2855-D2855)/D2855)*100</f>
        <v>-100</v>
      </c>
      <c r="R2855" t="s">
        <v>8270</v>
      </c>
      <c r="S2855" t="s">
        <v>8352</v>
      </c>
      <c r="T2855" t="s">
        <v>8316</v>
      </c>
    </row>
    <row r="2856" spans="1:20" ht="45" x14ac:dyDescent="0.25">
      <c r="A2856">
        <v>2854</v>
      </c>
      <c r="B2856" s="3" t="s">
        <v>2854</v>
      </c>
      <c r="C2856" s="3" t="s">
        <v>6963</v>
      </c>
      <c r="D2856">
        <v>1000</v>
      </c>
      <c r="E2856">
        <v>417</v>
      </c>
      <c r="F2856" t="s">
        <v>8220</v>
      </c>
      <c r="G2856" t="s">
        <v>8224</v>
      </c>
      <c r="H2856" t="s">
        <v>8246</v>
      </c>
      <c r="I2856">
        <v>1431018719</v>
      </c>
      <c r="J2856" s="25">
        <f t="shared" si="88"/>
        <v>42131.71665509259</v>
      </c>
      <c r="K2856">
        <v>1429290719</v>
      </c>
      <c r="L2856" s="25">
        <f t="shared" si="89"/>
        <v>42111.71665509259</v>
      </c>
      <c r="M2856" t="b">
        <v>0</v>
      </c>
      <c r="N2856">
        <v>14</v>
      </c>
      <c r="O2856" s="13">
        <f>IFERROR(E2856/N2856,0)</f>
        <v>29.785714285714285</v>
      </c>
      <c r="P2856" t="b">
        <v>0</v>
      </c>
      <c r="Q2856">
        <f>((E2856-D2856)/D2856)*100</f>
        <v>-58.3</v>
      </c>
      <c r="R2856" t="s">
        <v>8270</v>
      </c>
      <c r="S2856" t="s">
        <v>8352</v>
      </c>
      <c r="T2856" t="s">
        <v>8316</v>
      </c>
    </row>
    <row r="2857" spans="1:20" ht="60" x14ac:dyDescent="0.25">
      <c r="A2857">
        <v>2855</v>
      </c>
      <c r="B2857" s="3" t="s">
        <v>2855</v>
      </c>
      <c r="C2857" s="3" t="s">
        <v>6964</v>
      </c>
      <c r="D2857">
        <v>600</v>
      </c>
      <c r="E285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 s="25">
        <f t="shared" si="88"/>
        <v>42398.981944444444</v>
      </c>
      <c r="K2857">
        <v>1451607071</v>
      </c>
      <c r="L2857" s="25">
        <f t="shared" si="89"/>
        <v>42370.007766203707</v>
      </c>
      <c r="M2857" t="b">
        <v>0</v>
      </c>
      <c r="N2857">
        <v>5</v>
      </c>
      <c r="O2857" s="6">
        <f>IFERROR(E2857/N2857,0)</f>
        <v>60</v>
      </c>
      <c r="P2857" t="b">
        <v>0</v>
      </c>
      <c r="Q2857" s="20">
        <f>((E2857-D2857)/D2857)*100</f>
        <v>-50</v>
      </c>
      <c r="R2857" t="s">
        <v>8270</v>
      </c>
      <c r="S2857" t="s">
        <v>8352</v>
      </c>
      <c r="T2857" t="s">
        <v>8316</v>
      </c>
    </row>
    <row r="2858" spans="1:20" ht="45" x14ac:dyDescent="0.25">
      <c r="A2858">
        <v>2856</v>
      </c>
      <c r="B2858" s="3" t="s">
        <v>2856</v>
      </c>
      <c r="C2858" s="3" t="s">
        <v>6965</v>
      </c>
      <c r="D2858">
        <v>3000</v>
      </c>
      <c r="E285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 s="25">
        <f t="shared" si="88"/>
        <v>42224.898611111115</v>
      </c>
      <c r="K2858">
        <v>1433897647</v>
      </c>
      <c r="L2858" s="25">
        <f t="shared" si="89"/>
        <v>42165.037581018521</v>
      </c>
      <c r="M2858" t="b">
        <v>0</v>
      </c>
      <c r="N2858">
        <v>6</v>
      </c>
      <c r="O2858" s="6">
        <f>IFERROR(E2858/N2858,0)</f>
        <v>24.333333333333332</v>
      </c>
      <c r="P2858" t="b">
        <v>0</v>
      </c>
      <c r="Q2858" s="20">
        <f>((E2858-D2858)/D2858)*100</f>
        <v>-95.13333333333334</v>
      </c>
      <c r="R2858" t="s">
        <v>8270</v>
      </c>
      <c r="S2858" t="s">
        <v>8352</v>
      </c>
      <c r="T2858" t="s">
        <v>8316</v>
      </c>
    </row>
    <row r="2859" spans="1:20" ht="60" x14ac:dyDescent="0.25">
      <c r="A2859">
        <v>2857</v>
      </c>
      <c r="B2859" s="3" t="s">
        <v>2857</v>
      </c>
      <c r="C2859" s="3" t="s">
        <v>6966</v>
      </c>
      <c r="D2859">
        <v>38000</v>
      </c>
      <c r="E2859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 s="25">
        <f t="shared" si="88"/>
        <v>42786.75</v>
      </c>
      <c r="K2859">
        <v>1482444295</v>
      </c>
      <c r="L2859" s="25">
        <f t="shared" si="89"/>
        <v>42726.920081018514</v>
      </c>
      <c r="M2859" t="b">
        <v>0</v>
      </c>
      <c r="N2859">
        <v>15</v>
      </c>
      <c r="O2859" s="15">
        <f>IFERROR(E2859/N2859,0)</f>
        <v>500</v>
      </c>
      <c r="P2859" t="b">
        <v>0</v>
      </c>
      <c r="Q2859">
        <f>((E2859-D2859)/D2859)*100</f>
        <v>-80.26315789473685</v>
      </c>
      <c r="R2859" t="s">
        <v>8270</v>
      </c>
      <c r="S2859" t="s">
        <v>8352</v>
      </c>
      <c r="T2859" t="s">
        <v>8316</v>
      </c>
    </row>
    <row r="2860" spans="1:20" ht="60" x14ac:dyDescent="0.25">
      <c r="A2860">
        <v>2858</v>
      </c>
      <c r="B2860" s="3" t="s">
        <v>2858</v>
      </c>
      <c r="C2860" s="3" t="s">
        <v>6967</v>
      </c>
      <c r="D2860">
        <v>1000</v>
      </c>
      <c r="E2860">
        <v>0</v>
      </c>
      <c r="F2860" t="s">
        <v>8220</v>
      </c>
      <c r="G2860" t="s">
        <v>8232</v>
      </c>
      <c r="H2860" t="s">
        <v>8248</v>
      </c>
      <c r="I2860">
        <v>1417778880</v>
      </c>
      <c r="J2860" s="25">
        <f t="shared" si="88"/>
        <v>41978.477777777778</v>
      </c>
      <c r="K2860">
        <v>1415711095</v>
      </c>
      <c r="L2860" s="25">
        <f t="shared" si="89"/>
        <v>41954.545081018514</v>
      </c>
      <c r="M2860" t="b">
        <v>0</v>
      </c>
      <c r="N2860">
        <v>0</v>
      </c>
      <c r="O2860" s="12">
        <f>IFERROR(E2860/N2860,0)</f>
        <v>0</v>
      </c>
      <c r="P2860" t="b">
        <v>0</v>
      </c>
      <c r="Q2860">
        <f>((E2860-D2860)/D2860)*100</f>
        <v>-100</v>
      </c>
      <c r="R2860" t="s">
        <v>8270</v>
      </c>
      <c r="S2860" t="s">
        <v>8352</v>
      </c>
      <c r="T2860" t="s">
        <v>8316</v>
      </c>
    </row>
    <row r="2861" spans="1:20" ht="45" x14ac:dyDescent="0.25">
      <c r="A2861">
        <v>2859</v>
      </c>
      <c r="B2861" s="3" t="s">
        <v>2859</v>
      </c>
      <c r="C2861" s="3" t="s">
        <v>6968</v>
      </c>
      <c r="D2861">
        <v>2000</v>
      </c>
      <c r="E2861">
        <v>35</v>
      </c>
      <c r="F2861" t="s">
        <v>8220</v>
      </c>
      <c r="G2861" t="s">
        <v>8225</v>
      </c>
      <c r="H2861" t="s">
        <v>8247</v>
      </c>
      <c r="I2861">
        <v>1444984904</v>
      </c>
      <c r="J2861" s="25">
        <f t="shared" si="88"/>
        <v>42293.362314814818</v>
      </c>
      <c r="K2861">
        <v>1439800904</v>
      </c>
      <c r="L2861" s="25">
        <f t="shared" si="89"/>
        <v>42233.362314814818</v>
      </c>
      <c r="M2861" t="b">
        <v>0</v>
      </c>
      <c r="N2861">
        <v>1</v>
      </c>
      <c r="O2861" s="8">
        <f>IFERROR(E2861/N2861,0)</f>
        <v>35</v>
      </c>
      <c r="P2861" t="b">
        <v>0</v>
      </c>
      <c r="Q2861">
        <f>((E2861-D2861)/D2861)*100</f>
        <v>-98.25</v>
      </c>
      <c r="R2861" t="s">
        <v>8270</v>
      </c>
      <c r="S2861" t="s">
        <v>8352</v>
      </c>
      <c r="T2861" t="s">
        <v>8316</v>
      </c>
    </row>
    <row r="2862" spans="1:20" ht="60" x14ac:dyDescent="0.25">
      <c r="A2862">
        <v>2860</v>
      </c>
      <c r="B2862" s="3" t="s">
        <v>2860</v>
      </c>
      <c r="C2862" s="3" t="s">
        <v>6969</v>
      </c>
      <c r="D2862">
        <v>4000</v>
      </c>
      <c r="E2862">
        <v>266</v>
      </c>
      <c r="F2862" t="s">
        <v>8220</v>
      </c>
      <c r="G2862" t="s">
        <v>8223</v>
      </c>
      <c r="H2862" t="s">
        <v>8245</v>
      </c>
      <c r="I2862">
        <v>1466363576</v>
      </c>
      <c r="J2862" s="25">
        <f t="shared" si="88"/>
        <v>42540.80064814815</v>
      </c>
      <c r="K2862">
        <v>1461179576</v>
      </c>
      <c r="L2862" s="25">
        <f t="shared" si="89"/>
        <v>42480.80064814815</v>
      </c>
      <c r="M2862" t="b">
        <v>0</v>
      </c>
      <c r="N2862">
        <v>9</v>
      </c>
      <c r="O2862" s="6">
        <f>IFERROR(E2862/N2862,0)</f>
        <v>29.555555555555557</v>
      </c>
      <c r="P2862" t="b">
        <v>0</v>
      </c>
      <c r="Q2862" s="20">
        <f>((E2862-D2862)/D2862)*100</f>
        <v>-93.35</v>
      </c>
      <c r="R2862" t="s">
        <v>8270</v>
      </c>
      <c r="S2862" t="s">
        <v>8352</v>
      </c>
      <c r="T2862" t="s">
        <v>8316</v>
      </c>
    </row>
    <row r="2863" spans="1:20" ht="60" x14ac:dyDescent="0.25">
      <c r="A2863">
        <v>2861</v>
      </c>
      <c r="B2863" s="3" t="s">
        <v>2861</v>
      </c>
      <c r="C2863" s="3" t="s">
        <v>6970</v>
      </c>
      <c r="D2863">
        <v>250</v>
      </c>
      <c r="E2863">
        <v>80</v>
      </c>
      <c r="F2863" t="s">
        <v>8220</v>
      </c>
      <c r="G2863" t="s">
        <v>8225</v>
      </c>
      <c r="H2863" t="s">
        <v>8247</v>
      </c>
      <c r="I2863">
        <v>1443103848</v>
      </c>
      <c r="J2863" s="25">
        <f t="shared" si="88"/>
        <v>42271.590833333335</v>
      </c>
      <c r="K2863">
        <v>1441894248</v>
      </c>
      <c r="L2863" s="25">
        <f t="shared" si="89"/>
        <v>42257.590833333335</v>
      </c>
      <c r="M2863" t="b">
        <v>0</v>
      </c>
      <c r="N2863">
        <v>3</v>
      </c>
      <c r="O2863" s="8">
        <f>IFERROR(E2863/N2863,0)</f>
        <v>26.666666666666668</v>
      </c>
      <c r="P2863" t="b">
        <v>0</v>
      </c>
      <c r="Q2863">
        <f>((E2863-D2863)/D2863)*100</f>
        <v>-68</v>
      </c>
      <c r="R2863" t="s">
        <v>8270</v>
      </c>
      <c r="S2863" t="s">
        <v>8352</v>
      </c>
      <c r="T2863" t="s">
        <v>8316</v>
      </c>
    </row>
    <row r="2864" spans="1:20" ht="45" x14ac:dyDescent="0.25">
      <c r="A2864">
        <v>2862</v>
      </c>
      <c r="B2864" s="3" t="s">
        <v>2862</v>
      </c>
      <c r="C2864" s="3" t="s">
        <v>6971</v>
      </c>
      <c r="D2864">
        <v>12700</v>
      </c>
      <c r="E2864">
        <v>55</v>
      </c>
      <c r="F2864" t="s">
        <v>8220</v>
      </c>
      <c r="G2864" t="s">
        <v>8223</v>
      </c>
      <c r="H2864" t="s">
        <v>8245</v>
      </c>
      <c r="I2864">
        <v>1403636229</v>
      </c>
      <c r="J2864" s="25">
        <f t="shared" si="88"/>
        <v>41814.789687500001</v>
      </c>
      <c r="K2864">
        <v>1401044229</v>
      </c>
      <c r="L2864" s="25">
        <f t="shared" si="89"/>
        <v>41784.789687500001</v>
      </c>
      <c r="M2864" t="b">
        <v>0</v>
      </c>
      <c r="N2864">
        <v>3</v>
      </c>
      <c r="O2864" s="6">
        <f>IFERROR(E2864/N2864,0)</f>
        <v>18.333333333333332</v>
      </c>
      <c r="P2864" t="b">
        <v>0</v>
      </c>
      <c r="Q2864" s="20">
        <f>((E2864-D2864)/D2864)*100</f>
        <v>-99.566929133858267</v>
      </c>
      <c r="R2864" t="s">
        <v>8270</v>
      </c>
      <c r="S2864" t="s">
        <v>8352</v>
      </c>
      <c r="T2864" t="s">
        <v>8316</v>
      </c>
    </row>
    <row r="2865" spans="1:20" ht="60" x14ac:dyDescent="0.25">
      <c r="A2865">
        <v>2863</v>
      </c>
      <c r="B2865" s="3" t="s">
        <v>2863</v>
      </c>
      <c r="C2865" s="3" t="s">
        <v>6972</v>
      </c>
      <c r="D2865">
        <v>50000</v>
      </c>
      <c r="E2865">
        <v>20</v>
      </c>
      <c r="F2865" t="s">
        <v>8220</v>
      </c>
      <c r="G2865" t="s">
        <v>8223</v>
      </c>
      <c r="H2865" t="s">
        <v>8245</v>
      </c>
      <c r="I2865">
        <v>1410279123</v>
      </c>
      <c r="J2865" s="25">
        <f t="shared" si="88"/>
        <v>41891.675034722226</v>
      </c>
      <c r="K2865">
        <v>1405095123</v>
      </c>
      <c r="L2865" s="25">
        <f t="shared" si="89"/>
        <v>41831.675034722226</v>
      </c>
      <c r="M2865" t="b">
        <v>0</v>
      </c>
      <c r="N2865">
        <v>1</v>
      </c>
      <c r="O2865" s="6">
        <f>IFERROR(E2865/N2865,0)</f>
        <v>20</v>
      </c>
      <c r="P2865" t="b">
        <v>0</v>
      </c>
      <c r="Q2865" s="20">
        <f>((E2865-D2865)/D2865)*100</f>
        <v>-99.960000000000008</v>
      </c>
      <c r="R2865" t="s">
        <v>8270</v>
      </c>
      <c r="S2865" t="s">
        <v>8352</v>
      </c>
      <c r="T2865" t="s">
        <v>8316</v>
      </c>
    </row>
    <row r="2866" spans="1:20" x14ac:dyDescent="0.25">
      <c r="A2866">
        <v>2864</v>
      </c>
      <c r="B2866" s="3" t="s">
        <v>2864</v>
      </c>
      <c r="C2866" s="3" t="s">
        <v>6973</v>
      </c>
      <c r="D2866">
        <v>2500</v>
      </c>
      <c r="E2866">
        <v>40</v>
      </c>
      <c r="F2866" t="s">
        <v>8220</v>
      </c>
      <c r="G2866" t="s">
        <v>8224</v>
      </c>
      <c r="H2866" t="s">
        <v>8246</v>
      </c>
      <c r="I2866">
        <v>1437139080</v>
      </c>
      <c r="J2866" s="25">
        <f t="shared" si="88"/>
        <v>42202.554166666669</v>
      </c>
      <c r="K2866">
        <v>1434552207</v>
      </c>
      <c r="L2866" s="25">
        <f t="shared" si="89"/>
        <v>42172.613506944443</v>
      </c>
      <c r="M2866" t="b">
        <v>0</v>
      </c>
      <c r="N2866">
        <v>3</v>
      </c>
      <c r="O2866" s="13">
        <f>IFERROR(E2866/N2866,0)</f>
        <v>13.333333333333334</v>
      </c>
      <c r="P2866" t="b">
        <v>0</v>
      </c>
      <c r="Q2866">
        <f>((E2866-D2866)/D2866)*100</f>
        <v>-98.4</v>
      </c>
      <c r="R2866" t="s">
        <v>8270</v>
      </c>
      <c r="S2866" t="s">
        <v>8352</v>
      </c>
      <c r="T2866" t="s">
        <v>8316</v>
      </c>
    </row>
    <row r="2867" spans="1:20" ht="60" x14ac:dyDescent="0.25">
      <c r="A2867">
        <v>2865</v>
      </c>
      <c r="B2867" s="3" t="s">
        <v>2865</v>
      </c>
      <c r="C2867" s="3" t="s">
        <v>6974</v>
      </c>
      <c r="D2867">
        <v>2888</v>
      </c>
      <c r="E2867">
        <v>0</v>
      </c>
      <c r="F2867" t="s">
        <v>8220</v>
      </c>
      <c r="G2867" t="s">
        <v>8223</v>
      </c>
      <c r="H2867" t="s">
        <v>8245</v>
      </c>
      <c r="I2867">
        <v>1420512259</v>
      </c>
      <c r="J2867" s="25">
        <f t="shared" si="88"/>
        <v>42010.114108796297</v>
      </c>
      <c r="K2867">
        <v>1415328259</v>
      </c>
      <c r="L2867" s="25">
        <f t="shared" si="89"/>
        <v>41950.114108796297</v>
      </c>
      <c r="M2867" t="b">
        <v>0</v>
      </c>
      <c r="N2867">
        <v>0</v>
      </c>
      <c r="O2867" s="6">
        <f>IFERROR(E2867/N2867,0)</f>
        <v>0</v>
      </c>
      <c r="P2867" t="b">
        <v>0</v>
      </c>
      <c r="Q2867" s="20">
        <f>((E2867-D2867)/D2867)*100</f>
        <v>-100</v>
      </c>
      <c r="R2867" t="s">
        <v>8270</v>
      </c>
      <c r="S2867" t="s">
        <v>8352</v>
      </c>
      <c r="T2867" t="s">
        <v>8316</v>
      </c>
    </row>
    <row r="2868" spans="1:20" ht="45" x14ac:dyDescent="0.25">
      <c r="A2868">
        <v>2866</v>
      </c>
      <c r="B2868" s="3" t="s">
        <v>2866</v>
      </c>
      <c r="C2868" s="3" t="s">
        <v>6975</v>
      </c>
      <c r="D2868">
        <v>5000</v>
      </c>
      <c r="E2868">
        <v>45</v>
      </c>
      <c r="F2868" t="s">
        <v>8220</v>
      </c>
      <c r="G2868" t="s">
        <v>8223</v>
      </c>
      <c r="H2868" t="s">
        <v>8245</v>
      </c>
      <c r="I2868">
        <v>1476482400</v>
      </c>
      <c r="J2868" s="25">
        <f t="shared" si="88"/>
        <v>42657.916666666672</v>
      </c>
      <c r="K2868">
        <v>1473893721</v>
      </c>
      <c r="L2868" s="25">
        <f t="shared" si="89"/>
        <v>42627.955104166671</v>
      </c>
      <c r="M2868" t="b">
        <v>0</v>
      </c>
      <c r="N2868">
        <v>2</v>
      </c>
      <c r="O2868" s="6">
        <f>IFERROR(E2868/N2868,0)</f>
        <v>22.5</v>
      </c>
      <c r="P2868" t="b">
        <v>0</v>
      </c>
      <c r="Q2868" s="20">
        <f>((E2868-D2868)/D2868)*100</f>
        <v>-99.1</v>
      </c>
      <c r="R2868" t="s">
        <v>8270</v>
      </c>
      <c r="S2868" t="s">
        <v>8352</v>
      </c>
      <c r="T2868" t="s">
        <v>8316</v>
      </c>
    </row>
    <row r="2869" spans="1:20" ht="60" x14ac:dyDescent="0.25">
      <c r="A2869">
        <v>2867</v>
      </c>
      <c r="B2869" s="3" t="s">
        <v>2867</v>
      </c>
      <c r="C2869" s="3" t="s">
        <v>6976</v>
      </c>
      <c r="D2869">
        <v>2500</v>
      </c>
      <c r="E2869">
        <v>504</v>
      </c>
      <c r="F2869" t="s">
        <v>8220</v>
      </c>
      <c r="G2869" t="s">
        <v>8223</v>
      </c>
      <c r="H2869" t="s">
        <v>8245</v>
      </c>
      <c r="I2869">
        <v>1467604800</v>
      </c>
      <c r="J2869" s="25">
        <f t="shared" si="88"/>
        <v>42555.166666666672</v>
      </c>
      <c r="K2869">
        <v>1465533672</v>
      </c>
      <c r="L2869" s="25">
        <f t="shared" si="89"/>
        <v>42531.195277777777</v>
      </c>
      <c r="M2869" t="b">
        <v>0</v>
      </c>
      <c r="N2869">
        <v>10</v>
      </c>
      <c r="O2869" s="6">
        <f>IFERROR(E2869/N2869,0)</f>
        <v>50.4</v>
      </c>
      <c r="P2869" t="b">
        <v>0</v>
      </c>
      <c r="Q2869" s="20">
        <f>((E2869-D2869)/D2869)*100</f>
        <v>-79.84</v>
      </c>
      <c r="R2869" t="s">
        <v>8270</v>
      </c>
      <c r="S2869" t="s">
        <v>8352</v>
      </c>
      <c r="T2869" t="s">
        <v>8316</v>
      </c>
    </row>
    <row r="2870" spans="1:20" ht="60" x14ac:dyDescent="0.25">
      <c r="A2870">
        <v>2868</v>
      </c>
      <c r="B2870" s="3" t="s">
        <v>2868</v>
      </c>
      <c r="C2870" s="3" t="s">
        <v>6977</v>
      </c>
      <c r="D2870">
        <v>15000</v>
      </c>
      <c r="E2870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 s="25">
        <f t="shared" si="88"/>
        <v>42648.827013888891</v>
      </c>
      <c r="K2870">
        <v>1473105054</v>
      </c>
      <c r="L2870" s="25">
        <f t="shared" si="89"/>
        <v>42618.827013888891</v>
      </c>
      <c r="M2870" t="b">
        <v>0</v>
      </c>
      <c r="N2870">
        <v>60</v>
      </c>
      <c r="O2870" s="6">
        <f>IFERROR(E2870/N2870,0)</f>
        <v>105.02933333333334</v>
      </c>
      <c r="P2870" t="b">
        <v>0</v>
      </c>
      <c r="Q2870" s="20">
        <f>((E2870-D2870)/D2870)*100</f>
        <v>-57.988266666666668</v>
      </c>
      <c r="R2870" t="s">
        <v>8270</v>
      </c>
      <c r="S2870" t="s">
        <v>8352</v>
      </c>
      <c r="T2870" t="s">
        <v>8316</v>
      </c>
    </row>
    <row r="2871" spans="1:20" ht="60" x14ac:dyDescent="0.25">
      <c r="A2871">
        <v>2869</v>
      </c>
      <c r="B2871" s="3" t="s">
        <v>2869</v>
      </c>
      <c r="C2871" s="3" t="s">
        <v>6978</v>
      </c>
      <c r="D2871">
        <v>20000</v>
      </c>
      <c r="E2871">
        <v>177</v>
      </c>
      <c r="F2871" t="s">
        <v>8220</v>
      </c>
      <c r="G2871" t="s">
        <v>8223</v>
      </c>
      <c r="H2871" t="s">
        <v>8245</v>
      </c>
      <c r="I2871">
        <v>1468937681</v>
      </c>
      <c r="J2871" s="25">
        <f t="shared" si="88"/>
        <v>42570.593530092592</v>
      </c>
      <c r="K2871">
        <v>1466345681</v>
      </c>
      <c r="L2871" s="25">
        <f t="shared" si="89"/>
        <v>42540.593530092592</v>
      </c>
      <c r="M2871" t="b">
        <v>0</v>
      </c>
      <c r="N2871">
        <v>5</v>
      </c>
      <c r="O2871" s="6">
        <f>IFERROR(E2871/N2871,0)</f>
        <v>35.4</v>
      </c>
      <c r="P2871" t="b">
        <v>0</v>
      </c>
      <c r="Q2871" s="20">
        <f>((E2871-D2871)/D2871)*100</f>
        <v>-99.114999999999995</v>
      </c>
      <c r="R2871" t="s">
        <v>8270</v>
      </c>
      <c r="S2871" t="s">
        <v>8352</v>
      </c>
      <c r="T2871" t="s">
        <v>8316</v>
      </c>
    </row>
    <row r="2872" spans="1:20" ht="60" x14ac:dyDescent="0.25">
      <c r="A2872">
        <v>2870</v>
      </c>
      <c r="B2872" s="3" t="s">
        <v>2870</v>
      </c>
      <c r="C2872" s="3" t="s">
        <v>6979</v>
      </c>
      <c r="D2872">
        <v>5000</v>
      </c>
      <c r="E2872">
        <v>750</v>
      </c>
      <c r="F2872" t="s">
        <v>8220</v>
      </c>
      <c r="G2872" t="s">
        <v>8223</v>
      </c>
      <c r="H2872" t="s">
        <v>8245</v>
      </c>
      <c r="I2872">
        <v>1400301165</v>
      </c>
      <c r="J2872" s="25">
        <f t="shared" si="88"/>
        <v>41776.189409722225</v>
      </c>
      <c r="K2872">
        <v>1397709165</v>
      </c>
      <c r="L2872" s="25">
        <f t="shared" si="89"/>
        <v>41746.189409722225</v>
      </c>
      <c r="M2872" t="b">
        <v>0</v>
      </c>
      <c r="N2872">
        <v>9</v>
      </c>
      <c r="O2872" s="6">
        <f>IFERROR(E2872/N2872,0)</f>
        <v>83.333333333333329</v>
      </c>
      <c r="P2872" t="b">
        <v>0</v>
      </c>
      <c r="Q2872" s="20">
        <f>((E2872-D2872)/D2872)*100</f>
        <v>-85</v>
      </c>
      <c r="R2872" t="s">
        <v>8270</v>
      </c>
      <c r="S2872" t="s">
        <v>8352</v>
      </c>
      <c r="T2872" t="s">
        <v>8316</v>
      </c>
    </row>
    <row r="2873" spans="1:20" ht="45" x14ac:dyDescent="0.25">
      <c r="A2873">
        <v>2871</v>
      </c>
      <c r="B2873" s="3" t="s">
        <v>2871</v>
      </c>
      <c r="C2873" s="3" t="s">
        <v>6980</v>
      </c>
      <c r="D2873">
        <v>10000</v>
      </c>
      <c r="E2873">
        <v>467</v>
      </c>
      <c r="F2873" t="s">
        <v>8220</v>
      </c>
      <c r="G2873" t="s">
        <v>8223</v>
      </c>
      <c r="H2873" t="s">
        <v>8245</v>
      </c>
      <c r="I2873">
        <v>1419183813</v>
      </c>
      <c r="J2873" s="25">
        <f t="shared" si="88"/>
        <v>41994.738576388889</v>
      </c>
      <c r="K2873">
        <v>1417455813</v>
      </c>
      <c r="L2873" s="25">
        <f t="shared" si="89"/>
        <v>41974.738576388889</v>
      </c>
      <c r="M2873" t="b">
        <v>0</v>
      </c>
      <c r="N2873">
        <v>13</v>
      </c>
      <c r="O2873" s="6">
        <f>IFERROR(E2873/N2873,0)</f>
        <v>35.92307692307692</v>
      </c>
      <c r="P2873" t="b">
        <v>0</v>
      </c>
      <c r="Q2873" s="20">
        <f>((E2873-D2873)/D2873)*100</f>
        <v>-95.33</v>
      </c>
      <c r="R2873" t="s">
        <v>8270</v>
      </c>
      <c r="S2873" t="s">
        <v>8352</v>
      </c>
      <c r="T2873" t="s">
        <v>8316</v>
      </c>
    </row>
    <row r="2874" spans="1:20" ht="45" x14ac:dyDescent="0.25">
      <c r="A2874">
        <v>2872</v>
      </c>
      <c r="B2874" s="3" t="s">
        <v>2872</v>
      </c>
      <c r="C2874" s="3" t="s">
        <v>6981</v>
      </c>
      <c r="D2874">
        <v>3000</v>
      </c>
      <c r="E2874">
        <v>0</v>
      </c>
      <c r="F2874" t="s">
        <v>8220</v>
      </c>
      <c r="G2874" t="s">
        <v>8223</v>
      </c>
      <c r="H2874" t="s">
        <v>8245</v>
      </c>
      <c r="I2874">
        <v>1434768438</v>
      </c>
      <c r="J2874" s="25">
        <f t="shared" si="88"/>
        <v>42175.11618055556</v>
      </c>
      <c r="K2874">
        <v>1429584438</v>
      </c>
      <c r="L2874" s="25">
        <f t="shared" si="89"/>
        <v>42115.11618055556</v>
      </c>
      <c r="M2874" t="b">
        <v>0</v>
      </c>
      <c r="N2874">
        <v>0</v>
      </c>
      <c r="O2874" s="6">
        <f>IFERROR(E2874/N2874,0)</f>
        <v>0</v>
      </c>
      <c r="P2874" t="b">
        <v>0</v>
      </c>
      <c r="Q2874" s="20">
        <f>((E2874-D2874)/D2874)*100</f>
        <v>-100</v>
      </c>
      <c r="R2874" t="s">
        <v>8270</v>
      </c>
      <c r="S2874" t="s">
        <v>8352</v>
      </c>
      <c r="T2874" t="s">
        <v>8316</v>
      </c>
    </row>
    <row r="2875" spans="1:20" ht="60" x14ac:dyDescent="0.25">
      <c r="A2875">
        <v>2873</v>
      </c>
      <c r="B2875" s="3" t="s">
        <v>2873</v>
      </c>
      <c r="C2875" s="3" t="s">
        <v>6982</v>
      </c>
      <c r="D2875">
        <v>2500</v>
      </c>
      <c r="E287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 s="25">
        <f t="shared" si="88"/>
        <v>42032.817488425921</v>
      </c>
      <c r="K2875">
        <v>1419881831</v>
      </c>
      <c r="L2875" s="25">
        <f t="shared" si="89"/>
        <v>42002.817488425921</v>
      </c>
      <c r="M2875" t="b">
        <v>0</v>
      </c>
      <c r="N2875">
        <v>8</v>
      </c>
      <c r="O2875" s="6">
        <f>IFERROR(E2875/N2875,0)</f>
        <v>119.125</v>
      </c>
      <c r="P2875" t="b">
        <v>0</v>
      </c>
      <c r="Q2875" s="20">
        <f>((E2875-D2875)/D2875)*100</f>
        <v>-61.88</v>
      </c>
      <c r="R2875" t="s">
        <v>8270</v>
      </c>
      <c r="S2875" t="s">
        <v>8352</v>
      </c>
      <c r="T2875" t="s">
        <v>8316</v>
      </c>
    </row>
    <row r="2876" spans="1:20" ht="60" x14ac:dyDescent="0.25">
      <c r="A2876">
        <v>2874</v>
      </c>
      <c r="B2876" s="3" t="s">
        <v>2874</v>
      </c>
      <c r="C2876" s="3" t="s">
        <v>6983</v>
      </c>
      <c r="D2876">
        <v>5000</v>
      </c>
      <c r="E2876">
        <v>271</v>
      </c>
      <c r="F2876" t="s">
        <v>8220</v>
      </c>
      <c r="G2876" t="s">
        <v>8223</v>
      </c>
      <c r="H2876" t="s">
        <v>8245</v>
      </c>
      <c r="I2876">
        <v>1484684186</v>
      </c>
      <c r="J2876" s="25">
        <f t="shared" si="88"/>
        <v>42752.84474537037</v>
      </c>
      <c r="K2876">
        <v>1482092186</v>
      </c>
      <c r="L2876" s="25">
        <f t="shared" si="89"/>
        <v>42722.84474537037</v>
      </c>
      <c r="M2876" t="b">
        <v>0</v>
      </c>
      <c r="N2876">
        <v>3</v>
      </c>
      <c r="O2876" s="6">
        <f>IFERROR(E2876/N2876,0)</f>
        <v>90.333333333333329</v>
      </c>
      <c r="P2876" t="b">
        <v>0</v>
      </c>
      <c r="Q2876" s="20">
        <f>((E2876-D2876)/D2876)*100</f>
        <v>-94.58</v>
      </c>
      <c r="R2876" t="s">
        <v>8270</v>
      </c>
      <c r="S2876" t="s">
        <v>8352</v>
      </c>
      <c r="T2876" t="s">
        <v>8316</v>
      </c>
    </row>
    <row r="2877" spans="1:20" ht="60" x14ac:dyDescent="0.25">
      <c r="A2877">
        <v>2875</v>
      </c>
      <c r="B2877" s="3" t="s">
        <v>2875</v>
      </c>
      <c r="C2877" s="3" t="s">
        <v>6984</v>
      </c>
      <c r="D2877">
        <v>20000</v>
      </c>
      <c r="E2877">
        <v>7</v>
      </c>
      <c r="F2877" t="s">
        <v>8220</v>
      </c>
      <c r="G2877" t="s">
        <v>8223</v>
      </c>
      <c r="H2877" t="s">
        <v>8245</v>
      </c>
      <c r="I2877">
        <v>1462417493</v>
      </c>
      <c r="J2877" s="25">
        <f t="shared" si="88"/>
        <v>42495.128391203703</v>
      </c>
      <c r="K2877">
        <v>1459825493</v>
      </c>
      <c r="L2877" s="25">
        <f t="shared" si="89"/>
        <v>42465.128391203703</v>
      </c>
      <c r="M2877" t="b">
        <v>0</v>
      </c>
      <c r="N2877">
        <v>3</v>
      </c>
      <c r="O2877" s="6">
        <f>IFERROR(E2877/N2877,0)</f>
        <v>2.3333333333333335</v>
      </c>
      <c r="P2877" t="b">
        <v>0</v>
      </c>
      <c r="Q2877" s="20">
        <f>((E2877-D2877)/D2877)*100</f>
        <v>-99.965000000000003</v>
      </c>
      <c r="R2877" t="s">
        <v>8270</v>
      </c>
      <c r="S2877" t="s">
        <v>8352</v>
      </c>
      <c r="T2877" t="s">
        <v>8316</v>
      </c>
    </row>
    <row r="2878" spans="1:20" ht="60" x14ac:dyDescent="0.25">
      <c r="A2878">
        <v>2876</v>
      </c>
      <c r="B2878" s="3" t="s">
        <v>2876</v>
      </c>
      <c r="C2878" s="3" t="s">
        <v>6985</v>
      </c>
      <c r="D2878">
        <v>150000</v>
      </c>
      <c r="E2878">
        <v>0</v>
      </c>
      <c r="F2878" t="s">
        <v>8220</v>
      </c>
      <c r="G2878" t="s">
        <v>8223</v>
      </c>
      <c r="H2878" t="s">
        <v>8245</v>
      </c>
      <c r="I2878">
        <v>1437069079</v>
      </c>
      <c r="J2878" s="25">
        <f t="shared" si="88"/>
        <v>42201.743969907402</v>
      </c>
      <c r="K2878">
        <v>1434477079</v>
      </c>
      <c r="L2878" s="25">
        <f t="shared" si="89"/>
        <v>42171.743969907402</v>
      </c>
      <c r="M2878" t="b">
        <v>0</v>
      </c>
      <c r="N2878">
        <v>0</v>
      </c>
      <c r="O2878" s="6">
        <f>IFERROR(E2878/N2878,0)</f>
        <v>0</v>
      </c>
      <c r="P2878" t="b">
        <v>0</v>
      </c>
      <c r="Q2878" s="20">
        <f>((E2878-D2878)/D2878)*100</f>
        <v>-100</v>
      </c>
      <c r="R2878" t="s">
        <v>8270</v>
      </c>
      <c r="S2878" t="s">
        <v>8352</v>
      </c>
      <c r="T2878" t="s">
        <v>8316</v>
      </c>
    </row>
    <row r="2879" spans="1:20" ht="60" x14ac:dyDescent="0.25">
      <c r="A2879">
        <v>2877</v>
      </c>
      <c r="B2879" s="3" t="s">
        <v>2877</v>
      </c>
      <c r="C2879" s="3" t="s">
        <v>6986</v>
      </c>
      <c r="D2879">
        <v>6000</v>
      </c>
      <c r="E2879">
        <v>650</v>
      </c>
      <c r="F2879" t="s">
        <v>8220</v>
      </c>
      <c r="G2879" t="s">
        <v>8223</v>
      </c>
      <c r="H2879" t="s">
        <v>8245</v>
      </c>
      <c r="I2879">
        <v>1480525200</v>
      </c>
      <c r="J2879" s="25">
        <f t="shared" si="88"/>
        <v>42704.708333333328</v>
      </c>
      <c r="K2879">
        <v>1477781724</v>
      </c>
      <c r="L2879" s="25">
        <f t="shared" si="89"/>
        <v>42672.955138888894</v>
      </c>
      <c r="M2879" t="b">
        <v>0</v>
      </c>
      <c r="N2879">
        <v>6</v>
      </c>
      <c r="O2879" s="6">
        <f>IFERROR(E2879/N2879,0)</f>
        <v>108.33333333333333</v>
      </c>
      <c r="P2879" t="b">
        <v>0</v>
      </c>
      <c r="Q2879" s="20">
        <f>((E2879-D2879)/D2879)*100</f>
        <v>-89.166666666666671</v>
      </c>
      <c r="R2879" t="s">
        <v>8270</v>
      </c>
      <c r="S2879" t="s">
        <v>8352</v>
      </c>
      <c r="T2879" t="s">
        <v>8316</v>
      </c>
    </row>
    <row r="2880" spans="1:20" ht="45" x14ac:dyDescent="0.25">
      <c r="A2880">
        <v>2878</v>
      </c>
      <c r="B2880" s="3" t="s">
        <v>2878</v>
      </c>
      <c r="C2880" s="3" t="s">
        <v>6987</v>
      </c>
      <c r="D2880">
        <v>3000</v>
      </c>
      <c r="E2880">
        <v>63</v>
      </c>
      <c r="F2880" t="s">
        <v>8220</v>
      </c>
      <c r="G2880" t="s">
        <v>8224</v>
      </c>
      <c r="H2880" t="s">
        <v>8246</v>
      </c>
      <c r="I2880">
        <v>1435934795</v>
      </c>
      <c r="J2880" s="25">
        <f t="shared" si="88"/>
        <v>42188.615682870368</v>
      </c>
      <c r="K2880">
        <v>1430750795</v>
      </c>
      <c r="L2880" s="25">
        <f t="shared" si="89"/>
        <v>42128.615682870368</v>
      </c>
      <c r="M2880" t="b">
        <v>0</v>
      </c>
      <c r="N2880">
        <v>4</v>
      </c>
      <c r="O2880" s="13">
        <f>IFERROR(E2880/N2880,0)</f>
        <v>15.75</v>
      </c>
      <c r="P2880" t="b">
        <v>0</v>
      </c>
      <c r="Q2880">
        <f>((E2880-D2880)/D2880)*100</f>
        <v>-97.899999999999991</v>
      </c>
      <c r="R2880" t="s">
        <v>8270</v>
      </c>
      <c r="S2880" t="s">
        <v>8352</v>
      </c>
      <c r="T2880" t="s">
        <v>8316</v>
      </c>
    </row>
    <row r="2881" spans="1:20" ht="45" x14ac:dyDescent="0.25">
      <c r="A2881">
        <v>2879</v>
      </c>
      <c r="B2881" s="3" t="s">
        <v>2879</v>
      </c>
      <c r="C2881" s="3" t="s">
        <v>6988</v>
      </c>
      <c r="D2881">
        <v>11200</v>
      </c>
      <c r="E2881">
        <v>29</v>
      </c>
      <c r="F2881" t="s">
        <v>8220</v>
      </c>
      <c r="G2881" t="s">
        <v>8223</v>
      </c>
      <c r="H2881" t="s">
        <v>8245</v>
      </c>
      <c r="I2881">
        <v>1453310661</v>
      </c>
      <c r="J2881" s="25">
        <f t="shared" si="88"/>
        <v>42389.725243055553</v>
      </c>
      <c r="K2881">
        <v>1450718661</v>
      </c>
      <c r="L2881" s="25">
        <f t="shared" si="89"/>
        <v>42359.725243055553</v>
      </c>
      <c r="M2881" t="b">
        <v>0</v>
      </c>
      <c r="N2881">
        <v>1</v>
      </c>
      <c r="O2881" s="6">
        <f>IFERROR(E2881/N2881,0)</f>
        <v>29</v>
      </c>
      <c r="P2881" t="b">
        <v>0</v>
      </c>
      <c r="Q2881" s="20">
        <f>((E2881-D2881)/D2881)*100</f>
        <v>-99.741071428571431</v>
      </c>
      <c r="R2881" t="s">
        <v>8270</v>
      </c>
      <c r="S2881" t="s">
        <v>8352</v>
      </c>
      <c r="T2881" t="s">
        <v>8316</v>
      </c>
    </row>
    <row r="2882" spans="1:20" ht="60" x14ac:dyDescent="0.25">
      <c r="A2882">
        <v>2880</v>
      </c>
      <c r="B2882" s="3" t="s">
        <v>2880</v>
      </c>
      <c r="C2882" s="3" t="s">
        <v>6989</v>
      </c>
      <c r="D2882">
        <v>12000</v>
      </c>
      <c r="E2882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 s="25">
        <f t="shared" si="88"/>
        <v>42236.711805555555</v>
      </c>
      <c r="K2882">
        <v>1436305452</v>
      </c>
      <c r="L2882" s="25">
        <f t="shared" si="89"/>
        <v>42192.905694444446</v>
      </c>
      <c r="M2882" t="b">
        <v>0</v>
      </c>
      <c r="N2882">
        <v>29</v>
      </c>
      <c r="O2882" s="6">
        <f>IFERROR(E2882/N2882,0)</f>
        <v>96.551724137931032</v>
      </c>
      <c r="P2882" t="b">
        <v>0</v>
      </c>
      <c r="Q2882" s="20">
        <f>((E2882-D2882)/D2882)*100</f>
        <v>-76.666666666666671</v>
      </c>
      <c r="R2882" t="s">
        <v>8270</v>
      </c>
      <c r="S2882" t="s">
        <v>8352</v>
      </c>
      <c r="T2882" t="s">
        <v>8316</v>
      </c>
    </row>
    <row r="2883" spans="1:20" ht="45" x14ac:dyDescent="0.25">
      <c r="A2883">
        <v>2881</v>
      </c>
      <c r="B2883" s="3" t="s">
        <v>2881</v>
      </c>
      <c r="C2883" s="3" t="s">
        <v>6990</v>
      </c>
      <c r="D2883">
        <v>5500</v>
      </c>
      <c r="E2883">
        <v>0</v>
      </c>
      <c r="F2883" t="s">
        <v>8220</v>
      </c>
      <c r="G2883" t="s">
        <v>8223</v>
      </c>
      <c r="H2883" t="s">
        <v>8245</v>
      </c>
      <c r="I2883">
        <v>1417620036</v>
      </c>
      <c r="J2883" s="25">
        <f t="shared" ref="J2883:J2946" si="90">(I2883/86400)+DATE(1970,1,1)</f>
        <v>41976.639305555553</v>
      </c>
      <c r="K2883">
        <v>1412432436</v>
      </c>
      <c r="L2883" s="25">
        <f t="shared" ref="L2883:L2946" si="91">(K2883/86400)+DATE(1970,1,1)</f>
        <v>41916.597638888888</v>
      </c>
      <c r="M2883" t="b">
        <v>0</v>
      </c>
      <c r="N2883">
        <v>0</v>
      </c>
      <c r="O2883" s="6">
        <f>IFERROR(E2883/N2883,0)</f>
        <v>0</v>
      </c>
      <c r="P2883" t="b">
        <v>0</v>
      </c>
      <c r="Q2883" s="20">
        <f>((E2883-D2883)/D2883)*100</f>
        <v>-100</v>
      </c>
      <c r="R2883" t="s">
        <v>8270</v>
      </c>
      <c r="S2883" t="s">
        <v>8352</v>
      </c>
      <c r="T2883" t="s">
        <v>8316</v>
      </c>
    </row>
    <row r="2884" spans="1:20" ht="60" x14ac:dyDescent="0.25">
      <c r="A2884">
        <v>2882</v>
      </c>
      <c r="B2884" s="3" t="s">
        <v>2882</v>
      </c>
      <c r="C2884" s="3" t="s">
        <v>6991</v>
      </c>
      <c r="D2884">
        <v>750</v>
      </c>
      <c r="E288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 s="25">
        <f t="shared" si="90"/>
        <v>42491.596273148149</v>
      </c>
      <c r="K2884">
        <v>1459520318</v>
      </c>
      <c r="L2884" s="25">
        <f t="shared" si="91"/>
        <v>42461.596273148149</v>
      </c>
      <c r="M2884" t="b">
        <v>0</v>
      </c>
      <c r="N2884">
        <v>4</v>
      </c>
      <c r="O2884" s="6">
        <f>IFERROR(E2884/N2884,0)</f>
        <v>63</v>
      </c>
      <c r="P2884" t="b">
        <v>0</v>
      </c>
      <c r="Q2884" s="20">
        <f>((E2884-D2884)/D2884)*100</f>
        <v>-66.400000000000006</v>
      </c>
      <c r="R2884" t="s">
        <v>8270</v>
      </c>
      <c r="S2884" t="s">
        <v>8352</v>
      </c>
      <c r="T2884" t="s">
        <v>8316</v>
      </c>
    </row>
    <row r="2885" spans="1:20" ht="60" x14ac:dyDescent="0.25">
      <c r="A2885">
        <v>2883</v>
      </c>
      <c r="B2885" s="3" t="s">
        <v>2883</v>
      </c>
      <c r="C2885" s="3" t="s">
        <v>6992</v>
      </c>
      <c r="D2885">
        <v>10000</v>
      </c>
      <c r="E288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 s="25">
        <f t="shared" si="90"/>
        <v>42406.207638888889</v>
      </c>
      <c r="K2885">
        <v>1451684437</v>
      </c>
      <c r="L2885" s="25">
        <f t="shared" si="91"/>
        <v>42370.90320601852</v>
      </c>
      <c r="M2885" t="b">
        <v>0</v>
      </c>
      <c r="N2885">
        <v>5</v>
      </c>
      <c r="O2885" s="6">
        <f>IFERROR(E2885/N2885,0)</f>
        <v>381.6</v>
      </c>
      <c r="P2885" t="b">
        <v>0</v>
      </c>
      <c r="Q2885" s="20">
        <f>((E2885-D2885)/D2885)*100</f>
        <v>-80.92</v>
      </c>
      <c r="R2885" t="s">
        <v>8270</v>
      </c>
      <c r="S2885" t="s">
        <v>8352</v>
      </c>
      <c r="T2885" t="s">
        <v>8316</v>
      </c>
    </row>
    <row r="2886" spans="1:20" ht="30" x14ac:dyDescent="0.25">
      <c r="A2886">
        <v>2884</v>
      </c>
      <c r="B2886" s="3" t="s">
        <v>2884</v>
      </c>
      <c r="C2886" s="3" t="s">
        <v>6993</v>
      </c>
      <c r="D2886">
        <v>45000</v>
      </c>
      <c r="E2886">
        <v>185</v>
      </c>
      <c r="F2886" t="s">
        <v>8220</v>
      </c>
      <c r="G2886" t="s">
        <v>8223</v>
      </c>
      <c r="H2886" t="s">
        <v>8245</v>
      </c>
      <c r="I2886">
        <v>1417800435</v>
      </c>
      <c r="J2886" s="25">
        <f t="shared" si="90"/>
        <v>41978.727256944447</v>
      </c>
      <c r="K2886">
        <v>1415208435</v>
      </c>
      <c r="L2886" s="25">
        <f t="shared" si="91"/>
        <v>41948.727256944447</v>
      </c>
      <c r="M2886" t="b">
        <v>0</v>
      </c>
      <c r="N2886">
        <v>4</v>
      </c>
      <c r="O2886" s="6">
        <f>IFERROR(E2886/N2886,0)</f>
        <v>46.25</v>
      </c>
      <c r="P2886" t="b">
        <v>0</v>
      </c>
      <c r="Q2886" s="20">
        <f>((E2886-D2886)/D2886)*100</f>
        <v>-99.588888888888889</v>
      </c>
      <c r="R2886" t="s">
        <v>8270</v>
      </c>
      <c r="S2886" t="s">
        <v>8352</v>
      </c>
      <c r="T2886" t="s">
        <v>8316</v>
      </c>
    </row>
    <row r="2887" spans="1:20" ht="30" x14ac:dyDescent="0.25">
      <c r="A2887">
        <v>2885</v>
      </c>
      <c r="B2887" s="3" t="s">
        <v>2885</v>
      </c>
      <c r="C2887" s="3" t="s">
        <v>6994</v>
      </c>
      <c r="D2887">
        <v>400</v>
      </c>
      <c r="E288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 s="25">
        <f t="shared" si="90"/>
        <v>42077.034733796296</v>
      </c>
      <c r="K2887">
        <v>1423705801</v>
      </c>
      <c r="L2887" s="25">
        <f t="shared" si="91"/>
        <v>42047.07640046296</v>
      </c>
      <c r="M2887" t="b">
        <v>0</v>
      </c>
      <c r="N2887">
        <v>5</v>
      </c>
      <c r="O2887" s="6">
        <f>IFERROR(E2887/N2887,0)</f>
        <v>26</v>
      </c>
      <c r="P2887" t="b">
        <v>0</v>
      </c>
      <c r="Q2887" s="20">
        <f>((E2887-D2887)/D2887)*100</f>
        <v>-67.5</v>
      </c>
      <c r="R2887" t="s">
        <v>8270</v>
      </c>
      <c r="S2887" t="s">
        <v>8352</v>
      </c>
      <c r="T2887" t="s">
        <v>8316</v>
      </c>
    </row>
    <row r="2888" spans="1:20" ht="60" x14ac:dyDescent="0.25">
      <c r="A2888">
        <v>2886</v>
      </c>
      <c r="B2888" s="3" t="s">
        <v>2886</v>
      </c>
      <c r="C2888" s="3" t="s">
        <v>6995</v>
      </c>
      <c r="D2888">
        <v>200</v>
      </c>
      <c r="E2888">
        <v>10</v>
      </c>
      <c r="F2888" t="s">
        <v>8220</v>
      </c>
      <c r="G2888" t="s">
        <v>8223</v>
      </c>
      <c r="H2888" t="s">
        <v>8245</v>
      </c>
      <c r="I2888">
        <v>1442635140</v>
      </c>
      <c r="J2888" s="25">
        <f t="shared" si="90"/>
        <v>42266.165972222225</v>
      </c>
      <c r="K2888">
        <v>1442243484</v>
      </c>
      <c r="L2888" s="25">
        <f t="shared" si="91"/>
        <v>42261.632916666669</v>
      </c>
      <c r="M2888" t="b">
        <v>0</v>
      </c>
      <c r="N2888">
        <v>1</v>
      </c>
      <c r="O2888" s="6">
        <f>IFERROR(E2888/N2888,0)</f>
        <v>10</v>
      </c>
      <c r="P2888" t="b">
        <v>0</v>
      </c>
      <c r="Q2888" s="20">
        <f>((E2888-D2888)/D2888)*100</f>
        <v>-95</v>
      </c>
      <c r="R2888" t="s">
        <v>8270</v>
      </c>
      <c r="S2888" t="s">
        <v>8352</v>
      </c>
      <c r="T2888" t="s">
        <v>8316</v>
      </c>
    </row>
    <row r="2889" spans="1:20" ht="60" x14ac:dyDescent="0.25">
      <c r="A2889">
        <v>2887</v>
      </c>
      <c r="B2889" s="3" t="s">
        <v>2887</v>
      </c>
      <c r="C2889" s="3" t="s">
        <v>6996</v>
      </c>
      <c r="D2889">
        <v>3000</v>
      </c>
      <c r="E2889">
        <v>5</v>
      </c>
      <c r="F2889" t="s">
        <v>8220</v>
      </c>
      <c r="G2889" t="s">
        <v>8223</v>
      </c>
      <c r="H2889" t="s">
        <v>8245</v>
      </c>
      <c r="I2889">
        <v>1420971324</v>
      </c>
      <c r="J2889" s="25">
        <f t="shared" si="90"/>
        <v>42015.427361111113</v>
      </c>
      <c r="K2889">
        <v>1418379324</v>
      </c>
      <c r="L2889" s="25">
        <f t="shared" si="91"/>
        <v>41985.427361111113</v>
      </c>
      <c r="M2889" t="b">
        <v>0</v>
      </c>
      <c r="N2889">
        <v>1</v>
      </c>
      <c r="O2889" s="6">
        <f>IFERROR(E2889/N2889,0)</f>
        <v>5</v>
      </c>
      <c r="P2889" t="b">
        <v>0</v>
      </c>
      <c r="Q2889" s="20">
        <f>((E2889-D2889)/D2889)*100</f>
        <v>-99.833333333333329</v>
      </c>
      <c r="R2889" t="s">
        <v>8270</v>
      </c>
      <c r="S2889" t="s">
        <v>8352</v>
      </c>
      <c r="T2889" t="s">
        <v>8316</v>
      </c>
    </row>
    <row r="2890" spans="1:20" ht="60" x14ac:dyDescent="0.25">
      <c r="A2890">
        <v>2888</v>
      </c>
      <c r="B2890" s="3" t="s">
        <v>2888</v>
      </c>
      <c r="C2890" s="3" t="s">
        <v>6997</v>
      </c>
      <c r="D2890">
        <v>30000</v>
      </c>
      <c r="E2890">
        <v>0</v>
      </c>
      <c r="F2890" t="s">
        <v>8220</v>
      </c>
      <c r="G2890" t="s">
        <v>8223</v>
      </c>
      <c r="H2890" t="s">
        <v>8245</v>
      </c>
      <c r="I2890">
        <v>1413608340</v>
      </c>
      <c r="J2890" s="25">
        <f t="shared" si="90"/>
        <v>41930.207638888889</v>
      </c>
      <c r="K2890">
        <v>1412945440</v>
      </c>
      <c r="L2890" s="25">
        <f t="shared" si="91"/>
        <v>41922.535185185188</v>
      </c>
      <c r="M2890" t="b">
        <v>0</v>
      </c>
      <c r="N2890">
        <v>0</v>
      </c>
      <c r="O2890" s="6">
        <f>IFERROR(E2890/N2890,0)</f>
        <v>0</v>
      </c>
      <c r="P2890" t="b">
        <v>0</v>
      </c>
      <c r="Q2890" s="20">
        <f>((E2890-D2890)/D2890)*100</f>
        <v>-100</v>
      </c>
      <c r="R2890" t="s">
        <v>8270</v>
      </c>
      <c r="S2890" t="s">
        <v>8352</v>
      </c>
      <c r="T2890" t="s">
        <v>8316</v>
      </c>
    </row>
    <row r="2891" spans="1:20" ht="45" x14ac:dyDescent="0.25">
      <c r="A2891">
        <v>2889</v>
      </c>
      <c r="B2891" s="3" t="s">
        <v>2889</v>
      </c>
      <c r="C2891" s="3" t="s">
        <v>6998</v>
      </c>
      <c r="D2891">
        <v>3000</v>
      </c>
      <c r="E2891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 s="25">
        <f t="shared" si="90"/>
        <v>41880.863252314812</v>
      </c>
      <c r="K2891">
        <v>1406752985</v>
      </c>
      <c r="L2891" s="25">
        <f t="shared" si="91"/>
        <v>41850.863252314812</v>
      </c>
      <c r="M2891" t="b">
        <v>0</v>
      </c>
      <c r="N2891">
        <v>14</v>
      </c>
      <c r="O2891" s="6">
        <f>IFERROR(E2891/N2891,0)</f>
        <v>81.571428571428569</v>
      </c>
      <c r="P2891" t="b">
        <v>0</v>
      </c>
      <c r="Q2891" s="20">
        <f>((E2891-D2891)/D2891)*100</f>
        <v>-61.93333333333333</v>
      </c>
      <c r="R2891" t="s">
        <v>8270</v>
      </c>
      <c r="S2891" t="s">
        <v>8352</v>
      </c>
      <c r="T2891" t="s">
        <v>8316</v>
      </c>
    </row>
    <row r="2892" spans="1:20" ht="60" x14ac:dyDescent="0.25">
      <c r="A2892">
        <v>2890</v>
      </c>
      <c r="B2892" s="3" t="s">
        <v>2890</v>
      </c>
      <c r="C2892" s="3" t="s">
        <v>6999</v>
      </c>
      <c r="D2892">
        <v>2000</v>
      </c>
      <c r="E2892">
        <v>21</v>
      </c>
      <c r="F2892" t="s">
        <v>8220</v>
      </c>
      <c r="G2892" t="s">
        <v>8223</v>
      </c>
      <c r="H2892" t="s">
        <v>8245</v>
      </c>
      <c r="I2892">
        <v>1407553200</v>
      </c>
      <c r="J2892" s="25">
        <f t="shared" si="90"/>
        <v>41860.125</v>
      </c>
      <c r="K2892">
        <v>1405100992</v>
      </c>
      <c r="L2892" s="25">
        <f t="shared" si="91"/>
        <v>41831.742962962962</v>
      </c>
      <c r="M2892" t="b">
        <v>0</v>
      </c>
      <c r="N2892">
        <v>3</v>
      </c>
      <c r="O2892" s="6">
        <f>IFERROR(E2892/N2892,0)</f>
        <v>7</v>
      </c>
      <c r="P2892" t="b">
        <v>0</v>
      </c>
      <c r="Q2892" s="20">
        <f>((E2892-D2892)/D2892)*100</f>
        <v>-98.95</v>
      </c>
      <c r="R2892" t="s">
        <v>8270</v>
      </c>
      <c r="S2892" t="s">
        <v>8352</v>
      </c>
      <c r="T2892" t="s">
        <v>8316</v>
      </c>
    </row>
    <row r="2893" spans="1:20" ht="60" x14ac:dyDescent="0.25">
      <c r="A2893">
        <v>2891</v>
      </c>
      <c r="B2893" s="3" t="s">
        <v>2891</v>
      </c>
      <c r="C2893" s="3" t="s">
        <v>7000</v>
      </c>
      <c r="D2893">
        <v>10000</v>
      </c>
      <c r="E2893">
        <v>273</v>
      </c>
      <c r="F2893" t="s">
        <v>8220</v>
      </c>
      <c r="G2893" t="s">
        <v>8223</v>
      </c>
      <c r="H2893" t="s">
        <v>8245</v>
      </c>
      <c r="I2893">
        <v>1460751128</v>
      </c>
      <c r="J2893" s="25">
        <f t="shared" si="90"/>
        <v>42475.84175925926</v>
      </c>
      <c r="K2893">
        <v>1455570728</v>
      </c>
      <c r="L2893" s="25">
        <f t="shared" si="91"/>
        <v>42415.883425925931</v>
      </c>
      <c r="M2893" t="b">
        <v>0</v>
      </c>
      <c r="N2893">
        <v>10</v>
      </c>
      <c r="O2893" s="6">
        <f>IFERROR(E2893/N2893,0)</f>
        <v>27.3</v>
      </c>
      <c r="P2893" t="b">
        <v>0</v>
      </c>
      <c r="Q2893" s="20">
        <f>((E2893-D2893)/D2893)*100</f>
        <v>-97.27</v>
      </c>
      <c r="R2893" t="s">
        <v>8270</v>
      </c>
      <c r="S2893" t="s">
        <v>8352</v>
      </c>
      <c r="T2893" t="s">
        <v>8316</v>
      </c>
    </row>
    <row r="2894" spans="1:20" ht="45" x14ac:dyDescent="0.25">
      <c r="A2894">
        <v>2892</v>
      </c>
      <c r="B2894" s="3" t="s">
        <v>2892</v>
      </c>
      <c r="C2894" s="3" t="s">
        <v>7001</v>
      </c>
      <c r="D2894">
        <v>5500</v>
      </c>
      <c r="E289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 s="25">
        <f t="shared" si="90"/>
        <v>41876.875</v>
      </c>
      <c r="K2894">
        <v>1408381704</v>
      </c>
      <c r="L2894" s="25">
        <f t="shared" si="91"/>
        <v>41869.714166666665</v>
      </c>
      <c r="M2894" t="b">
        <v>0</v>
      </c>
      <c r="N2894">
        <v>17</v>
      </c>
      <c r="O2894" s="6">
        <f>IFERROR(E2894/N2894,0)</f>
        <v>29.411764705882351</v>
      </c>
      <c r="P2894" t="b">
        <v>0</v>
      </c>
      <c r="Q2894" s="20">
        <f>((E2894-D2894)/D2894)*100</f>
        <v>-90.909090909090907</v>
      </c>
      <c r="R2894" t="s">
        <v>8270</v>
      </c>
      <c r="S2894" t="s">
        <v>8352</v>
      </c>
      <c r="T2894" t="s">
        <v>8316</v>
      </c>
    </row>
    <row r="2895" spans="1:20" ht="30" x14ac:dyDescent="0.25">
      <c r="A2895">
        <v>2893</v>
      </c>
      <c r="B2895" s="3" t="s">
        <v>2893</v>
      </c>
      <c r="C2895" s="3" t="s">
        <v>7002</v>
      </c>
      <c r="D2895">
        <v>5000</v>
      </c>
      <c r="E2895">
        <v>25</v>
      </c>
      <c r="F2895" t="s">
        <v>8220</v>
      </c>
      <c r="G2895" t="s">
        <v>8223</v>
      </c>
      <c r="H2895" t="s">
        <v>8245</v>
      </c>
      <c r="I2895">
        <v>1420768800</v>
      </c>
      <c r="J2895" s="25">
        <f t="shared" si="90"/>
        <v>42013.083333333328</v>
      </c>
      <c r="K2895">
        <v>1415644395</v>
      </c>
      <c r="L2895" s="25">
        <f t="shared" si="91"/>
        <v>41953.773090277777</v>
      </c>
      <c r="M2895" t="b">
        <v>0</v>
      </c>
      <c r="N2895">
        <v>2</v>
      </c>
      <c r="O2895" s="6">
        <f>IFERROR(E2895/N2895,0)</f>
        <v>12.5</v>
      </c>
      <c r="P2895" t="b">
        <v>0</v>
      </c>
      <c r="Q2895" s="20">
        <f>((E2895-D2895)/D2895)*100</f>
        <v>-99.5</v>
      </c>
      <c r="R2895" t="s">
        <v>8270</v>
      </c>
      <c r="S2895" t="s">
        <v>8352</v>
      </c>
      <c r="T2895" t="s">
        <v>8316</v>
      </c>
    </row>
    <row r="2896" spans="1:20" ht="30" x14ac:dyDescent="0.25">
      <c r="A2896">
        <v>2894</v>
      </c>
      <c r="B2896" s="3" t="s">
        <v>2894</v>
      </c>
      <c r="C2896" s="3" t="s">
        <v>7003</v>
      </c>
      <c r="D2896">
        <v>50000</v>
      </c>
      <c r="E2896">
        <v>0</v>
      </c>
      <c r="F2896" t="s">
        <v>8220</v>
      </c>
      <c r="G2896" t="s">
        <v>8223</v>
      </c>
      <c r="H2896" t="s">
        <v>8245</v>
      </c>
      <c r="I2896">
        <v>1428100815</v>
      </c>
      <c r="J2896" s="25">
        <f t="shared" si="90"/>
        <v>42097.944618055553</v>
      </c>
      <c r="K2896">
        <v>1422920415</v>
      </c>
      <c r="L2896" s="25">
        <f t="shared" si="91"/>
        <v>42037.986284722225</v>
      </c>
      <c r="M2896" t="b">
        <v>0</v>
      </c>
      <c r="N2896">
        <v>0</v>
      </c>
      <c r="O2896" s="6">
        <f>IFERROR(E2896/N2896,0)</f>
        <v>0</v>
      </c>
      <c r="P2896" t="b">
        <v>0</v>
      </c>
      <c r="Q2896" s="20">
        <f>((E2896-D2896)/D2896)*100</f>
        <v>-100</v>
      </c>
      <c r="R2896" t="s">
        <v>8270</v>
      </c>
      <c r="S2896" t="s">
        <v>8352</v>
      </c>
      <c r="T2896" t="s">
        <v>8316</v>
      </c>
    </row>
    <row r="2897" spans="1:20" ht="60" x14ac:dyDescent="0.25">
      <c r="A2897">
        <v>2895</v>
      </c>
      <c r="B2897" s="3" t="s">
        <v>2895</v>
      </c>
      <c r="C2897" s="3" t="s">
        <v>7004</v>
      </c>
      <c r="D2897">
        <v>500</v>
      </c>
      <c r="E2897">
        <v>23</v>
      </c>
      <c r="F2897" t="s">
        <v>8220</v>
      </c>
      <c r="G2897" t="s">
        <v>8223</v>
      </c>
      <c r="H2897" t="s">
        <v>8245</v>
      </c>
      <c r="I2897">
        <v>1403470800</v>
      </c>
      <c r="J2897" s="25">
        <f t="shared" si="90"/>
        <v>41812.875</v>
      </c>
      <c r="K2897">
        <v>1403356792</v>
      </c>
      <c r="L2897" s="25">
        <f t="shared" si="91"/>
        <v>41811.555462962962</v>
      </c>
      <c r="M2897" t="b">
        <v>0</v>
      </c>
      <c r="N2897">
        <v>4</v>
      </c>
      <c r="O2897" s="6">
        <f>IFERROR(E2897/N2897,0)</f>
        <v>5.75</v>
      </c>
      <c r="P2897" t="b">
        <v>0</v>
      </c>
      <c r="Q2897" s="20">
        <f>((E2897-D2897)/D2897)*100</f>
        <v>-95.399999999999991</v>
      </c>
      <c r="R2897" t="s">
        <v>8270</v>
      </c>
      <c r="S2897" t="s">
        <v>8352</v>
      </c>
      <c r="T2897" t="s">
        <v>8316</v>
      </c>
    </row>
    <row r="2898" spans="1:20" ht="45" x14ac:dyDescent="0.25">
      <c r="A2898">
        <v>2896</v>
      </c>
      <c r="B2898" s="3" t="s">
        <v>2896</v>
      </c>
      <c r="C2898" s="3" t="s">
        <v>7005</v>
      </c>
      <c r="D2898">
        <v>3000</v>
      </c>
      <c r="E289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 s="25">
        <f t="shared" si="90"/>
        <v>42716.25</v>
      </c>
      <c r="K2898">
        <v>1480283321</v>
      </c>
      <c r="L2898" s="25">
        <f t="shared" si="91"/>
        <v>42701.908807870372</v>
      </c>
      <c r="M2898" t="b">
        <v>0</v>
      </c>
      <c r="N2898">
        <v>12</v>
      </c>
      <c r="O2898" s="6">
        <f>IFERROR(E2898/N2898,0)</f>
        <v>52.083333333333336</v>
      </c>
      <c r="P2898" t="b">
        <v>0</v>
      </c>
      <c r="Q2898" s="20">
        <f>((E2898-D2898)/D2898)*100</f>
        <v>-79.166666666666657</v>
      </c>
      <c r="R2898" t="s">
        <v>8270</v>
      </c>
      <c r="S2898" t="s">
        <v>8352</v>
      </c>
      <c r="T2898" t="s">
        <v>8316</v>
      </c>
    </row>
    <row r="2899" spans="1:20" ht="60" x14ac:dyDescent="0.25">
      <c r="A2899">
        <v>2897</v>
      </c>
      <c r="B2899" s="3" t="s">
        <v>2897</v>
      </c>
      <c r="C2899" s="3" t="s">
        <v>7006</v>
      </c>
      <c r="D2899">
        <v>12000</v>
      </c>
      <c r="E2899">
        <v>550</v>
      </c>
      <c r="F2899" t="s">
        <v>8220</v>
      </c>
      <c r="G2899" t="s">
        <v>8223</v>
      </c>
      <c r="H2899" t="s">
        <v>8245</v>
      </c>
      <c r="I2899">
        <v>1444577345</v>
      </c>
      <c r="J2899" s="25">
        <f t="shared" si="90"/>
        <v>42288.645196759258</v>
      </c>
      <c r="K2899">
        <v>1441985458</v>
      </c>
      <c r="L2899" s="25">
        <f t="shared" si="91"/>
        <v>42258.646504629629</v>
      </c>
      <c r="M2899" t="b">
        <v>0</v>
      </c>
      <c r="N2899">
        <v>3</v>
      </c>
      <c r="O2899" s="6">
        <f>IFERROR(E2899/N2899,0)</f>
        <v>183.33333333333334</v>
      </c>
      <c r="P2899" t="b">
        <v>0</v>
      </c>
      <c r="Q2899" s="20">
        <f>((E2899-D2899)/D2899)*100</f>
        <v>-95.416666666666671</v>
      </c>
      <c r="R2899" t="s">
        <v>8270</v>
      </c>
      <c r="S2899" t="s">
        <v>8352</v>
      </c>
      <c r="T2899" t="s">
        <v>8316</v>
      </c>
    </row>
    <row r="2900" spans="1:20" ht="60" x14ac:dyDescent="0.25">
      <c r="A2900">
        <v>2898</v>
      </c>
      <c r="B2900" s="3" t="s">
        <v>2898</v>
      </c>
      <c r="C2900" s="3" t="s">
        <v>7007</v>
      </c>
      <c r="D2900">
        <v>7500</v>
      </c>
      <c r="E2900">
        <v>316</v>
      </c>
      <c r="F2900" t="s">
        <v>8220</v>
      </c>
      <c r="G2900" t="s">
        <v>8223</v>
      </c>
      <c r="H2900" t="s">
        <v>8245</v>
      </c>
      <c r="I2900">
        <v>1446307053</v>
      </c>
      <c r="J2900" s="25">
        <f t="shared" si="90"/>
        <v>42308.664965277778</v>
      </c>
      <c r="K2900">
        <v>1443715053</v>
      </c>
      <c r="L2900" s="25">
        <f t="shared" si="91"/>
        <v>42278.664965277778</v>
      </c>
      <c r="M2900" t="b">
        <v>0</v>
      </c>
      <c r="N2900">
        <v>12</v>
      </c>
      <c r="O2900" s="6">
        <f>IFERROR(E2900/N2900,0)</f>
        <v>26.333333333333332</v>
      </c>
      <c r="P2900" t="b">
        <v>0</v>
      </c>
      <c r="Q2900" s="20">
        <f>((E2900-D2900)/D2900)*100</f>
        <v>-95.786666666666662</v>
      </c>
      <c r="R2900" t="s">
        <v>8270</v>
      </c>
      <c r="S2900" t="s">
        <v>8352</v>
      </c>
      <c r="T2900" t="s">
        <v>8316</v>
      </c>
    </row>
    <row r="2901" spans="1:20" ht="45" x14ac:dyDescent="0.25">
      <c r="A2901">
        <v>2899</v>
      </c>
      <c r="B2901" s="3" t="s">
        <v>2899</v>
      </c>
      <c r="C2901" s="3" t="s">
        <v>7008</v>
      </c>
      <c r="D2901">
        <v>10000</v>
      </c>
      <c r="E2901">
        <v>0</v>
      </c>
      <c r="F2901" t="s">
        <v>8220</v>
      </c>
      <c r="G2901" t="s">
        <v>8223</v>
      </c>
      <c r="H2901" t="s">
        <v>8245</v>
      </c>
      <c r="I2901">
        <v>1469325158</v>
      </c>
      <c r="J2901" s="25">
        <f t="shared" si="90"/>
        <v>42575.078217592592</v>
      </c>
      <c r="K2901">
        <v>1464141158</v>
      </c>
      <c r="L2901" s="25">
        <f t="shared" si="91"/>
        <v>42515.078217592592</v>
      </c>
      <c r="M2901" t="b">
        <v>0</v>
      </c>
      <c r="N2901">
        <v>0</v>
      </c>
      <c r="O2901" s="6">
        <f>IFERROR(E2901/N2901,0)</f>
        <v>0</v>
      </c>
      <c r="P2901" t="b">
        <v>0</v>
      </c>
      <c r="Q2901" s="20">
        <f>((E2901-D2901)/D2901)*100</f>
        <v>-100</v>
      </c>
      <c r="R2901" t="s">
        <v>8270</v>
      </c>
      <c r="S2901" t="s">
        <v>8352</v>
      </c>
      <c r="T2901" t="s">
        <v>8316</v>
      </c>
    </row>
    <row r="2902" spans="1:20" ht="60" x14ac:dyDescent="0.25">
      <c r="A2902">
        <v>2900</v>
      </c>
      <c r="B2902" s="3" t="s">
        <v>2900</v>
      </c>
      <c r="C2902" s="3" t="s">
        <v>7009</v>
      </c>
      <c r="D2902">
        <v>5500</v>
      </c>
      <c r="E2902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 s="25">
        <f t="shared" si="90"/>
        <v>41860.234166666669</v>
      </c>
      <c r="K2902">
        <v>1404970632</v>
      </c>
      <c r="L2902" s="25">
        <f t="shared" si="91"/>
        <v>41830.234166666669</v>
      </c>
      <c r="M2902" t="b">
        <v>0</v>
      </c>
      <c r="N2902">
        <v>7</v>
      </c>
      <c r="O2902" s="6">
        <f>IFERROR(E2902/N2902,0)</f>
        <v>486.42857142857144</v>
      </c>
      <c r="P2902" t="b">
        <v>0</v>
      </c>
      <c r="Q2902" s="20">
        <f>((E2902-D2902)/D2902)*100</f>
        <v>-38.090909090909093</v>
      </c>
      <c r="R2902" t="s">
        <v>8270</v>
      </c>
      <c r="S2902" t="s">
        <v>8352</v>
      </c>
      <c r="T2902" t="s">
        <v>8316</v>
      </c>
    </row>
    <row r="2903" spans="1:20" ht="60" x14ac:dyDescent="0.25">
      <c r="A2903">
        <v>2901</v>
      </c>
      <c r="B2903" s="3" t="s">
        <v>2901</v>
      </c>
      <c r="C2903" s="3" t="s">
        <v>7010</v>
      </c>
      <c r="D2903">
        <v>750</v>
      </c>
      <c r="E2903">
        <v>6</v>
      </c>
      <c r="F2903" t="s">
        <v>8220</v>
      </c>
      <c r="G2903" t="s">
        <v>8223</v>
      </c>
      <c r="H2903" t="s">
        <v>8245</v>
      </c>
      <c r="I2903">
        <v>1423345339</v>
      </c>
      <c r="J2903" s="25">
        <f t="shared" si="90"/>
        <v>42042.904386574075</v>
      </c>
      <c r="K2903">
        <v>1418161339</v>
      </c>
      <c r="L2903" s="25">
        <f t="shared" si="91"/>
        <v>41982.904386574075</v>
      </c>
      <c r="M2903" t="b">
        <v>0</v>
      </c>
      <c r="N2903">
        <v>2</v>
      </c>
      <c r="O2903" s="6">
        <f>IFERROR(E2903/N2903,0)</f>
        <v>3</v>
      </c>
      <c r="P2903" t="b">
        <v>0</v>
      </c>
      <c r="Q2903" s="20">
        <f>((E2903-D2903)/D2903)*100</f>
        <v>-99.2</v>
      </c>
      <c r="R2903" t="s">
        <v>8270</v>
      </c>
      <c r="S2903" t="s">
        <v>8352</v>
      </c>
      <c r="T2903" t="s">
        <v>8316</v>
      </c>
    </row>
    <row r="2904" spans="1:20" ht="45" x14ac:dyDescent="0.25">
      <c r="A2904">
        <v>2902</v>
      </c>
      <c r="B2904" s="3" t="s">
        <v>2902</v>
      </c>
      <c r="C2904" s="3" t="s">
        <v>7011</v>
      </c>
      <c r="D2904">
        <v>150000</v>
      </c>
      <c r="E2904">
        <v>25</v>
      </c>
      <c r="F2904" t="s">
        <v>8220</v>
      </c>
      <c r="G2904" t="s">
        <v>8223</v>
      </c>
      <c r="H2904" t="s">
        <v>8245</v>
      </c>
      <c r="I2904">
        <v>1440412396</v>
      </c>
      <c r="J2904" s="25">
        <f t="shared" si="90"/>
        <v>42240.439768518518</v>
      </c>
      <c r="K2904">
        <v>1437820396</v>
      </c>
      <c r="L2904" s="25">
        <f t="shared" si="91"/>
        <v>42210.439768518518</v>
      </c>
      <c r="M2904" t="b">
        <v>0</v>
      </c>
      <c r="N2904">
        <v>1</v>
      </c>
      <c r="O2904" s="6">
        <f>IFERROR(E2904/N2904,0)</f>
        <v>25</v>
      </c>
      <c r="P2904" t="b">
        <v>0</v>
      </c>
      <c r="Q2904" s="20">
        <f>((E2904-D2904)/D2904)*100</f>
        <v>-99.983333333333334</v>
      </c>
      <c r="R2904" t="s">
        <v>8270</v>
      </c>
      <c r="S2904" t="s">
        <v>8352</v>
      </c>
      <c r="T2904" t="s">
        <v>8316</v>
      </c>
    </row>
    <row r="2905" spans="1:20" ht="60" x14ac:dyDescent="0.25">
      <c r="A2905">
        <v>2903</v>
      </c>
      <c r="B2905" s="3" t="s">
        <v>2903</v>
      </c>
      <c r="C2905" s="3" t="s">
        <v>7012</v>
      </c>
      <c r="D2905">
        <v>5000</v>
      </c>
      <c r="E2905">
        <v>39</v>
      </c>
      <c r="F2905" t="s">
        <v>8220</v>
      </c>
      <c r="G2905" t="s">
        <v>8223</v>
      </c>
      <c r="H2905" t="s">
        <v>8245</v>
      </c>
      <c r="I2905">
        <v>1441771218</v>
      </c>
      <c r="J2905" s="25">
        <f t="shared" si="90"/>
        <v>42256.166874999995</v>
      </c>
      <c r="K2905">
        <v>1436587218</v>
      </c>
      <c r="L2905" s="25">
        <f t="shared" si="91"/>
        <v>42196.166874999995</v>
      </c>
      <c r="M2905" t="b">
        <v>0</v>
      </c>
      <c r="N2905">
        <v>4</v>
      </c>
      <c r="O2905" s="6">
        <f>IFERROR(E2905/N2905,0)</f>
        <v>9.75</v>
      </c>
      <c r="P2905" t="b">
        <v>0</v>
      </c>
      <c r="Q2905" s="20">
        <f>((E2905-D2905)/D2905)*100</f>
        <v>-99.22</v>
      </c>
      <c r="R2905" t="s">
        <v>8270</v>
      </c>
      <c r="S2905" t="s">
        <v>8352</v>
      </c>
      <c r="T2905" t="s">
        <v>8316</v>
      </c>
    </row>
    <row r="2906" spans="1:20" ht="45" x14ac:dyDescent="0.25">
      <c r="A2906">
        <v>2904</v>
      </c>
      <c r="B2906" s="3" t="s">
        <v>2904</v>
      </c>
      <c r="C2906" s="3" t="s">
        <v>7013</v>
      </c>
      <c r="D2906">
        <v>1500</v>
      </c>
      <c r="E2906">
        <v>75</v>
      </c>
      <c r="F2906" t="s">
        <v>8220</v>
      </c>
      <c r="G2906" t="s">
        <v>8224</v>
      </c>
      <c r="H2906" t="s">
        <v>8246</v>
      </c>
      <c r="I2906">
        <v>1415534400</v>
      </c>
      <c r="J2906" s="25">
        <f t="shared" si="90"/>
        <v>41952.5</v>
      </c>
      <c r="K2906">
        <v>1414538031</v>
      </c>
      <c r="L2906" s="25">
        <f t="shared" si="91"/>
        <v>41940.967951388891</v>
      </c>
      <c r="M2906" t="b">
        <v>0</v>
      </c>
      <c r="N2906">
        <v>4</v>
      </c>
      <c r="O2906" s="13">
        <f>IFERROR(E2906/N2906,0)</f>
        <v>18.75</v>
      </c>
      <c r="P2906" t="b">
        <v>0</v>
      </c>
      <c r="Q2906">
        <f>((E2906-D2906)/D2906)*100</f>
        <v>-95</v>
      </c>
      <c r="R2906" t="s">
        <v>8270</v>
      </c>
      <c r="S2906" t="s">
        <v>8352</v>
      </c>
      <c r="T2906" t="s">
        <v>8316</v>
      </c>
    </row>
    <row r="2907" spans="1:20" ht="45" x14ac:dyDescent="0.25">
      <c r="A2907">
        <v>2905</v>
      </c>
      <c r="B2907" s="3" t="s">
        <v>2905</v>
      </c>
      <c r="C2907" s="3" t="s">
        <v>7014</v>
      </c>
      <c r="D2907">
        <v>3500</v>
      </c>
      <c r="E290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 s="25">
        <f t="shared" si="90"/>
        <v>42620.056863425925</v>
      </c>
      <c r="K2907">
        <v>1472001713</v>
      </c>
      <c r="L2907" s="25">
        <f t="shared" si="91"/>
        <v>42606.056863425925</v>
      </c>
      <c r="M2907" t="b">
        <v>0</v>
      </c>
      <c r="N2907">
        <v>17</v>
      </c>
      <c r="O2907" s="6">
        <f>IFERROR(E2907/N2907,0)</f>
        <v>36.588235294117645</v>
      </c>
      <c r="P2907" t="b">
        <v>0</v>
      </c>
      <c r="Q2907" s="20">
        <f>((E2907-D2907)/D2907)*100</f>
        <v>-82.228571428571428</v>
      </c>
      <c r="R2907" t="s">
        <v>8270</v>
      </c>
      <c r="S2907" t="s">
        <v>8352</v>
      </c>
      <c r="T2907" t="s">
        <v>8316</v>
      </c>
    </row>
    <row r="2908" spans="1:20" ht="60" x14ac:dyDescent="0.25">
      <c r="A2908">
        <v>2906</v>
      </c>
      <c r="B2908" s="3" t="s">
        <v>2906</v>
      </c>
      <c r="C2908" s="3" t="s">
        <v>7015</v>
      </c>
      <c r="D2908">
        <v>6000</v>
      </c>
      <c r="E290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 s="25">
        <f t="shared" si="90"/>
        <v>42217.041666666672</v>
      </c>
      <c r="K2908">
        <v>1436888066</v>
      </c>
      <c r="L2908" s="25">
        <f t="shared" si="91"/>
        <v>42199.648912037039</v>
      </c>
      <c r="M2908" t="b">
        <v>0</v>
      </c>
      <c r="N2908">
        <v>7</v>
      </c>
      <c r="O2908" s="6">
        <f>IFERROR(E2908/N2908,0)</f>
        <v>80.714285714285708</v>
      </c>
      <c r="P2908" t="b">
        <v>0</v>
      </c>
      <c r="Q2908" s="20">
        <f>((E2908-D2908)/D2908)*100</f>
        <v>-90.583333333333343</v>
      </c>
      <c r="R2908" t="s">
        <v>8270</v>
      </c>
      <c r="S2908" t="s">
        <v>8352</v>
      </c>
      <c r="T2908" t="s">
        <v>8316</v>
      </c>
    </row>
    <row r="2909" spans="1:20" ht="60" x14ac:dyDescent="0.25">
      <c r="A2909">
        <v>2907</v>
      </c>
      <c r="B2909" s="3" t="s">
        <v>2907</v>
      </c>
      <c r="C2909" s="3" t="s">
        <v>7016</v>
      </c>
      <c r="D2909">
        <v>2500</v>
      </c>
      <c r="E2909">
        <v>2</v>
      </c>
      <c r="F2909" t="s">
        <v>8220</v>
      </c>
      <c r="G2909" t="s">
        <v>8223</v>
      </c>
      <c r="H2909" t="s">
        <v>8245</v>
      </c>
      <c r="I2909">
        <v>1463259837</v>
      </c>
      <c r="J2909" s="25">
        <f t="shared" si="90"/>
        <v>42504.877743055556</v>
      </c>
      <c r="K2909">
        <v>1458075837</v>
      </c>
      <c r="L2909" s="25">
        <f t="shared" si="91"/>
        <v>42444.877743055556</v>
      </c>
      <c r="M2909" t="b">
        <v>0</v>
      </c>
      <c r="N2909">
        <v>2</v>
      </c>
      <c r="O2909" s="6">
        <f>IFERROR(E2909/N2909,0)</f>
        <v>1</v>
      </c>
      <c r="P2909" t="b">
        <v>0</v>
      </c>
      <c r="Q2909" s="20">
        <f>((E2909-D2909)/D2909)*100</f>
        <v>-99.92</v>
      </c>
      <c r="R2909" t="s">
        <v>8270</v>
      </c>
      <c r="S2909" t="s">
        <v>8352</v>
      </c>
      <c r="T2909" t="s">
        <v>8316</v>
      </c>
    </row>
    <row r="2910" spans="1:20" ht="60" x14ac:dyDescent="0.25">
      <c r="A2910">
        <v>2908</v>
      </c>
      <c r="B2910" s="3" t="s">
        <v>2908</v>
      </c>
      <c r="C2910" s="3" t="s">
        <v>7017</v>
      </c>
      <c r="D2910">
        <v>9600</v>
      </c>
      <c r="E2910">
        <v>264</v>
      </c>
      <c r="F2910" t="s">
        <v>8220</v>
      </c>
      <c r="G2910" t="s">
        <v>8223</v>
      </c>
      <c r="H2910" t="s">
        <v>8245</v>
      </c>
      <c r="I2910">
        <v>1465407219</v>
      </c>
      <c r="J2910" s="25">
        <f t="shared" si="90"/>
        <v>42529.73170138889</v>
      </c>
      <c r="K2910">
        <v>1462815219</v>
      </c>
      <c r="L2910" s="25">
        <f t="shared" si="91"/>
        <v>42499.73170138889</v>
      </c>
      <c r="M2910" t="b">
        <v>0</v>
      </c>
      <c r="N2910">
        <v>5</v>
      </c>
      <c r="O2910" s="6">
        <f>IFERROR(E2910/N2910,0)</f>
        <v>52.8</v>
      </c>
      <c r="P2910" t="b">
        <v>0</v>
      </c>
      <c r="Q2910" s="20">
        <f>((E2910-D2910)/D2910)*100</f>
        <v>-97.25</v>
      </c>
      <c r="R2910" t="s">
        <v>8270</v>
      </c>
      <c r="S2910" t="s">
        <v>8352</v>
      </c>
      <c r="T2910" t="s">
        <v>8316</v>
      </c>
    </row>
    <row r="2911" spans="1:20" ht="60" x14ac:dyDescent="0.25">
      <c r="A2911">
        <v>2909</v>
      </c>
      <c r="B2911" s="3" t="s">
        <v>2909</v>
      </c>
      <c r="C2911" s="3" t="s">
        <v>7018</v>
      </c>
      <c r="D2911">
        <v>180000</v>
      </c>
      <c r="E2911">
        <v>20</v>
      </c>
      <c r="F2911" t="s">
        <v>8220</v>
      </c>
      <c r="G2911" t="s">
        <v>8223</v>
      </c>
      <c r="H2911" t="s">
        <v>8245</v>
      </c>
      <c r="I2911">
        <v>1416944760</v>
      </c>
      <c r="J2911" s="25">
        <f t="shared" si="90"/>
        <v>41968.823611111111</v>
      </c>
      <c r="K2911">
        <v>1413527001</v>
      </c>
      <c r="L2911" s="25">
        <f t="shared" si="91"/>
        <v>41929.266215277778</v>
      </c>
      <c r="M2911" t="b">
        <v>0</v>
      </c>
      <c r="N2911">
        <v>1</v>
      </c>
      <c r="O2911" s="6">
        <f>IFERROR(E2911/N2911,0)</f>
        <v>20</v>
      </c>
      <c r="P2911" t="b">
        <v>0</v>
      </c>
      <c r="Q2911" s="20">
        <f>((E2911-D2911)/D2911)*100</f>
        <v>-99.988888888888894</v>
      </c>
      <c r="R2911" t="s">
        <v>8270</v>
      </c>
      <c r="S2911" t="s">
        <v>8352</v>
      </c>
      <c r="T2911" t="s">
        <v>8316</v>
      </c>
    </row>
    <row r="2912" spans="1:20" ht="45" x14ac:dyDescent="0.25">
      <c r="A2912">
        <v>2910</v>
      </c>
      <c r="B2912" s="3" t="s">
        <v>2910</v>
      </c>
      <c r="C2912" s="3" t="s">
        <v>7019</v>
      </c>
      <c r="D2912">
        <v>30000</v>
      </c>
      <c r="E2912">
        <v>1</v>
      </c>
      <c r="F2912" t="s">
        <v>8220</v>
      </c>
      <c r="G2912" t="s">
        <v>8224</v>
      </c>
      <c r="H2912" t="s">
        <v>8246</v>
      </c>
      <c r="I2912">
        <v>1434139887</v>
      </c>
      <c r="J2912" s="25">
        <f t="shared" si="90"/>
        <v>42167.841284722221</v>
      </c>
      <c r="K2912">
        <v>1428955887</v>
      </c>
      <c r="L2912" s="25">
        <f t="shared" si="91"/>
        <v>42107.841284722221</v>
      </c>
      <c r="M2912" t="b">
        <v>0</v>
      </c>
      <c r="N2912">
        <v>1</v>
      </c>
      <c r="O2912" s="13">
        <f>IFERROR(E2912/N2912,0)</f>
        <v>1</v>
      </c>
      <c r="P2912" t="b">
        <v>0</v>
      </c>
      <c r="Q2912">
        <f>((E2912-D2912)/D2912)*100</f>
        <v>-99.99666666666667</v>
      </c>
      <c r="R2912" t="s">
        <v>8270</v>
      </c>
      <c r="S2912" t="s">
        <v>8352</v>
      </c>
      <c r="T2912" t="s">
        <v>8316</v>
      </c>
    </row>
    <row r="2913" spans="1:20" ht="60" x14ac:dyDescent="0.25">
      <c r="A2913">
        <v>2911</v>
      </c>
      <c r="B2913" s="3" t="s">
        <v>2911</v>
      </c>
      <c r="C2913" s="3" t="s">
        <v>7020</v>
      </c>
      <c r="D2913">
        <v>1800</v>
      </c>
      <c r="E2913">
        <v>657</v>
      </c>
      <c r="F2913" t="s">
        <v>8220</v>
      </c>
      <c r="G2913" t="s">
        <v>8223</v>
      </c>
      <c r="H2913" t="s">
        <v>8245</v>
      </c>
      <c r="I2913">
        <v>1435429626</v>
      </c>
      <c r="J2913" s="25">
        <f t="shared" si="90"/>
        <v>42182.768819444449</v>
      </c>
      <c r="K2913">
        <v>1431973626</v>
      </c>
      <c r="L2913" s="25">
        <f t="shared" si="91"/>
        <v>42142.768819444449</v>
      </c>
      <c r="M2913" t="b">
        <v>0</v>
      </c>
      <c r="N2913">
        <v>14</v>
      </c>
      <c r="O2913" s="6">
        <f>IFERROR(E2913/N2913,0)</f>
        <v>46.928571428571431</v>
      </c>
      <c r="P2913" t="b">
        <v>0</v>
      </c>
      <c r="Q2913" s="20">
        <f>((E2913-D2913)/D2913)*100</f>
        <v>-63.5</v>
      </c>
      <c r="R2913" t="s">
        <v>8270</v>
      </c>
      <c r="S2913" t="s">
        <v>8352</v>
      </c>
      <c r="T2913" t="s">
        <v>8316</v>
      </c>
    </row>
    <row r="2914" spans="1:20" ht="45" x14ac:dyDescent="0.25">
      <c r="A2914">
        <v>2912</v>
      </c>
      <c r="B2914" s="3" t="s">
        <v>2912</v>
      </c>
      <c r="C2914" s="3" t="s">
        <v>7021</v>
      </c>
      <c r="D2914">
        <v>14440</v>
      </c>
      <c r="E291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 s="25">
        <f t="shared" si="90"/>
        <v>42384.131643518514</v>
      </c>
      <c r="K2914">
        <v>1450235374</v>
      </c>
      <c r="L2914" s="25">
        <f t="shared" si="91"/>
        <v>42354.131643518514</v>
      </c>
      <c r="M2914" t="b">
        <v>0</v>
      </c>
      <c r="N2914">
        <v>26</v>
      </c>
      <c r="O2914" s="6">
        <f>IFERROR(E2914/N2914,0)</f>
        <v>78.07692307692308</v>
      </c>
      <c r="P2914" t="b">
        <v>0</v>
      </c>
      <c r="Q2914" s="20">
        <f>((E2914-D2914)/D2914)*100</f>
        <v>-85.941828254847636</v>
      </c>
      <c r="R2914" t="s">
        <v>8270</v>
      </c>
      <c r="S2914" t="s">
        <v>8352</v>
      </c>
      <c r="T2914" t="s">
        <v>8316</v>
      </c>
    </row>
    <row r="2915" spans="1:20" ht="45" x14ac:dyDescent="0.25">
      <c r="A2915">
        <v>2913</v>
      </c>
      <c r="B2915" s="3" t="s">
        <v>2913</v>
      </c>
      <c r="C2915" s="3" t="s">
        <v>7022</v>
      </c>
      <c r="D2915">
        <v>10000</v>
      </c>
      <c r="E2915">
        <v>2</v>
      </c>
      <c r="F2915" t="s">
        <v>8220</v>
      </c>
      <c r="G2915" t="s">
        <v>8223</v>
      </c>
      <c r="H2915" t="s">
        <v>8245</v>
      </c>
      <c r="I2915">
        <v>1410041339</v>
      </c>
      <c r="J2915" s="25">
        <f t="shared" si="90"/>
        <v>41888.922905092593</v>
      </c>
      <c r="K2915">
        <v>1404857339</v>
      </c>
      <c r="L2915" s="25">
        <f t="shared" si="91"/>
        <v>41828.922905092593</v>
      </c>
      <c r="M2915" t="b">
        <v>0</v>
      </c>
      <c r="N2915">
        <v>2</v>
      </c>
      <c r="O2915" s="6">
        <f>IFERROR(E2915/N2915,0)</f>
        <v>1</v>
      </c>
      <c r="P2915" t="b">
        <v>0</v>
      </c>
      <c r="Q2915" s="20">
        <f>((E2915-D2915)/D2915)*100</f>
        <v>-99.98</v>
      </c>
      <c r="R2915" t="s">
        <v>8270</v>
      </c>
      <c r="S2915" t="s">
        <v>8352</v>
      </c>
      <c r="T2915" t="s">
        <v>8316</v>
      </c>
    </row>
    <row r="2916" spans="1:20" ht="30" x14ac:dyDescent="0.25">
      <c r="A2916">
        <v>2914</v>
      </c>
      <c r="B2916" s="3" t="s">
        <v>2914</v>
      </c>
      <c r="C2916" s="3" t="s">
        <v>7023</v>
      </c>
      <c r="D2916">
        <v>25000</v>
      </c>
      <c r="E2916">
        <v>1</v>
      </c>
      <c r="F2916" t="s">
        <v>8220</v>
      </c>
      <c r="G2916" t="s">
        <v>8224</v>
      </c>
      <c r="H2916" t="s">
        <v>8246</v>
      </c>
      <c r="I2916">
        <v>1426365994</v>
      </c>
      <c r="J2916" s="25">
        <f t="shared" si="90"/>
        <v>42077.865671296298</v>
      </c>
      <c r="K2916">
        <v>1421185594</v>
      </c>
      <c r="L2916" s="25">
        <f t="shared" si="91"/>
        <v>42017.907337962963</v>
      </c>
      <c r="M2916" t="b">
        <v>0</v>
      </c>
      <c r="N2916">
        <v>1</v>
      </c>
      <c r="O2916" s="13">
        <f>IFERROR(E2916/N2916,0)</f>
        <v>1</v>
      </c>
      <c r="P2916" t="b">
        <v>0</v>
      </c>
      <c r="Q2916">
        <f>((E2916-D2916)/D2916)*100</f>
        <v>-99.995999999999995</v>
      </c>
      <c r="R2916" t="s">
        <v>8270</v>
      </c>
      <c r="S2916" t="s">
        <v>8352</v>
      </c>
      <c r="T2916" t="s">
        <v>8316</v>
      </c>
    </row>
    <row r="2917" spans="1:20" ht="45" x14ac:dyDescent="0.25">
      <c r="A2917">
        <v>2915</v>
      </c>
      <c r="B2917" s="3" t="s">
        <v>2915</v>
      </c>
      <c r="C2917" s="3" t="s">
        <v>7024</v>
      </c>
      <c r="D2917">
        <v>1000</v>
      </c>
      <c r="E291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 s="25">
        <f t="shared" si="90"/>
        <v>42445.356365740736</v>
      </c>
      <c r="K2917">
        <v>1455528790</v>
      </c>
      <c r="L2917" s="25">
        <f t="shared" si="91"/>
        <v>42415.398032407407</v>
      </c>
      <c r="M2917" t="b">
        <v>0</v>
      </c>
      <c r="N2917">
        <v>3</v>
      </c>
      <c r="O2917" s="13">
        <f>IFERROR(E2917/N2917,0)</f>
        <v>203.66666666666666</v>
      </c>
      <c r="P2917" t="b">
        <v>0</v>
      </c>
      <c r="Q2917">
        <f>((E2917-D2917)/D2917)*100</f>
        <v>-38.9</v>
      </c>
      <c r="R2917" t="s">
        <v>8270</v>
      </c>
      <c r="S2917" t="s">
        <v>8352</v>
      </c>
      <c r="T2917" t="s">
        <v>8316</v>
      </c>
    </row>
    <row r="2918" spans="1:20" ht="45" x14ac:dyDescent="0.25">
      <c r="A2918">
        <v>2916</v>
      </c>
      <c r="B2918" s="3" t="s">
        <v>2916</v>
      </c>
      <c r="C2918" s="3" t="s">
        <v>7025</v>
      </c>
      <c r="D2918">
        <v>1850</v>
      </c>
      <c r="E291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 s="25">
        <f t="shared" si="90"/>
        <v>41778.476724537039</v>
      </c>
      <c r="K2918">
        <v>1398511589</v>
      </c>
      <c r="L2918" s="25">
        <f t="shared" si="91"/>
        <v>41755.476724537039</v>
      </c>
      <c r="M2918" t="b">
        <v>0</v>
      </c>
      <c r="N2918">
        <v>7</v>
      </c>
      <c r="O2918" s="13">
        <f>IFERROR(E2918/N2918,0)</f>
        <v>20.714285714285715</v>
      </c>
      <c r="P2918" t="b">
        <v>0</v>
      </c>
      <c r="Q2918">
        <f>((E2918-D2918)/D2918)*100</f>
        <v>-92.162162162162161</v>
      </c>
      <c r="R2918" t="s">
        <v>8270</v>
      </c>
      <c r="S2918" t="s">
        <v>8352</v>
      </c>
      <c r="T2918" t="s">
        <v>8316</v>
      </c>
    </row>
    <row r="2919" spans="1:20" ht="45" x14ac:dyDescent="0.25">
      <c r="A2919">
        <v>2917</v>
      </c>
      <c r="B2919" s="3" t="s">
        <v>2917</v>
      </c>
      <c r="C2919" s="3" t="s">
        <v>7026</v>
      </c>
      <c r="D2919">
        <v>2000</v>
      </c>
      <c r="E2919">
        <v>437</v>
      </c>
      <c r="F2919" t="s">
        <v>8220</v>
      </c>
      <c r="G2919" t="s">
        <v>8223</v>
      </c>
      <c r="H2919" t="s">
        <v>8245</v>
      </c>
      <c r="I2919">
        <v>1442381847</v>
      </c>
      <c r="J2919" s="25">
        <f t="shared" si="90"/>
        <v>42263.234340277777</v>
      </c>
      <c r="K2919">
        <v>1440826647</v>
      </c>
      <c r="L2919" s="25">
        <f t="shared" si="91"/>
        <v>42245.234340277777</v>
      </c>
      <c r="M2919" t="b">
        <v>0</v>
      </c>
      <c r="N2919">
        <v>9</v>
      </c>
      <c r="O2919" s="6">
        <f>IFERROR(E2919/N2919,0)</f>
        <v>48.555555555555557</v>
      </c>
      <c r="P2919" t="b">
        <v>0</v>
      </c>
      <c r="Q2919" s="20">
        <f>((E2919-D2919)/D2919)*100</f>
        <v>-78.149999999999991</v>
      </c>
      <c r="R2919" t="s">
        <v>8270</v>
      </c>
      <c r="S2919" t="s">
        <v>8352</v>
      </c>
      <c r="T2919" t="s">
        <v>8316</v>
      </c>
    </row>
    <row r="2920" spans="1:20" ht="45" x14ac:dyDescent="0.25">
      <c r="A2920">
        <v>2918</v>
      </c>
      <c r="B2920" s="3" t="s">
        <v>2918</v>
      </c>
      <c r="C2920" s="3" t="s">
        <v>7027</v>
      </c>
      <c r="D2920">
        <v>5000</v>
      </c>
      <c r="E2920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 s="25">
        <f t="shared" si="90"/>
        <v>42306.629710648151</v>
      </c>
      <c r="K2920">
        <v>1443712007</v>
      </c>
      <c r="L2920" s="25">
        <f t="shared" si="91"/>
        <v>42278.629710648151</v>
      </c>
      <c r="M2920" t="b">
        <v>0</v>
      </c>
      <c r="N2920">
        <v>20</v>
      </c>
      <c r="O2920" s="6">
        <f>IFERROR(E2920/N2920,0)</f>
        <v>68.099999999999994</v>
      </c>
      <c r="P2920" t="b">
        <v>0</v>
      </c>
      <c r="Q2920" s="20">
        <f>((E2920-D2920)/D2920)*100</f>
        <v>-72.760000000000005</v>
      </c>
      <c r="R2920" t="s">
        <v>8270</v>
      </c>
      <c r="S2920" t="s">
        <v>8352</v>
      </c>
      <c r="T2920" t="s">
        <v>8316</v>
      </c>
    </row>
    <row r="2921" spans="1:20" ht="45" x14ac:dyDescent="0.25">
      <c r="A2921">
        <v>2919</v>
      </c>
      <c r="B2921" s="3" t="s">
        <v>2919</v>
      </c>
      <c r="C2921" s="3" t="s">
        <v>7028</v>
      </c>
      <c r="D2921">
        <v>600</v>
      </c>
      <c r="E2921">
        <v>51</v>
      </c>
      <c r="F2921" t="s">
        <v>8220</v>
      </c>
      <c r="G2921" t="s">
        <v>8223</v>
      </c>
      <c r="H2921" t="s">
        <v>8245</v>
      </c>
      <c r="I2921">
        <v>1407250329</v>
      </c>
      <c r="J2921" s="25">
        <f t="shared" si="90"/>
        <v>41856.61954861111</v>
      </c>
      <c r="K2921">
        <v>1404658329</v>
      </c>
      <c r="L2921" s="25">
        <f t="shared" si="91"/>
        <v>41826.61954861111</v>
      </c>
      <c r="M2921" t="b">
        <v>0</v>
      </c>
      <c r="N2921">
        <v>6</v>
      </c>
      <c r="O2921" s="6">
        <f>IFERROR(E2921/N2921,0)</f>
        <v>8.5</v>
      </c>
      <c r="P2921" t="b">
        <v>0</v>
      </c>
      <c r="Q2921" s="20">
        <f>((E2921-D2921)/D2921)*100</f>
        <v>-91.5</v>
      </c>
      <c r="R2921" t="s">
        <v>8270</v>
      </c>
      <c r="S2921" t="s">
        <v>8352</v>
      </c>
      <c r="T2921" t="s">
        <v>8316</v>
      </c>
    </row>
    <row r="2922" spans="1:20" ht="60" x14ac:dyDescent="0.25">
      <c r="A2922">
        <v>2920</v>
      </c>
      <c r="B2922" s="3" t="s">
        <v>2920</v>
      </c>
      <c r="C2922" s="3" t="s">
        <v>7029</v>
      </c>
      <c r="D2922">
        <v>2500</v>
      </c>
      <c r="E2922">
        <v>671</v>
      </c>
      <c r="F2922" t="s">
        <v>8220</v>
      </c>
      <c r="G2922" t="s">
        <v>8228</v>
      </c>
      <c r="H2922" t="s">
        <v>8250</v>
      </c>
      <c r="I2922">
        <v>1427306470</v>
      </c>
      <c r="J2922" s="25">
        <f t="shared" si="90"/>
        <v>42088.750810185185</v>
      </c>
      <c r="K2922">
        <v>1424718070</v>
      </c>
      <c r="L2922" s="25">
        <f t="shared" si="91"/>
        <v>42058.792476851857</v>
      </c>
      <c r="M2922" t="b">
        <v>0</v>
      </c>
      <c r="N2922">
        <v>13</v>
      </c>
      <c r="O2922" s="9">
        <f>IFERROR(E2922/N2922,0)</f>
        <v>51.615384615384613</v>
      </c>
      <c r="P2922" t="b">
        <v>0</v>
      </c>
      <c r="Q2922">
        <f>((E2922-D2922)/D2922)*100</f>
        <v>-73.16</v>
      </c>
      <c r="R2922" t="s">
        <v>8270</v>
      </c>
      <c r="S2922" t="s">
        <v>8352</v>
      </c>
      <c r="T2922" t="s">
        <v>8316</v>
      </c>
    </row>
    <row r="2923" spans="1:20" ht="45" x14ac:dyDescent="0.25">
      <c r="A2923">
        <v>2921</v>
      </c>
      <c r="B2923" s="3" t="s">
        <v>2921</v>
      </c>
      <c r="C2923" s="3" t="s">
        <v>7030</v>
      </c>
      <c r="D2923">
        <v>100</v>
      </c>
      <c r="E2923">
        <v>129</v>
      </c>
      <c r="F2923" t="s">
        <v>8218</v>
      </c>
      <c r="G2923" t="s">
        <v>8223</v>
      </c>
      <c r="H2923" t="s">
        <v>8245</v>
      </c>
      <c r="I2923">
        <v>1411679804</v>
      </c>
      <c r="J2923" s="25">
        <f t="shared" si="90"/>
        <v>41907.886620370373</v>
      </c>
      <c r="K2923">
        <v>1409087804</v>
      </c>
      <c r="L2923" s="25">
        <f t="shared" si="91"/>
        <v>41877.886620370373</v>
      </c>
      <c r="M2923" t="b">
        <v>0</v>
      </c>
      <c r="N2923">
        <v>3</v>
      </c>
      <c r="O2923" s="6">
        <f>IFERROR(E2923/N2923,0)</f>
        <v>43</v>
      </c>
      <c r="P2923" t="b">
        <v>1</v>
      </c>
      <c r="Q2923" s="20">
        <f>((E2923-D2923)/D2923)*100</f>
        <v>28.999999999999996</v>
      </c>
      <c r="R2923" t="s">
        <v>8304</v>
      </c>
      <c r="S2923" t="s">
        <v>8352</v>
      </c>
      <c r="T2923" t="s">
        <v>8350</v>
      </c>
    </row>
    <row r="2924" spans="1:20" ht="60" x14ac:dyDescent="0.25">
      <c r="A2924">
        <v>2922</v>
      </c>
      <c r="B2924" s="3" t="s">
        <v>2922</v>
      </c>
      <c r="C2924" s="3" t="s">
        <v>7031</v>
      </c>
      <c r="D2924">
        <v>500</v>
      </c>
      <c r="E2924">
        <v>500</v>
      </c>
      <c r="F2924" t="s">
        <v>8218</v>
      </c>
      <c r="G2924" t="s">
        <v>8224</v>
      </c>
      <c r="H2924" t="s">
        <v>8246</v>
      </c>
      <c r="I2924">
        <v>1431982727</v>
      </c>
      <c r="J2924" s="25">
        <f t="shared" si="90"/>
        <v>42142.874155092592</v>
      </c>
      <c r="K2924">
        <v>1428094727</v>
      </c>
      <c r="L2924" s="25">
        <f t="shared" si="91"/>
        <v>42097.874155092592</v>
      </c>
      <c r="M2924" t="b">
        <v>0</v>
      </c>
      <c r="N2924">
        <v>6</v>
      </c>
      <c r="O2924" s="13">
        <f>IFERROR(E2924/N2924,0)</f>
        <v>83.333333333333329</v>
      </c>
      <c r="P2924" t="b">
        <v>1</v>
      </c>
      <c r="Q2924">
        <f>((E2924-D2924)/D2924)*100</f>
        <v>0</v>
      </c>
      <c r="R2924" t="s">
        <v>8304</v>
      </c>
      <c r="S2924" t="s">
        <v>8352</v>
      </c>
      <c r="T2924" t="s">
        <v>8350</v>
      </c>
    </row>
    <row r="2925" spans="1:20" ht="45" x14ac:dyDescent="0.25">
      <c r="A2925">
        <v>2923</v>
      </c>
      <c r="B2925" s="3" t="s">
        <v>2923</v>
      </c>
      <c r="C2925" s="3" t="s">
        <v>7032</v>
      </c>
      <c r="D2925">
        <v>300</v>
      </c>
      <c r="E292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 s="25">
        <f t="shared" si="90"/>
        <v>42028.125</v>
      </c>
      <c r="K2925">
        <v>1420774779</v>
      </c>
      <c r="L2925" s="25">
        <f t="shared" si="91"/>
        <v>42013.15253472222</v>
      </c>
      <c r="M2925" t="b">
        <v>0</v>
      </c>
      <c r="N2925">
        <v>10</v>
      </c>
      <c r="O2925" s="6">
        <f>IFERROR(E2925/N2925,0)</f>
        <v>30</v>
      </c>
      <c r="P2925" t="b">
        <v>1</v>
      </c>
      <c r="Q2925" s="20">
        <f>((E2925-D2925)/D2925)*100</f>
        <v>0</v>
      </c>
      <c r="R2925" t="s">
        <v>8304</v>
      </c>
      <c r="S2925" t="s">
        <v>8352</v>
      </c>
      <c r="T2925" t="s">
        <v>8350</v>
      </c>
    </row>
    <row r="2926" spans="1:20" ht="45" x14ac:dyDescent="0.25">
      <c r="A2926">
        <v>2924</v>
      </c>
      <c r="B2926" s="3" t="s">
        <v>2924</v>
      </c>
      <c r="C2926" s="3" t="s">
        <v>7033</v>
      </c>
      <c r="D2926">
        <v>25000</v>
      </c>
      <c r="E2926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 s="25">
        <f t="shared" si="90"/>
        <v>42133.165972222225</v>
      </c>
      <c r="K2926">
        <v>1428585710</v>
      </c>
      <c r="L2926" s="25">
        <f t="shared" si="91"/>
        <v>42103.556828703702</v>
      </c>
      <c r="M2926" t="b">
        <v>0</v>
      </c>
      <c r="N2926">
        <v>147</v>
      </c>
      <c r="O2926" s="6">
        <f>IFERROR(E2926/N2926,0)</f>
        <v>175.51020408163265</v>
      </c>
      <c r="P2926" t="b">
        <v>1</v>
      </c>
      <c r="Q2926" s="20">
        <f>((E2926-D2926)/D2926)*100</f>
        <v>3.2</v>
      </c>
      <c r="R2926" t="s">
        <v>8304</v>
      </c>
      <c r="S2926" t="s">
        <v>8352</v>
      </c>
      <c r="T2926" t="s">
        <v>8350</v>
      </c>
    </row>
    <row r="2927" spans="1:20" ht="45" x14ac:dyDescent="0.25">
      <c r="A2927">
        <v>2925</v>
      </c>
      <c r="B2927" s="3" t="s">
        <v>2925</v>
      </c>
      <c r="C2927" s="3" t="s">
        <v>7034</v>
      </c>
      <c r="D2927">
        <v>45000</v>
      </c>
      <c r="E292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 s="25">
        <f t="shared" si="90"/>
        <v>41893.584120370375</v>
      </c>
      <c r="K2927">
        <v>1407852068</v>
      </c>
      <c r="L2927" s="25">
        <f t="shared" si="91"/>
        <v>41863.584120370375</v>
      </c>
      <c r="M2927" t="b">
        <v>0</v>
      </c>
      <c r="N2927">
        <v>199</v>
      </c>
      <c r="O2927" s="6">
        <f>IFERROR(E2927/N2927,0)</f>
        <v>231.66175879396985</v>
      </c>
      <c r="P2927" t="b">
        <v>1</v>
      </c>
      <c r="Q2927" s="20">
        <f>((E2927-D2927)/D2927)*100</f>
        <v>2.4459777777777831</v>
      </c>
      <c r="R2927" t="s">
        <v>8304</v>
      </c>
      <c r="S2927" t="s">
        <v>8352</v>
      </c>
      <c r="T2927" t="s">
        <v>8350</v>
      </c>
    </row>
    <row r="2928" spans="1:20" ht="60" x14ac:dyDescent="0.25">
      <c r="A2928">
        <v>2926</v>
      </c>
      <c r="B2928" s="3" t="s">
        <v>2926</v>
      </c>
      <c r="C2928" s="3" t="s">
        <v>7035</v>
      </c>
      <c r="D2928">
        <v>3000</v>
      </c>
      <c r="E292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 s="25">
        <f t="shared" si="90"/>
        <v>42058.765960648147</v>
      </c>
      <c r="K2928">
        <v>1423506179</v>
      </c>
      <c r="L2928" s="25">
        <f t="shared" si="91"/>
        <v>42044.765960648147</v>
      </c>
      <c r="M2928" t="b">
        <v>0</v>
      </c>
      <c r="N2928">
        <v>50</v>
      </c>
      <c r="O2928" s="6">
        <f>IFERROR(E2928/N2928,0)</f>
        <v>75</v>
      </c>
      <c r="P2928" t="b">
        <v>1</v>
      </c>
      <c r="Q2928" s="20">
        <f>((E2928-D2928)/D2928)*100</f>
        <v>25</v>
      </c>
      <c r="R2928" t="s">
        <v>8304</v>
      </c>
      <c r="S2928" t="s">
        <v>8352</v>
      </c>
      <c r="T2928" t="s">
        <v>8350</v>
      </c>
    </row>
    <row r="2929" spans="1:20" ht="60" x14ac:dyDescent="0.25">
      <c r="A2929">
        <v>2927</v>
      </c>
      <c r="B2929" s="3" t="s">
        <v>2927</v>
      </c>
      <c r="C2929" s="3" t="s">
        <v>7036</v>
      </c>
      <c r="D2929">
        <v>1800</v>
      </c>
      <c r="E2929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 s="25">
        <f t="shared" si="90"/>
        <v>41835.208333333336</v>
      </c>
      <c r="K2929">
        <v>1402934629</v>
      </c>
      <c r="L2929" s="25">
        <f t="shared" si="91"/>
        <v>41806.669317129628</v>
      </c>
      <c r="M2929" t="b">
        <v>0</v>
      </c>
      <c r="N2929">
        <v>21</v>
      </c>
      <c r="O2929" s="6">
        <f>IFERROR(E2929/N2929,0)</f>
        <v>112.14285714285714</v>
      </c>
      <c r="P2929" t="b">
        <v>1</v>
      </c>
      <c r="Q2929" s="20">
        <f>((E2929-D2929)/D2929)*100</f>
        <v>30.833333333333336</v>
      </c>
      <c r="R2929" t="s">
        <v>8304</v>
      </c>
      <c r="S2929" t="s">
        <v>8352</v>
      </c>
      <c r="T2929" t="s">
        <v>8350</v>
      </c>
    </row>
    <row r="2930" spans="1:20" ht="30" x14ac:dyDescent="0.25">
      <c r="A2930">
        <v>2928</v>
      </c>
      <c r="B2930" s="3" t="s">
        <v>2928</v>
      </c>
      <c r="C2930" s="3" t="s">
        <v>7037</v>
      </c>
      <c r="D2930">
        <v>1000</v>
      </c>
      <c r="E2930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 s="25">
        <f t="shared" si="90"/>
        <v>42433.998217592598</v>
      </c>
      <c r="K2930">
        <v>1454543846</v>
      </c>
      <c r="L2930" s="25">
        <f t="shared" si="91"/>
        <v>42403.998217592598</v>
      </c>
      <c r="M2930" t="b">
        <v>0</v>
      </c>
      <c r="N2930">
        <v>24</v>
      </c>
      <c r="O2930" s="6">
        <f>IFERROR(E2930/N2930,0)</f>
        <v>41.666666666666664</v>
      </c>
      <c r="P2930" t="b">
        <v>1</v>
      </c>
      <c r="Q2930" s="20">
        <f>((E2930-D2930)/D2930)*100</f>
        <v>0</v>
      </c>
      <c r="R2930" t="s">
        <v>8304</v>
      </c>
      <c r="S2930" t="s">
        <v>8352</v>
      </c>
      <c r="T2930" t="s">
        <v>8350</v>
      </c>
    </row>
    <row r="2931" spans="1:20" ht="60" x14ac:dyDescent="0.25">
      <c r="A2931">
        <v>2929</v>
      </c>
      <c r="B2931" s="3" t="s">
        <v>2929</v>
      </c>
      <c r="C2931" s="3" t="s">
        <v>7038</v>
      </c>
      <c r="D2931">
        <v>8000</v>
      </c>
      <c r="E2931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 s="25">
        <f t="shared" si="90"/>
        <v>41784.564328703702</v>
      </c>
      <c r="K2931">
        <v>1398432758</v>
      </c>
      <c r="L2931" s="25">
        <f t="shared" si="91"/>
        <v>41754.564328703702</v>
      </c>
      <c r="M2931" t="b">
        <v>0</v>
      </c>
      <c r="N2931">
        <v>32</v>
      </c>
      <c r="O2931" s="6">
        <f>IFERROR(E2931/N2931,0)</f>
        <v>255.17343750000001</v>
      </c>
      <c r="P2931" t="b">
        <v>1</v>
      </c>
      <c r="Q2931" s="20">
        <f>((E2931-D2931)/D2931)*100</f>
        <v>2.0693750000000022</v>
      </c>
      <c r="R2931" t="s">
        <v>8304</v>
      </c>
      <c r="S2931" t="s">
        <v>8352</v>
      </c>
      <c r="T2931" t="s">
        <v>8350</v>
      </c>
    </row>
    <row r="2932" spans="1:20" ht="60" x14ac:dyDescent="0.25">
      <c r="A2932">
        <v>2930</v>
      </c>
      <c r="B2932" s="3" t="s">
        <v>2930</v>
      </c>
      <c r="C2932" s="3" t="s">
        <v>7039</v>
      </c>
      <c r="D2932">
        <v>10000</v>
      </c>
      <c r="E2932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 s="25">
        <f t="shared" si="90"/>
        <v>42131.584074074075</v>
      </c>
      <c r="K2932">
        <v>1428415264</v>
      </c>
      <c r="L2932" s="25">
        <f t="shared" si="91"/>
        <v>42101.584074074075</v>
      </c>
      <c r="M2932" t="b">
        <v>0</v>
      </c>
      <c r="N2932">
        <v>62</v>
      </c>
      <c r="O2932" s="13">
        <f>IFERROR(E2932/N2932,0)</f>
        <v>162.7741935483871</v>
      </c>
      <c r="P2932" t="b">
        <v>1</v>
      </c>
      <c r="Q2932">
        <f>((E2932-D2932)/D2932)*100</f>
        <v>0.91999999999999993</v>
      </c>
      <c r="R2932" t="s">
        <v>8304</v>
      </c>
      <c r="S2932" t="s">
        <v>8352</v>
      </c>
      <c r="T2932" t="s">
        <v>8350</v>
      </c>
    </row>
    <row r="2933" spans="1:20" ht="60" x14ac:dyDescent="0.25">
      <c r="A2933">
        <v>2931</v>
      </c>
      <c r="B2933" s="3" t="s">
        <v>2931</v>
      </c>
      <c r="C2933" s="3" t="s">
        <v>7040</v>
      </c>
      <c r="D2933">
        <v>750</v>
      </c>
      <c r="E2933">
        <v>795</v>
      </c>
      <c r="F2933" t="s">
        <v>8218</v>
      </c>
      <c r="G2933" t="s">
        <v>8228</v>
      </c>
      <c r="H2933" t="s">
        <v>8250</v>
      </c>
      <c r="I2933">
        <v>1410761280</v>
      </c>
      <c r="J2933" s="25">
        <f t="shared" si="90"/>
        <v>41897.255555555559</v>
      </c>
      <c r="K2933">
        <v>1408604363</v>
      </c>
      <c r="L2933" s="25">
        <f t="shared" si="91"/>
        <v>41872.291238425925</v>
      </c>
      <c r="M2933" t="b">
        <v>0</v>
      </c>
      <c r="N2933">
        <v>9</v>
      </c>
      <c r="O2933" s="9">
        <f>IFERROR(E2933/N2933,0)</f>
        <v>88.333333333333329</v>
      </c>
      <c r="P2933" t="b">
        <v>1</v>
      </c>
      <c r="Q2933">
        <f>((E2933-D2933)/D2933)*100</f>
        <v>6</v>
      </c>
      <c r="R2933" t="s">
        <v>8304</v>
      </c>
      <c r="S2933" t="s">
        <v>8352</v>
      </c>
      <c r="T2933" t="s">
        <v>8350</v>
      </c>
    </row>
    <row r="2934" spans="1:20" ht="45" x14ac:dyDescent="0.25">
      <c r="A2934">
        <v>2932</v>
      </c>
      <c r="B2934" s="3" t="s">
        <v>2932</v>
      </c>
      <c r="C2934" s="3" t="s">
        <v>7041</v>
      </c>
      <c r="D2934">
        <v>3100</v>
      </c>
      <c r="E2934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 s="25">
        <f t="shared" si="90"/>
        <v>42056.458333333328</v>
      </c>
      <c r="K2934">
        <v>1421812637</v>
      </c>
      <c r="L2934" s="25">
        <f t="shared" si="91"/>
        <v>42025.164780092593</v>
      </c>
      <c r="M2934" t="b">
        <v>0</v>
      </c>
      <c r="N2934">
        <v>38</v>
      </c>
      <c r="O2934" s="8">
        <f>IFERROR(E2934/N2934,0)</f>
        <v>85.736842105263165</v>
      </c>
      <c r="P2934" t="b">
        <v>1</v>
      </c>
      <c r="Q2934">
        <f>((E2934-D2934)/D2934)*100</f>
        <v>5.096774193548387</v>
      </c>
      <c r="R2934" t="s">
        <v>8304</v>
      </c>
      <c r="S2934" t="s">
        <v>8352</v>
      </c>
      <c r="T2934" t="s">
        <v>8350</v>
      </c>
    </row>
    <row r="2935" spans="1:20" ht="60" x14ac:dyDescent="0.25">
      <c r="A2935">
        <v>2933</v>
      </c>
      <c r="B2935" s="3" t="s">
        <v>2933</v>
      </c>
      <c r="C2935" s="3" t="s">
        <v>7042</v>
      </c>
      <c r="D2935">
        <v>2500</v>
      </c>
      <c r="E293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 s="25">
        <f t="shared" si="90"/>
        <v>42525.956631944442</v>
      </c>
      <c r="K2935">
        <v>1462489053</v>
      </c>
      <c r="L2935" s="25">
        <f t="shared" si="91"/>
        <v>42495.956631944442</v>
      </c>
      <c r="M2935" t="b">
        <v>0</v>
      </c>
      <c r="N2935">
        <v>54</v>
      </c>
      <c r="O2935" s="6">
        <f>IFERROR(E2935/N2935,0)</f>
        <v>47.574074074074076</v>
      </c>
      <c r="P2935" t="b">
        <v>1</v>
      </c>
      <c r="Q2935" s="20">
        <f>((E2935-D2935)/D2935)*100</f>
        <v>2.76</v>
      </c>
      <c r="R2935" t="s">
        <v>8304</v>
      </c>
      <c r="S2935" t="s">
        <v>8352</v>
      </c>
      <c r="T2935" t="s">
        <v>8350</v>
      </c>
    </row>
    <row r="2936" spans="1:20" ht="45" x14ac:dyDescent="0.25">
      <c r="A2936">
        <v>2934</v>
      </c>
      <c r="B2936" s="3" t="s">
        <v>2934</v>
      </c>
      <c r="C2936" s="3" t="s">
        <v>7043</v>
      </c>
      <c r="D2936">
        <v>2500</v>
      </c>
      <c r="E2936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 s="25">
        <f t="shared" si="90"/>
        <v>41805.636157407411</v>
      </c>
      <c r="K2936">
        <v>1400253364</v>
      </c>
      <c r="L2936" s="25">
        <f t="shared" si="91"/>
        <v>41775.636157407411</v>
      </c>
      <c r="M2936" t="b">
        <v>0</v>
      </c>
      <c r="N2936">
        <v>37</v>
      </c>
      <c r="O2936" s="9">
        <f>IFERROR(E2936/N2936,0)</f>
        <v>72.972972972972968</v>
      </c>
      <c r="P2936" t="b">
        <v>1</v>
      </c>
      <c r="Q2936">
        <f>((E2936-D2936)/D2936)*100</f>
        <v>8</v>
      </c>
      <c r="R2936" t="s">
        <v>8304</v>
      </c>
      <c r="S2936" t="s">
        <v>8352</v>
      </c>
      <c r="T2936" t="s">
        <v>8350</v>
      </c>
    </row>
    <row r="2937" spans="1:20" ht="45" x14ac:dyDescent="0.25">
      <c r="A2937">
        <v>2935</v>
      </c>
      <c r="B2937" s="3" t="s">
        <v>2935</v>
      </c>
      <c r="C2937" s="3" t="s">
        <v>7044</v>
      </c>
      <c r="D2937">
        <v>3500</v>
      </c>
      <c r="E293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 s="25">
        <f t="shared" si="90"/>
        <v>42611.708333333328</v>
      </c>
      <c r="K2937">
        <v>1467468008</v>
      </c>
      <c r="L2937" s="25">
        <f t="shared" si="91"/>
        <v>42553.583425925928</v>
      </c>
      <c r="M2937" t="b">
        <v>0</v>
      </c>
      <c r="N2937">
        <v>39</v>
      </c>
      <c r="O2937" s="6">
        <f>IFERROR(E2937/N2937,0)</f>
        <v>90.538461538461533</v>
      </c>
      <c r="P2937" t="b">
        <v>1</v>
      </c>
      <c r="Q2937" s="20">
        <f>((E2937-D2937)/D2937)*100</f>
        <v>0.88571428571428568</v>
      </c>
      <c r="R2937" t="s">
        <v>8304</v>
      </c>
      <c r="S2937" t="s">
        <v>8352</v>
      </c>
      <c r="T2937" t="s">
        <v>8350</v>
      </c>
    </row>
    <row r="2938" spans="1:20" ht="45" x14ac:dyDescent="0.25">
      <c r="A2938">
        <v>2936</v>
      </c>
      <c r="B2938" s="3" t="s">
        <v>2936</v>
      </c>
      <c r="C2938" s="3" t="s">
        <v>7045</v>
      </c>
      <c r="D2938">
        <v>1000</v>
      </c>
      <c r="E293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 s="25">
        <f t="shared" si="90"/>
        <v>41925.207638888889</v>
      </c>
      <c r="K2938">
        <v>1412091423</v>
      </c>
      <c r="L2938" s="25">
        <f t="shared" si="91"/>
        <v>41912.650729166664</v>
      </c>
      <c r="M2938" t="b">
        <v>0</v>
      </c>
      <c r="N2938">
        <v>34</v>
      </c>
      <c r="O2938" s="6">
        <f>IFERROR(E2938/N2938,0)</f>
        <v>37.647058823529413</v>
      </c>
      <c r="P2938" t="b">
        <v>1</v>
      </c>
      <c r="Q2938" s="20">
        <f>((E2938-D2938)/D2938)*100</f>
        <v>28.000000000000004</v>
      </c>
      <c r="R2938" t="s">
        <v>8304</v>
      </c>
      <c r="S2938" t="s">
        <v>8352</v>
      </c>
      <c r="T2938" t="s">
        <v>8350</v>
      </c>
    </row>
    <row r="2939" spans="1:20" ht="30" x14ac:dyDescent="0.25">
      <c r="A2939">
        <v>2937</v>
      </c>
      <c r="B2939" s="3" t="s">
        <v>2937</v>
      </c>
      <c r="C2939" s="3" t="s">
        <v>7046</v>
      </c>
      <c r="D2939">
        <v>1500</v>
      </c>
      <c r="E2939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 s="25">
        <f t="shared" si="90"/>
        <v>41833.457326388889</v>
      </c>
      <c r="K2939">
        <v>1402657113</v>
      </c>
      <c r="L2939" s="25">
        <f t="shared" si="91"/>
        <v>41803.457326388889</v>
      </c>
      <c r="M2939" t="b">
        <v>0</v>
      </c>
      <c r="N2939">
        <v>55</v>
      </c>
      <c r="O2939" s="13">
        <f>IFERROR(E2939/N2939,0)</f>
        <v>36.363636363636367</v>
      </c>
      <c r="P2939" t="b">
        <v>1</v>
      </c>
      <c r="Q2939">
        <f>((E2939-D2939)/D2939)*100</f>
        <v>33.333333333333329</v>
      </c>
      <c r="R2939" t="s">
        <v>8304</v>
      </c>
      <c r="S2939" t="s">
        <v>8352</v>
      </c>
      <c r="T2939" t="s">
        <v>8350</v>
      </c>
    </row>
    <row r="2940" spans="1:20" ht="60" x14ac:dyDescent="0.25">
      <c r="A2940">
        <v>2938</v>
      </c>
      <c r="B2940" s="3" t="s">
        <v>2938</v>
      </c>
      <c r="C2940" s="3" t="s">
        <v>7047</v>
      </c>
      <c r="D2940">
        <v>4000</v>
      </c>
      <c r="E2940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 s="25">
        <f t="shared" si="90"/>
        <v>42034.703865740739</v>
      </c>
      <c r="K2940">
        <v>1420044814</v>
      </c>
      <c r="L2940" s="25">
        <f t="shared" si="91"/>
        <v>42004.703865740739</v>
      </c>
      <c r="M2940" t="b">
        <v>0</v>
      </c>
      <c r="N2940">
        <v>32</v>
      </c>
      <c r="O2940" s="6">
        <f>IFERROR(E2940/N2940,0)</f>
        <v>126.71875</v>
      </c>
      <c r="P2940" t="b">
        <v>1</v>
      </c>
      <c r="Q2940" s="20">
        <f>((E2940-D2940)/D2940)*100</f>
        <v>1.375</v>
      </c>
      <c r="R2940" t="s">
        <v>8304</v>
      </c>
      <c r="S2940" t="s">
        <v>8352</v>
      </c>
      <c r="T2940" t="s">
        <v>8350</v>
      </c>
    </row>
    <row r="2941" spans="1:20" ht="60" x14ac:dyDescent="0.25">
      <c r="A2941">
        <v>2939</v>
      </c>
      <c r="B2941" s="3" t="s">
        <v>2939</v>
      </c>
      <c r="C2941" s="3" t="s">
        <v>7048</v>
      </c>
      <c r="D2941">
        <v>8000</v>
      </c>
      <c r="E2941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 s="25">
        <f t="shared" si="90"/>
        <v>41879.041666666664</v>
      </c>
      <c r="K2941">
        <v>1406316312</v>
      </c>
      <c r="L2941" s="25">
        <f t="shared" si="91"/>
        <v>41845.809166666666</v>
      </c>
      <c r="M2941" t="b">
        <v>0</v>
      </c>
      <c r="N2941">
        <v>25</v>
      </c>
      <c r="O2941" s="6">
        <f>IFERROR(E2941/N2941,0)</f>
        <v>329.2</v>
      </c>
      <c r="P2941" t="b">
        <v>1</v>
      </c>
      <c r="Q2941" s="20">
        <f>((E2941-D2941)/D2941)*100</f>
        <v>2.875</v>
      </c>
      <c r="R2941" t="s">
        <v>8304</v>
      </c>
      <c r="S2941" t="s">
        <v>8352</v>
      </c>
      <c r="T2941" t="s">
        <v>8350</v>
      </c>
    </row>
    <row r="2942" spans="1:20" ht="45" x14ac:dyDescent="0.25">
      <c r="A2942">
        <v>2940</v>
      </c>
      <c r="B2942" s="3" t="s">
        <v>2940</v>
      </c>
      <c r="C2942" s="3" t="s">
        <v>7049</v>
      </c>
      <c r="D2942">
        <v>2500</v>
      </c>
      <c r="E2942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 s="25">
        <f t="shared" si="90"/>
        <v>42022.773356481484</v>
      </c>
      <c r="K2942">
        <v>1418150018</v>
      </c>
      <c r="L2942" s="25">
        <f t="shared" si="91"/>
        <v>41982.773356481484</v>
      </c>
      <c r="M2942" t="b">
        <v>0</v>
      </c>
      <c r="N2942">
        <v>33</v>
      </c>
      <c r="O2942" s="6">
        <f>IFERROR(E2942/N2942,0)</f>
        <v>81.242424242424249</v>
      </c>
      <c r="P2942" t="b">
        <v>1</v>
      </c>
      <c r="Q2942" s="20">
        <f>((E2942-D2942)/D2942)*100</f>
        <v>7.24</v>
      </c>
      <c r="R2942" t="s">
        <v>8304</v>
      </c>
      <c r="S2942" t="s">
        <v>8352</v>
      </c>
      <c r="T2942" t="s">
        <v>8350</v>
      </c>
    </row>
    <row r="2943" spans="1:20" ht="60" x14ac:dyDescent="0.25">
      <c r="A2943">
        <v>2941</v>
      </c>
      <c r="B2943" s="3" t="s">
        <v>2941</v>
      </c>
      <c r="C2943" s="3" t="s">
        <v>7050</v>
      </c>
      <c r="D2943">
        <v>25000</v>
      </c>
      <c r="E2943">
        <v>1</v>
      </c>
      <c r="F2943" t="s">
        <v>8220</v>
      </c>
      <c r="G2943" t="s">
        <v>8223</v>
      </c>
      <c r="H2943" t="s">
        <v>8245</v>
      </c>
      <c r="I2943">
        <v>1425250955</v>
      </c>
      <c r="J2943" s="25">
        <f t="shared" si="90"/>
        <v>42064.960127314815</v>
      </c>
      <c r="K2943">
        <v>1422658955</v>
      </c>
      <c r="L2943" s="25">
        <f t="shared" si="91"/>
        <v>42034.960127314815</v>
      </c>
      <c r="M2943" t="b">
        <v>0</v>
      </c>
      <c r="N2943">
        <v>1</v>
      </c>
      <c r="O2943" s="6">
        <f>IFERROR(E2943/N2943,0)</f>
        <v>1</v>
      </c>
      <c r="P2943" t="b">
        <v>0</v>
      </c>
      <c r="Q2943" s="20">
        <f>((E2943-D2943)/D2943)*100</f>
        <v>-99.995999999999995</v>
      </c>
      <c r="R2943" t="s">
        <v>8302</v>
      </c>
      <c r="S2943" t="s">
        <v>8352</v>
      </c>
      <c r="T2943" t="s">
        <v>8348</v>
      </c>
    </row>
    <row r="2944" spans="1:20" ht="60" x14ac:dyDescent="0.25">
      <c r="A2944">
        <v>2942</v>
      </c>
      <c r="B2944" s="3" t="s">
        <v>2942</v>
      </c>
      <c r="C2944" s="3" t="s">
        <v>7051</v>
      </c>
      <c r="D2944">
        <v>200000</v>
      </c>
      <c r="E294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 s="25">
        <f t="shared" si="90"/>
        <v>42354.845833333333</v>
      </c>
      <c r="K2944">
        <v>1448565459</v>
      </c>
      <c r="L2944" s="25">
        <f t="shared" si="91"/>
        <v>42334.803923611107</v>
      </c>
      <c r="M2944" t="b">
        <v>0</v>
      </c>
      <c r="N2944">
        <v>202</v>
      </c>
      <c r="O2944" s="9">
        <f>IFERROR(E2944/N2944,0)</f>
        <v>202.22772277227722</v>
      </c>
      <c r="P2944" t="b">
        <v>0</v>
      </c>
      <c r="Q2944">
        <f>((E2944-D2944)/D2944)*100</f>
        <v>-79.574999999999989</v>
      </c>
      <c r="R2944" t="s">
        <v>8302</v>
      </c>
      <c r="S2944" t="s">
        <v>8352</v>
      </c>
      <c r="T2944" t="s">
        <v>8348</v>
      </c>
    </row>
    <row r="2945" spans="1:20" ht="45" x14ac:dyDescent="0.25">
      <c r="A2945">
        <v>2943</v>
      </c>
      <c r="B2945" s="3" t="s">
        <v>2943</v>
      </c>
      <c r="C2945" s="3" t="s">
        <v>7052</v>
      </c>
      <c r="D2945">
        <v>3000</v>
      </c>
      <c r="E2945">
        <v>0</v>
      </c>
      <c r="F2945" t="s">
        <v>8220</v>
      </c>
      <c r="G2945" t="s">
        <v>8223</v>
      </c>
      <c r="H2945" t="s">
        <v>8245</v>
      </c>
      <c r="I2945">
        <v>1428894380</v>
      </c>
      <c r="J2945" s="25">
        <f t="shared" si="90"/>
        <v>42107.129398148143</v>
      </c>
      <c r="K2945">
        <v>1426302380</v>
      </c>
      <c r="L2945" s="25">
        <f t="shared" si="91"/>
        <v>42077.129398148143</v>
      </c>
      <c r="M2945" t="b">
        <v>0</v>
      </c>
      <c r="N2945">
        <v>0</v>
      </c>
      <c r="O2945" s="6">
        <f>IFERROR(E2945/N2945,0)</f>
        <v>0</v>
      </c>
      <c r="P2945" t="b">
        <v>0</v>
      </c>
      <c r="Q2945" s="20">
        <f>((E2945-D2945)/D2945)*100</f>
        <v>-100</v>
      </c>
      <c r="R2945" t="s">
        <v>8302</v>
      </c>
      <c r="S2945" t="s">
        <v>8352</v>
      </c>
      <c r="T2945" t="s">
        <v>8348</v>
      </c>
    </row>
    <row r="2946" spans="1:20" ht="45" x14ac:dyDescent="0.25">
      <c r="A2946">
        <v>2944</v>
      </c>
      <c r="B2946" s="3" t="s">
        <v>2944</v>
      </c>
      <c r="C2946" s="3" t="s">
        <v>7053</v>
      </c>
      <c r="D2946">
        <v>10000</v>
      </c>
      <c r="E2946">
        <v>100</v>
      </c>
      <c r="F2946" t="s">
        <v>8220</v>
      </c>
      <c r="G2946" t="s">
        <v>8223</v>
      </c>
      <c r="H2946" t="s">
        <v>8245</v>
      </c>
      <c r="I2946">
        <v>1433714198</v>
      </c>
      <c r="J2946" s="25">
        <f t="shared" si="90"/>
        <v>42162.9143287037</v>
      </c>
      <c r="K2946">
        <v>1431122198</v>
      </c>
      <c r="L2946" s="25">
        <f t="shared" si="91"/>
        <v>42132.9143287037</v>
      </c>
      <c r="M2946" t="b">
        <v>0</v>
      </c>
      <c r="N2946">
        <v>1</v>
      </c>
      <c r="O2946" s="6">
        <f>IFERROR(E2946/N2946,0)</f>
        <v>100</v>
      </c>
      <c r="P2946" t="b">
        <v>0</v>
      </c>
      <c r="Q2946" s="20">
        <f>((E2946-D2946)/D2946)*100</f>
        <v>-99</v>
      </c>
      <c r="R2946" t="s">
        <v>8302</v>
      </c>
      <c r="S2946" t="s">
        <v>8352</v>
      </c>
      <c r="T2946" t="s">
        <v>8348</v>
      </c>
    </row>
    <row r="2947" spans="1:20" ht="60" x14ac:dyDescent="0.25">
      <c r="A2947">
        <v>2945</v>
      </c>
      <c r="B2947" s="3" t="s">
        <v>2945</v>
      </c>
      <c r="C2947" s="3" t="s">
        <v>7054</v>
      </c>
      <c r="D2947">
        <v>50000</v>
      </c>
      <c r="E2947">
        <v>0</v>
      </c>
      <c r="F2947" t="s">
        <v>8220</v>
      </c>
      <c r="G2947" t="s">
        <v>8223</v>
      </c>
      <c r="H2947" t="s">
        <v>8245</v>
      </c>
      <c r="I2947">
        <v>1432437660</v>
      </c>
      <c r="J2947" s="25">
        <f t="shared" ref="J2947:J3010" si="92">(I2947/86400)+DATE(1970,1,1)</f>
        <v>42148.139583333337</v>
      </c>
      <c r="K2947">
        <v>1429845660</v>
      </c>
      <c r="L2947" s="25">
        <f t="shared" ref="L2947:L3010" si="93">(K2947/86400)+DATE(1970,1,1)</f>
        <v>42118.139583333337</v>
      </c>
      <c r="M2947" t="b">
        <v>0</v>
      </c>
      <c r="N2947">
        <v>0</v>
      </c>
      <c r="O2947" s="6">
        <f>IFERROR(E2947/N2947,0)</f>
        <v>0</v>
      </c>
      <c r="P2947" t="b">
        <v>0</v>
      </c>
      <c r="Q2947" s="20">
        <f>((E2947-D2947)/D2947)*100</f>
        <v>-100</v>
      </c>
      <c r="R2947" t="s">
        <v>8302</v>
      </c>
      <c r="S2947" t="s">
        <v>8352</v>
      </c>
      <c r="T2947" t="s">
        <v>8348</v>
      </c>
    </row>
    <row r="2948" spans="1:20" ht="60" x14ac:dyDescent="0.25">
      <c r="A2948">
        <v>2946</v>
      </c>
      <c r="B2948" s="3" t="s">
        <v>2946</v>
      </c>
      <c r="C2948" s="3" t="s">
        <v>7055</v>
      </c>
      <c r="D2948">
        <v>2000</v>
      </c>
      <c r="E2948">
        <v>2</v>
      </c>
      <c r="F2948" t="s">
        <v>8220</v>
      </c>
      <c r="G2948" t="s">
        <v>8224</v>
      </c>
      <c r="H2948" t="s">
        <v>8246</v>
      </c>
      <c r="I2948">
        <v>1471265092</v>
      </c>
      <c r="J2948" s="25">
        <f t="shared" si="92"/>
        <v>42597.531157407408</v>
      </c>
      <c r="K2948">
        <v>1468673092</v>
      </c>
      <c r="L2948" s="25">
        <f t="shared" si="93"/>
        <v>42567.531157407408</v>
      </c>
      <c r="M2948" t="b">
        <v>0</v>
      </c>
      <c r="N2948">
        <v>2</v>
      </c>
      <c r="O2948" s="13">
        <f>IFERROR(E2948/N2948,0)</f>
        <v>1</v>
      </c>
      <c r="P2948" t="b">
        <v>0</v>
      </c>
      <c r="Q2948">
        <f>((E2948-D2948)/D2948)*100</f>
        <v>-99.9</v>
      </c>
      <c r="R2948" t="s">
        <v>8302</v>
      </c>
      <c r="S2948" t="s">
        <v>8352</v>
      </c>
      <c r="T2948" t="s">
        <v>8348</v>
      </c>
    </row>
    <row r="2949" spans="1:20" ht="60" x14ac:dyDescent="0.25">
      <c r="A2949">
        <v>2947</v>
      </c>
      <c r="B2949" s="3" t="s">
        <v>2947</v>
      </c>
      <c r="C2949" s="3" t="s">
        <v>7056</v>
      </c>
      <c r="D2949">
        <v>25000</v>
      </c>
      <c r="E2949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 s="25">
        <f t="shared" si="92"/>
        <v>42698.71597222222</v>
      </c>
      <c r="K2949">
        <v>1475760567</v>
      </c>
      <c r="L2949" s="25">
        <f t="shared" si="93"/>
        <v>42649.562118055561</v>
      </c>
      <c r="M2949" t="b">
        <v>0</v>
      </c>
      <c r="N2949">
        <v>13</v>
      </c>
      <c r="O2949" s="6">
        <f>IFERROR(E2949/N2949,0)</f>
        <v>82.461538461538467</v>
      </c>
      <c r="P2949" t="b">
        <v>0</v>
      </c>
      <c r="Q2949" s="20">
        <f>((E2949-D2949)/D2949)*100</f>
        <v>-95.712000000000003</v>
      </c>
      <c r="R2949" t="s">
        <v>8302</v>
      </c>
      <c r="S2949" t="s">
        <v>8352</v>
      </c>
      <c r="T2949" t="s">
        <v>8348</v>
      </c>
    </row>
    <row r="2950" spans="1:20" ht="60" x14ac:dyDescent="0.25">
      <c r="A2950">
        <v>2948</v>
      </c>
      <c r="B2950" s="3" t="s">
        <v>2948</v>
      </c>
      <c r="C2950" s="3" t="s">
        <v>7057</v>
      </c>
      <c r="D2950">
        <v>500000</v>
      </c>
      <c r="E2950">
        <v>24</v>
      </c>
      <c r="F2950" t="s">
        <v>8220</v>
      </c>
      <c r="G2950" t="s">
        <v>8223</v>
      </c>
      <c r="H2950" t="s">
        <v>8245</v>
      </c>
      <c r="I2950">
        <v>1433259293</v>
      </c>
      <c r="J2950" s="25">
        <f t="shared" si="92"/>
        <v>42157.649224537032</v>
      </c>
      <c r="K2950">
        <v>1428075293</v>
      </c>
      <c r="L2950" s="25">
        <f t="shared" si="93"/>
        <v>42097.649224537032</v>
      </c>
      <c r="M2950" t="b">
        <v>0</v>
      </c>
      <c r="N2950">
        <v>9</v>
      </c>
      <c r="O2950" s="6">
        <f>IFERROR(E2950/N2950,0)</f>
        <v>2.6666666666666665</v>
      </c>
      <c r="P2950" t="b">
        <v>0</v>
      </c>
      <c r="Q2950" s="20">
        <f>((E2950-D2950)/D2950)*100</f>
        <v>-99.995199999999997</v>
      </c>
      <c r="R2950" t="s">
        <v>8302</v>
      </c>
      <c r="S2950" t="s">
        <v>8352</v>
      </c>
      <c r="T2950" t="s">
        <v>8348</v>
      </c>
    </row>
    <row r="2951" spans="1:20" ht="60" x14ac:dyDescent="0.25">
      <c r="A2951">
        <v>2949</v>
      </c>
      <c r="B2951" s="3" t="s">
        <v>2949</v>
      </c>
      <c r="C2951" s="3" t="s">
        <v>7058</v>
      </c>
      <c r="D2951">
        <v>1000</v>
      </c>
      <c r="E2951">
        <v>25</v>
      </c>
      <c r="F2951" t="s">
        <v>8220</v>
      </c>
      <c r="G2951" t="s">
        <v>8223</v>
      </c>
      <c r="H2951" t="s">
        <v>8245</v>
      </c>
      <c r="I2951">
        <v>1447965917</v>
      </c>
      <c r="J2951" s="25">
        <f t="shared" si="92"/>
        <v>42327.864780092597</v>
      </c>
      <c r="K2951">
        <v>1445370317</v>
      </c>
      <c r="L2951" s="25">
        <f t="shared" si="93"/>
        <v>42297.823113425926</v>
      </c>
      <c r="M2951" t="b">
        <v>0</v>
      </c>
      <c r="N2951">
        <v>2</v>
      </c>
      <c r="O2951" s="6">
        <f>IFERROR(E2951/N2951,0)</f>
        <v>12.5</v>
      </c>
      <c r="P2951" t="b">
        <v>0</v>
      </c>
      <c r="Q2951" s="20">
        <f>((E2951-D2951)/D2951)*100</f>
        <v>-97.5</v>
      </c>
      <c r="R2951" t="s">
        <v>8302</v>
      </c>
      <c r="S2951" t="s">
        <v>8352</v>
      </c>
      <c r="T2951" t="s">
        <v>8348</v>
      </c>
    </row>
    <row r="2952" spans="1:20" ht="60" x14ac:dyDescent="0.25">
      <c r="A2952">
        <v>2950</v>
      </c>
      <c r="B2952" s="3" t="s">
        <v>2950</v>
      </c>
      <c r="C2952" s="3" t="s">
        <v>7059</v>
      </c>
      <c r="D2952">
        <v>5000000</v>
      </c>
      <c r="E2952">
        <v>0</v>
      </c>
      <c r="F2952" t="s">
        <v>8220</v>
      </c>
      <c r="G2952" t="s">
        <v>8223</v>
      </c>
      <c r="H2952" t="s">
        <v>8245</v>
      </c>
      <c r="I2952">
        <v>1453538752</v>
      </c>
      <c r="J2952" s="25">
        <f t="shared" si="92"/>
        <v>42392.36518518519</v>
      </c>
      <c r="K2952">
        <v>1450946752</v>
      </c>
      <c r="L2952" s="25">
        <f t="shared" si="93"/>
        <v>42362.36518518519</v>
      </c>
      <c r="M2952" t="b">
        <v>0</v>
      </c>
      <c r="N2952">
        <v>0</v>
      </c>
      <c r="O2952" s="6">
        <f>IFERROR(E2952/N2952,0)</f>
        <v>0</v>
      </c>
      <c r="P2952" t="b">
        <v>0</v>
      </c>
      <c r="Q2952" s="20">
        <f>((E2952-D2952)/D2952)*100</f>
        <v>-100</v>
      </c>
      <c r="R2952" t="s">
        <v>8302</v>
      </c>
      <c r="S2952" t="s">
        <v>8352</v>
      </c>
      <c r="T2952" t="s">
        <v>8348</v>
      </c>
    </row>
    <row r="2953" spans="1:20" ht="60" x14ac:dyDescent="0.25">
      <c r="A2953">
        <v>2951</v>
      </c>
      <c r="B2953" s="3" t="s">
        <v>2951</v>
      </c>
      <c r="C2953" s="3" t="s">
        <v>7060</v>
      </c>
      <c r="D2953">
        <v>50000</v>
      </c>
      <c r="E2953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 s="25">
        <f t="shared" si="92"/>
        <v>41917.802928240737</v>
      </c>
      <c r="K2953">
        <v>1408648573</v>
      </c>
      <c r="L2953" s="25">
        <f t="shared" si="93"/>
        <v>41872.802928240737</v>
      </c>
      <c r="M2953" t="b">
        <v>0</v>
      </c>
      <c r="N2953">
        <v>58</v>
      </c>
      <c r="O2953" s="6">
        <f>IFERROR(E2953/N2953,0)</f>
        <v>18.896551724137932</v>
      </c>
      <c r="P2953" t="b">
        <v>0</v>
      </c>
      <c r="Q2953" s="20">
        <f>((E2953-D2953)/D2953)*100</f>
        <v>-97.807999999999993</v>
      </c>
      <c r="R2953" t="s">
        <v>8302</v>
      </c>
      <c r="S2953" t="s">
        <v>8352</v>
      </c>
      <c r="T2953" t="s">
        <v>8348</v>
      </c>
    </row>
    <row r="2954" spans="1:20" ht="60" x14ac:dyDescent="0.25">
      <c r="A2954">
        <v>2952</v>
      </c>
      <c r="B2954" s="3" t="s">
        <v>2952</v>
      </c>
      <c r="C2954" s="3" t="s">
        <v>7061</v>
      </c>
      <c r="D2954">
        <v>20000</v>
      </c>
      <c r="E2954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 s="25">
        <f t="shared" si="92"/>
        <v>42660.166666666672</v>
      </c>
      <c r="K2954">
        <v>1473957239</v>
      </c>
      <c r="L2954" s="25">
        <f t="shared" si="93"/>
        <v>42628.690266203703</v>
      </c>
      <c r="M2954" t="b">
        <v>0</v>
      </c>
      <c r="N2954">
        <v>8</v>
      </c>
      <c r="O2954" s="6">
        <f>IFERROR(E2954/N2954,0)</f>
        <v>200.625</v>
      </c>
      <c r="P2954" t="b">
        <v>0</v>
      </c>
      <c r="Q2954" s="20">
        <f>((E2954-D2954)/D2954)*100</f>
        <v>-91.974999999999994</v>
      </c>
      <c r="R2954" t="s">
        <v>8302</v>
      </c>
      <c r="S2954" t="s">
        <v>8352</v>
      </c>
      <c r="T2954" t="s">
        <v>8348</v>
      </c>
    </row>
    <row r="2955" spans="1:20" ht="45" x14ac:dyDescent="0.25">
      <c r="A2955">
        <v>2953</v>
      </c>
      <c r="B2955" s="3" t="s">
        <v>2953</v>
      </c>
      <c r="C2955" s="3" t="s">
        <v>7062</v>
      </c>
      <c r="D2955">
        <v>400000</v>
      </c>
      <c r="E295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 s="25">
        <f t="shared" si="92"/>
        <v>42285.791909722218</v>
      </c>
      <c r="K2955">
        <v>1441738821</v>
      </c>
      <c r="L2955" s="25">
        <f t="shared" si="93"/>
        <v>42255.791909722218</v>
      </c>
      <c r="M2955" t="b">
        <v>0</v>
      </c>
      <c r="N2955">
        <v>3</v>
      </c>
      <c r="O2955" s="6">
        <f>IFERROR(E2955/N2955,0)</f>
        <v>201.66666666666666</v>
      </c>
      <c r="P2955" t="b">
        <v>0</v>
      </c>
      <c r="Q2955" s="20">
        <f>((E2955-D2955)/D2955)*100</f>
        <v>-99.848749999999995</v>
      </c>
      <c r="R2955" t="s">
        <v>8302</v>
      </c>
      <c r="S2955" t="s">
        <v>8352</v>
      </c>
      <c r="T2955" t="s">
        <v>8348</v>
      </c>
    </row>
    <row r="2956" spans="1:20" ht="45" x14ac:dyDescent="0.25">
      <c r="A2956">
        <v>2954</v>
      </c>
      <c r="B2956" s="3" t="s">
        <v>2954</v>
      </c>
      <c r="C2956" s="3" t="s">
        <v>7063</v>
      </c>
      <c r="D2956">
        <v>15000</v>
      </c>
      <c r="E2956">
        <v>0</v>
      </c>
      <c r="F2956" t="s">
        <v>8219</v>
      </c>
      <c r="G2956" t="s">
        <v>8223</v>
      </c>
      <c r="H2956" t="s">
        <v>8245</v>
      </c>
      <c r="I2956">
        <v>1489669203</v>
      </c>
      <c r="J2956" s="25">
        <f t="shared" si="92"/>
        <v>42810.541701388887</v>
      </c>
      <c r="K2956">
        <v>1487944803</v>
      </c>
      <c r="L2956" s="25">
        <f t="shared" si="93"/>
        <v>42790.583368055552</v>
      </c>
      <c r="M2956" t="b">
        <v>0</v>
      </c>
      <c r="N2956">
        <v>0</v>
      </c>
      <c r="O2956" s="6">
        <f>IFERROR(E2956/N2956,0)</f>
        <v>0</v>
      </c>
      <c r="P2956" t="b">
        <v>0</v>
      </c>
      <c r="Q2956" s="20">
        <f>((E2956-D2956)/D2956)*100</f>
        <v>-100</v>
      </c>
      <c r="R2956" t="s">
        <v>8302</v>
      </c>
      <c r="S2956" t="s">
        <v>8352</v>
      </c>
      <c r="T2956" t="s">
        <v>8348</v>
      </c>
    </row>
    <row r="2957" spans="1:20" ht="45" x14ac:dyDescent="0.25">
      <c r="A2957">
        <v>2955</v>
      </c>
      <c r="B2957" s="3" t="s">
        <v>2955</v>
      </c>
      <c r="C2957" s="3" t="s">
        <v>7064</v>
      </c>
      <c r="D2957">
        <v>1200</v>
      </c>
      <c r="E295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 s="25">
        <f t="shared" si="92"/>
        <v>42171.741307870368</v>
      </c>
      <c r="K2957">
        <v>1431884849</v>
      </c>
      <c r="L2957" s="25">
        <f t="shared" si="93"/>
        <v>42141.741307870368</v>
      </c>
      <c r="M2957" t="b">
        <v>0</v>
      </c>
      <c r="N2957">
        <v>11</v>
      </c>
      <c r="O2957" s="6">
        <f>IFERROR(E2957/N2957,0)</f>
        <v>65</v>
      </c>
      <c r="P2957" t="b">
        <v>0</v>
      </c>
      <c r="Q2957" s="20">
        <f>((E2957-D2957)/D2957)*100</f>
        <v>-40.416666666666664</v>
      </c>
      <c r="R2957" t="s">
        <v>8302</v>
      </c>
      <c r="S2957" t="s">
        <v>8352</v>
      </c>
      <c r="T2957" t="s">
        <v>8348</v>
      </c>
    </row>
    <row r="2958" spans="1:20" ht="60" x14ac:dyDescent="0.25">
      <c r="A2958">
        <v>2956</v>
      </c>
      <c r="B2958" s="3" t="s">
        <v>2956</v>
      </c>
      <c r="C2958" s="3" t="s">
        <v>7065</v>
      </c>
      <c r="D2958">
        <v>7900</v>
      </c>
      <c r="E295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 s="25">
        <f t="shared" si="92"/>
        <v>42494.958912037036</v>
      </c>
      <c r="K2958">
        <v>1459810850</v>
      </c>
      <c r="L2958" s="25">
        <f t="shared" si="93"/>
        <v>42464.958912037036</v>
      </c>
      <c r="M2958" t="b">
        <v>0</v>
      </c>
      <c r="N2958">
        <v>20</v>
      </c>
      <c r="O2958" s="6">
        <f>IFERROR(E2958/N2958,0)</f>
        <v>66.099999999999994</v>
      </c>
      <c r="P2958" t="b">
        <v>0</v>
      </c>
      <c r="Q2958" s="20">
        <f>((E2958-D2958)/D2958)*100</f>
        <v>-83.265822784810126</v>
      </c>
      <c r="R2958" t="s">
        <v>8302</v>
      </c>
      <c r="S2958" t="s">
        <v>8352</v>
      </c>
      <c r="T2958" t="s">
        <v>8348</v>
      </c>
    </row>
    <row r="2959" spans="1:20" ht="45" x14ac:dyDescent="0.25">
      <c r="A2959">
        <v>2957</v>
      </c>
      <c r="B2959" s="3" t="s">
        <v>2957</v>
      </c>
      <c r="C2959" s="3" t="s">
        <v>7066</v>
      </c>
      <c r="D2959">
        <v>15000</v>
      </c>
      <c r="E2959">
        <v>280</v>
      </c>
      <c r="F2959" t="s">
        <v>8219</v>
      </c>
      <c r="G2959" t="s">
        <v>8223</v>
      </c>
      <c r="H2959" t="s">
        <v>8245</v>
      </c>
      <c r="I2959">
        <v>1427498172</v>
      </c>
      <c r="J2959" s="25">
        <f t="shared" si="92"/>
        <v>42090.969583333332</v>
      </c>
      <c r="K2959">
        <v>1422317772</v>
      </c>
      <c r="L2959" s="25">
        <f t="shared" si="93"/>
        <v>42031.011249999996</v>
      </c>
      <c r="M2959" t="b">
        <v>0</v>
      </c>
      <c r="N2959">
        <v>3</v>
      </c>
      <c r="O2959" s="6">
        <f>IFERROR(E2959/N2959,0)</f>
        <v>93.333333333333329</v>
      </c>
      <c r="P2959" t="b">
        <v>0</v>
      </c>
      <c r="Q2959" s="20">
        <f>((E2959-D2959)/D2959)*100</f>
        <v>-98.133333333333326</v>
      </c>
      <c r="R2959" t="s">
        <v>8302</v>
      </c>
      <c r="S2959" t="s">
        <v>8352</v>
      </c>
      <c r="T2959" t="s">
        <v>8348</v>
      </c>
    </row>
    <row r="2960" spans="1:20" ht="45" x14ac:dyDescent="0.25">
      <c r="A2960">
        <v>2958</v>
      </c>
      <c r="B2960" s="3" t="s">
        <v>2958</v>
      </c>
      <c r="C2960" s="3" t="s">
        <v>7067</v>
      </c>
      <c r="D2960">
        <v>80000</v>
      </c>
      <c r="E2960">
        <v>0</v>
      </c>
      <c r="F2960" t="s">
        <v>8219</v>
      </c>
      <c r="G2960" t="s">
        <v>8223</v>
      </c>
      <c r="H2960" t="s">
        <v>8245</v>
      </c>
      <c r="I2960">
        <v>1462729317</v>
      </c>
      <c r="J2960" s="25">
        <f t="shared" si="92"/>
        <v>42498.73746527778</v>
      </c>
      <c r="K2960">
        <v>1457548917</v>
      </c>
      <c r="L2960" s="25">
        <f t="shared" si="93"/>
        <v>42438.779131944444</v>
      </c>
      <c r="M2960" t="b">
        <v>0</v>
      </c>
      <c r="N2960">
        <v>0</v>
      </c>
      <c r="O2960" s="6">
        <f>IFERROR(E2960/N2960,0)</f>
        <v>0</v>
      </c>
      <c r="P2960" t="b">
        <v>0</v>
      </c>
      <c r="Q2960" s="20">
        <f>((E2960-D2960)/D2960)*100</f>
        <v>-100</v>
      </c>
      <c r="R2960" t="s">
        <v>8302</v>
      </c>
      <c r="S2960" t="s">
        <v>8352</v>
      </c>
      <c r="T2960" t="s">
        <v>8348</v>
      </c>
    </row>
    <row r="2961" spans="1:20" ht="60" x14ac:dyDescent="0.25">
      <c r="A2961">
        <v>2959</v>
      </c>
      <c r="B2961" s="3" t="s">
        <v>2959</v>
      </c>
      <c r="C2961" s="3" t="s">
        <v>7068</v>
      </c>
      <c r="D2961">
        <v>10000</v>
      </c>
      <c r="E2961">
        <v>0</v>
      </c>
      <c r="F2961" t="s">
        <v>8219</v>
      </c>
      <c r="G2961" t="s">
        <v>8224</v>
      </c>
      <c r="H2961" t="s">
        <v>8246</v>
      </c>
      <c r="I2961">
        <v>1465258325</v>
      </c>
      <c r="J2961" s="25">
        <f t="shared" si="92"/>
        <v>42528.008391203708</v>
      </c>
      <c r="K2961">
        <v>1462666325</v>
      </c>
      <c r="L2961" s="25">
        <f t="shared" si="93"/>
        <v>42498.008391203708</v>
      </c>
      <c r="M2961" t="b">
        <v>0</v>
      </c>
      <c r="N2961">
        <v>0</v>
      </c>
      <c r="O2961" s="13">
        <f>IFERROR(E2961/N2961,0)</f>
        <v>0</v>
      </c>
      <c r="P2961" t="b">
        <v>0</v>
      </c>
      <c r="Q2961">
        <f>((E2961-D2961)/D2961)*100</f>
        <v>-100</v>
      </c>
      <c r="R2961" t="s">
        <v>8302</v>
      </c>
      <c r="S2961" t="s">
        <v>8352</v>
      </c>
      <c r="T2961" t="s">
        <v>8348</v>
      </c>
    </row>
    <row r="2962" spans="1:20" ht="45" x14ac:dyDescent="0.25">
      <c r="A2962">
        <v>2960</v>
      </c>
      <c r="B2962" s="3" t="s">
        <v>2960</v>
      </c>
      <c r="C2962" s="3" t="s">
        <v>7069</v>
      </c>
      <c r="D2962">
        <v>30000000</v>
      </c>
      <c r="E2962">
        <v>0</v>
      </c>
      <c r="F2962" t="s">
        <v>8219</v>
      </c>
      <c r="G2962" t="s">
        <v>8223</v>
      </c>
      <c r="H2962" t="s">
        <v>8245</v>
      </c>
      <c r="I2962">
        <v>1410459023</v>
      </c>
      <c r="J2962" s="25">
        <f t="shared" si="92"/>
        <v>41893.757210648146</v>
      </c>
      <c r="K2962">
        <v>1407867023</v>
      </c>
      <c r="L2962" s="25">
        <f t="shared" si="93"/>
        <v>41863.757210648146</v>
      </c>
      <c r="M2962" t="b">
        <v>0</v>
      </c>
      <c r="N2962">
        <v>0</v>
      </c>
      <c r="O2962" s="6">
        <f>IFERROR(E2962/N2962,0)</f>
        <v>0</v>
      </c>
      <c r="P2962" t="b">
        <v>0</v>
      </c>
      <c r="Q2962" s="20">
        <f>((E2962-D2962)/D2962)*100</f>
        <v>-100</v>
      </c>
      <c r="R2962" t="s">
        <v>8302</v>
      </c>
      <c r="S2962" t="s">
        <v>8352</v>
      </c>
      <c r="T2962" t="s">
        <v>8348</v>
      </c>
    </row>
    <row r="2963" spans="1:20" ht="60" x14ac:dyDescent="0.25">
      <c r="A2963">
        <v>2961</v>
      </c>
      <c r="B2963" s="3" t="s">
        <v>2961</v>
      </c>
      <c r="C2963" s="3" t="s">
        <v>7070</v>
      </c>
      <c r="D2963">
        <v>5000</v>
      </c>
      <c r="E2963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 s="25">
        <f t="shared" si="92"/>
        <v>42089.166666666672</v>
      </c>
      <c r="K2963">
        <v>1424927159</v>
      </c>
      <c r="L2963" s="25">
        <f t="shared" si="93"/>
        <v>42061.212488425925</v>
      </c>
      <c r="M2963" t="b">
        <v>0</v>
      </c>
      <c r="N2963">
        <v>108</v>
      </c>
      <c r="O2963" s="6">
        <f>IFERROR(E2963/N2963,0)</f>
        <v>50.75</v>
      </c>
      <c r="P2963" t="b">
        <v>1</v>
      </c>
      <c r="Q2963" s="20">
        <f>((E2963-D2963)/D2963)*100</f>
        <v>9.6199999999999992</v>
      </c>
      <c r="R2963" t="s">
        <v>8270</v>
      </c>
      <c r="S2963" t="s">
        <v>8352</v>
      </c>
      <c r="T2963" t="s">
        <v>8316</v>
      </c>
    </row>
    <row r="2964" spans="1:20" ht="45" x14ac:dyDescent="0.25">
      <c r="A2964">
        <v>2962</v>
      </c>
      <c r="B2964" s="3" t="s">
        <v>2962</v>
      </c>
      <c r="C2964" s="3" t="s">
        <v>7071</v>
      </c>
      <c r="D2964">
        <v>1000</v>
      </c>
      <c r="E2964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 s="25">
        <f t="shared" si="92"/>
        <v>42064.290972222225</v>
      </c>
      <c r="K2964">
        <v>1422769906</v>
      </c>
      <c r="L2964" s="25">
        <f t="shared" si="93"/>
        <v>42036.24428240741</v>
      </c>
      <c r="M2964" t="b">
        <v>0</v>
      </c>
      <c r="N2964">
        <v>20</v>
      </c>
      <c r="O2964" s="6">
        <f>IFERROR(E2964/N2964,0)</f>
        <v>60.9</v>
      </c>
      <c r="P2964" t="b">
        <v>1</v>
      </c>
      <c r="Q2964" s="20">
        <f>((E2964-D2964)/D2964)*100</f>
        <v>21.8</v>
      </c>
      <c r="R2964" t="s">
        <v>8270</v>
      </c>
      <c r="S2964" t="s">
        <v>8352</v>
      </c>
      <c r="T2964" t="s">
        <v>8316</v>
      </c>
    </row>
    <row r="2965" spans="1:20" ht="60" x14ac:dyDescent="0.25">
      <c r="A2965">
        <v>2963</v>
      </c>
      <c r="B2965" s="3" t="s">
        <v>2963</v>
      </c>
      <c r="C2965" s="3" t="s">
        <v>7072</v>
      </c>
      <c r="D2965">
        <v>10000</v>
      </c>
      <c r="E296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 s="25">
        <f t="shared" si="92"/>
        <v>42187.470185185186</v>
      </c>
      <c r="K2965">
        <v>1433243824</v>
      </c>
      <c r="L2965" s="25">
        <f t="shared" si="93"/>
        <v>42157.470185185186</v>
      </c>
      <c r="M2965" t="b">
        <v>0</v>
      </c>
      <c r="N2965">
        <v>98</v>
      </c>
      <c r="O2965" s="6">
        <f>IFERROR(E2965/N2965,0)</f>
        <v>109.03061224489795</v>
      </c>
      <c r="P2965" t="b">
        <v>1</v>
      </c>
      <c r="Q2965" s="20">
        <f>((E2965-D2965)/D2965)*100</f>
        <v>6.8500000000000005</v>
      </c>
      <c r="R2965" t="s">
        <v>8270</v>
      </c>
      <c r="S2965" t="s">
        <v>8352</v>
      </c>
      <c r="T2965" t="s">
        <v>8316</v>
      </c>
    </row>
    <row r="2966" spans="1:20" ht="60" x14ac:dyDescent="0.25">
      <c r="A2966">
        <v>2964</v>
      </c>
      <c r="B2966" s="3" t="s">
        <v>2964</v>
      </c>
      <c r="C2966" s="3" t="s">
        <v>7073</v>
      </c>
      <c r="D2966">
        <v>5000</v>
      </c>
      <c r="E2966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 s="25">
        <f t="shared" si="92"/>
        <v>41857.897222222222</v>
      </c>
      <c r="K2966">
        <v>1404769819</v>
      </c>
      <c r="L2966" s="25">
        <f t="shared" si="93"/>
        <v>41827.909942129627</v>
      </c>
      <c r="M2966" t="b">
        <v>0</v>
      </c>
      <c r="N2966">
        <v>196</v>
      </c>
      <c r="O2966" s="6">
        <f>IFERROR(E2966/N2966,0)</f>
        <v>25.692295918367346</v>
      </c>
      <c r="P2966" t="b">
        <v>1</v>
      </c>
      <c r="Q2966" s="20">
        <f>((E2966-D2966)/D2966)*100</f>
        <v>0.713799999999992</v>
      </c>
      <c r="R2966" t="s">
        <v>8270</v>
      </c>
      <c r="S2966" t="s">
        <v>8352</v>
      </c>
      <c r="T2966" t="s">
        <v>8316</v>
      </c>
    </row>
    <row r="2967" spans="1:20" ht="60" x14ac:dyDescent="0.25">
      <c r="A2967">
        <v>2965</v>
      </c>
      <c r="B2967" s="3" t="s">
        <v>2965</v>
      </c>
      <c r="C2967" s="3" t="s">
        <v>7074</v>
      </c>
      <c r="D2967">
        <v>1500</v>
      </c>
      <c r="E296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 s="25">
        <f t="shared" si="92"/>
        <v>42192.729548611111</v>
      </c>
      <c r="K2967">
        <v>1433698233</v>
      </c>
      <c r="L2967" s="25">
        <f t="shared" si="93"/>
        <v>42162.729548611111</v>
      </c>
      <c r="M2967" t="b">
        <v>0</v>
      </c>
      <c r="N2967">
        <v>39</v>
      </c>
      <c r="O2967" s="6">
        <f>IFERROR(E2967/N2967,0)</f>
        <v>41.92307692307692</v>
      </c>
      <c r="P2967" t="b">
        <v>1</v>
      </c>
      <c r="Q2967" s="20">
        <f>((E2967-D2967)/D2967)*100</f>
        <v>9</v>
      </c>
      <c r="R2967" t="s">
        <v>8270</v>
      </c>
      <c r="S2967" t="s">
        <v>8352</v>
      </c>
      <c r="T2967" t="s">
        <v>8316</v>
      </c>
    </row>
    <row r="2968" spans="1:20" ht="45" x14ac:dyDescent="0.25">
      <c r="A2968">
        <v>2966</v>
      </c>
      <c r="B2968" s="3" t="s">
        <v>2966</v>
      </c>
      <c r="C2968" s="3" t="s">
        <v>7075</v>
      </c>
      <c r="D2968">
        <v>10000</v>
      </c>
      <c r="E296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 s="25">
        <f t="shared" si="92"/>
        <v>42263.738564814819</v>
      </c>
      <c r="K2968">
        <v>1439833412</v>
      </c>
      <c r="L2968" s="25">
        <f t="shared" si="93"/>
        <v>42233.738564814819</v>
      </c>
      <c r="M2968" t="b">
        <v>0</v>
      </c>
      <c r="N2968">
        <v>128</v>
      </c>
      <c r="O2968" s="6">
        <f>IFERROR(E2968/N2968,0)</f>
        <v>88.7734375</v>
      </c>
      <c r="P2968" t="b">
        <v>1</v>
      </c>
      <c r="Q2968" s="20">
        <f>((E2968-D2968)/D2968)*100</f>
        <v>13.63</v>
      </c>
      <c r="R2968" t="s">
        <v>8270</v>
      </c>
      <c r="S2968" t="s">
        <v>8352</v>
      </c>
      <c r="T2968" t="s">
        <v>8316</v>
      </c>
    </row>
    <row r="2969" spans="1:20" ht="45" x14ac:dyDescent="0.25">
      <c r="A2969">
        <v>2967</v>
      </c>
      <c r="B2969" s="3" t="s">
        <v>2967</v>
      </c>
      <c r="C2969" s="3" t="s">
        <v>7076</v>
      </c>
      <c r="D2969">
        <v>5000</v>
      </c>
      <c r="E2969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 s="25">
        <f t="shared" si="92"/>
        <v>42072.156157407408</v>
      </c>
      <c r="K2969">
        <v>1423284292</v>
      </c>
      <c r="L2969" s="25">
        <f t="shared" si="93"/>
        <v>42042.197824074072</v>
      </c>
      <c r="M2969" t="b">
        <v>0</v>
      </c>
      <c r="N2969">
        <v>71</v>
      </c>
      <c r="O2969" s="6">
        <f>IFERROR(E2969/N2969,0)</f>
        <v>80.225352112676063</v>
      </c>
      <c r="P2969" t="b">
        <v>1</v>
      </c>
      <c r="Q2969" s="20">
        <f>((E2969-D2969)/D2969)*100</f>
        <v>13.919999999999998</v>
      </c>
      <c r="R2969" t="s">
        <v>8270</v>
      </c>
      <c r="S2969" t="s">
        <v>8352</v>
      </c>
      <c r="T2969" t="s">
        <v>8316</v>
      </c>
    </row>
    <row r="2970" spans="1:20" ht="30" x14ac:dyDescent="0.25">
      <c r="A2970">
        <v>2968</v>
      </c>
      <c r="B2970" s="3" t="s">
        <v>2968</v>
      </c>
      <c r="C2970" s="3" t="s">
        <v>7077</v>
      </c>
      <c r="D2970">
        <v>3500</v>
      </c>
      <c r="E2970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 s="25">
        <f t="shared" si="92"/>
        <v>42599.165972222225</v>
      </c>
      <c r="K2970">
        <v>1470227660</v>
      </c>
      <c r="L2970" s="25">
        <f t="shared" si="93"/>
        <v>42585.523842592593</v>
      </c>
      <c r="M2970" t="b">
        <v>0</v>
      </c>
      <c r="N2970">
        <v>47</v>
      </c>
      <c r="O2970" s="6">
        <f>IFERROR(E2970/N2970,0)</f>
        <v>78.936170212765958</v>
      </c>
      <c r="P2970" t="b">
        <v>1</v>
      </c>
      <c r="Q2970" s="20">
        <f>((E2970-D2970)/D2970)*100</f>
        <v>6</v>
      </c>
      <c r="R2970" t="s">
        <v>8270</v>
      </c>
      <c r="S2970" t="s">
        <v>8352</v>
      </c>
      <c r="T2970" t="s">
        <v>8316</v>
      </c>
    </row>
    <row r="2971" spans="1:20" ht="45" x14ac:dyDescent="0.25">
      <c r="A2971">
        <v>2969</v>
      </c>
      <c r="B2971" s="3" t="s">
        <v>2969</v>
      </c>
      <c r="C2971" s="3" t="s">
        <v>7078</v>
      </c>
      <c r="D2971">
        <v>1000</v>
      </c>
      <c r="E2971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 s="25">
        <f t="shared" si="92"/>
        <v>42127.952083333337</v>
      </c>
      <c r="K2971">
        <v>1428087153</v>
      </c>
      <c r="L2971" s="25">
        <f t="shared" si="93"/>
        <v>42097.786493055552</v>
      </c>
      <c r="M2971" t="b">
        <v>0</v>
      </c>
      <c r="N2971">
        <v>17</v>
      </c>
      <c r="O2971" s="9">
        <f>IFERROR(E2971/N2971,0)</f>
        <v>95.588235294117652</v>
      </c>
      <c r="P2971" t="b">
        <v>1</v>
      </c>
      <c r="Q2971">
        <f>((E2971-D2971)/D2971)*100</f>
        <v>62.5</v>
      </c>
      <c r="R2971" t="s">
        <v>8270</v>
      </c>
      <c r="S2971" t="s">
        <v>8352</v>
      </c>
      <c r="T2971" t="s">
        <v>8316</v>
      </c>
    </row>
    <row r="2972" spans="1:20" ht="45" x14ac:dyDescent="0.25">
      <c r="A2972">
        <v>2970</v>
      </c>
      <c r="B2972" s="3" t="s">
        <v>2970</v>
      </c>
      <c r="C2972" s="3" t="s">
        <v>7079</v>
      </c>
      <c r="D2972">
        <v>6000</v>
      </c>
      <c r="E2972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 s="25">
        <f t="shared" si="92"/>
        <v>41838.669571759259</v>
      </c>
      <c r="K2972">
        <v>1403107451</v>
      </c>
      <c r="L2972" s="25">
        <f t="shared" si="93"/>
        <v>41808.669571759259</v>
      </c>
      <c r="M2972" t="b">
        <v>0</v>
      </c>
      <c r="N2972">
        <v>91</v>
      </c>
      <c r="O2972" s="6">
        <f>IFERROR(E2972/N2972,0)</f>
        <v>69.890109890109883</v>
      </c>
      <c r="P2972" t="b">
        <v>1</v>
      </c>
      <c r="Q2972" s="20">
        <f>((E2972-D2972)/D2972)*100</f>
        <v>6</v>
      </c>
      <c r="R2972" t="s">
        <v>8270</v>
      </c>
      <c r="S2972" t="s">
        <v>8352</v>
      </c>
      <c r="T2972" t="s">
        <v>8316</v>
      </c>
    </row>
    <row r="2973" spans="1:20" ht="60" x14ac:dyDescent="0.25">
      <c r="A2973">
        <v>2971</v>
      </c>
      <c r="B2973" s="3" t="s">
        <v>2971</v>
      </c>
      <c r="C2973" s="3" t="s">
        <v>7080</v>
      </c>
      <c r="D2973">
        <v>3200</v>
      </c>
      <c r="E2973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 s="25">
        <f t="shared" si="92"/>
        <v>41882.658310185187</v>
      </c>
      <c r="K2973">
        <v>1406908078</v>
      </c>
      <c r="L2973" s="25">
        <f t="shared" si="93"/>
        <v>41852.658310185187</v>
      </c>
      <c r="M2973" t="b">
        <v>0</v>
      </c>
      <c r="N2973">
        <v>43</v>
      </c>
      <c r="O2973" s="6">
        <f>IFERROR(E2973/N2973,0)</f>
        <v>74.534883720930239</v>
      </c>
      <c r="P2973" t="b">
        <v>1</v>
      </c>
      <c r="Q2973" s="20">
        <f>((E2973-D2973)/D2973)*100</f>
        <v>0.15625</v>
      </c>
      <c r="R2973" t="s">
        <v>8270</v>
      </c>
      <c r="S2973" t="s">
        <v>8352</v>
      </c>
      <c r="T2973" t="s">
        <v>8316</v>
      </c>
    </row>
    <row r="2974" spans="1:20" ht="30" x14ac:dyDescent="0.25">
      <c r="A2974">
        <v>2972</v>
      </c>
      <c r="B2974" s="3" t="s">
        <v>2972</v>
      </c>
      <c r="C2974" s="3" t="s">
        <v>7081</v>
      </c>
      <c r="D2974">
        <v>2000</v>
      </c>
      <c r="E2974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 s="25">
        <f t="shared" si="92"/>
        <v>42709.041666666672</v>
      </c>
      <c r="K2974">
        <v>1479609520</v>
      </c>
      <c r="L2974" s="25">
        <f t="shared" si="93"/>
        <v>42694.110185185185</v>
      </c>
      <c r="M2974" t="b">
        <v>0</v>
      </c>
      <c r="N2974">
        <v>17</v>
      </c>
      <c r="O2974" s="6">
        <f>IFERROR(E2974/N2974,0)</f>
        <v>123.94117647058823</v>
      </c>
      <c r="P2974" t="b">
        <v>1</v>
      </c>
      <c r="Q2974" s="20">
        <f>((E2974-D2974)/D2974)*100</f>
        <v>5.35</v>
      </c>
      <c r="R2974" t="s">
        <v>8270</v>
      </c>
      <c r="S2974" t="s">
        <v>8352</v>
      </c>
      <c r="T2974" t="s">
        <v>8316</v>
      </c>
    </row>
    <row r="2975" spans="1:20" ht="60" x14ac:dyDescent="0.25">
      <c r="A2975">
        <v>2973</v>
      </c>
      <c r="B2975" s="3" t="s">
        <v>2973</v>
      </c>
      <c r="C2975" s="3" t="s">
        <v>7082</v>
      </c>
      <c r="D2975">
        <v>5000</v>
      </c>
      <c r="E297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 s="25">
        <f t="shared" si="92"/>
        <v>42370.166666666672</v>
      </c>
      <c r="K2975">
        <v>1449171508</v>
      </c>
      <c r="L2975" s="25">
        <f t="shared" si="93"/>
        <v>42341.818379629629</v>
      </c>
      <c r="M2975" t="b">
        <v>0</v>
      </c>
      <c r="N2975">
        <v>33</v>
      </c>
      <c r="O2975" s="6">
        <f>IFERROR(E2975/N2975,0)</f>
        <v>264.84848484848487</v>
      </c>
      <c r="P2975" t="b">
        <v>1</v>
      </c>
      <c r="Q2975" s="20">
        <f>((E2975-D2975)/D2975)*100</f>
        <v>74.8</v>
      </c>
      <c r="R2975" t="s">
        <v>8270</v>
      </c>
      <c r="S2975" t="s">
        <v>8352</v>
      </c>
      <c r="T2975" t="s">
        <v>8316</v>
      </c>
    </row>
    <row r="2976" spans="1:20" ht="60" x14ac:dyDescent="0.25">
      <c r="A2976">
        <v>2974</v>
      </c>
      <c r="B2976" s="3" t="s">
        <v>2974</v>
      </c>
      <c r="C2976" s="3" t="s">
        <v>7083</v>
      </c>
      <c r="D2976">
        <v>5000</v>
      </c>
      <c r="E2976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 s="25">
        <f t="shared" si="92"/>
        <v>41908.065972222219</v>
      </c>
      <c r="K2976">
        <v>1409275671</v>
      </c>
      <c r="L2976" s="25">
        <f t="shared" si="93"/>
        <v>41880.061006944445</v>
      </c>
      <c r="M2976" t="b">
        <v>0</v>
      </c>
      <c r="N2976">
        <v>87</v>
      </c>
      <c r="O2976" s="6">
        <f>IFERROR(E2976/N2976,0)</f>
        <v>58.620689655172413</v>
      </c>
      <c r="P2976" t="b">
        <v>1</v>
      </c>
      <c r="Q2976" s="20">
        <f>((E2976-D2976)/D2976)*100</f>
        <v>2</v>
      </c>
      <c r="R2976" t="s">
        <v>8270</v>
      </c>
      <c r="S2976" t="s">
        <v>8352</v>
      </c>
      <c r="T2976" t="s">
        <v>8316</v>
      </c>
    </row>
    <row r="2977" spans="1:20" ht="60" x14ac:dyDescent="0.25">
      <c r="A2977">
        <v>2975</v>
      </c>
      <c r="B2977" s="3" t="s">
        <v>2975</v>
      </c>
      <c r="C2977" s="3" t="s">
        <v>7084</v>
      </c>
      <c r="D2977">
        <v>8000</v>
      </c>
      <c r="E297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 s="25">
        <f t="shared" si="92"/>
        <v>41970.125</v>
      </c>
      <c r="K2977">
        <v>1414599886</v>
      </c>
      <c r="L2977" s="25">
        <f t="shared" si="93"/>
        <v>41941.683865740742</v>
      </c>
      <c r="M2977" t="b">
        <v>0</v>
      </c>
      <c r="N2977">
        <v>113</v>
      </c>
      <c r="O2977" s="6">
        <f>IFERROR(E2977/N2977,0)</f>
        <v>70.884955752212392</v>
      </c>
      <c r="P2977" t="b">
        <v>1</v>
      </c>
      <c r="Q2977" s="20">
        <f>((E2977-D2977)/D2977)*100</f>
        <v>0.125</v>
      </c>
      <c r="R2977" t="s">
        <v>8270</v>
      </c>
      <c r="S2977" t="s">
        <v>8352</v>
      </c>
      <c r="T2977" t="s">
        <v>8316</v>
      </c>
    </row>
    <row r="2978" spans="1:20" ht="45" x14ac:dyDescent="0.25">
      <c r="A2978">
        <v>2976</v>
      </c>
      <c r="B2978" s="3" t="s">
        <v>2976</v>
      </c>
      <c r="C2978" s="3" t="s">
        <v>7085</v>
      </c>
      <c r="D2978">
        <v>70</v>
      </c>
      <c r="E297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 s="25">
        <f t="shared" si="92"/>
        <v>42442.5</v>
      </c>
      <c r="K2978">
        <v>1456421530</v>
      </c>
      <c r="L2978" s="25">
        <f t="shared" si="93"/>
        <v>42425.730671296296</v>
      </c>
      <c r="M2978" t="b">
        <v>0</v>
      </c>
      <c r="N2978">
        <v>14</v>
      </c>
      <c r="O2978" s="13">
        <f>IFERROR(E2978/N2978,0)</f>
        <v>8.5714285714285712</v>
      </c>
      <c r="P2978" t="b">
        <v>1</v>
      </c>
      <c r="Q2978">
        <f>((E2978-D2978)/D2978)*100</f>
        <v>71.428571428571431</v>
      </c>
      <c r="R2978" t="s">
        <v>8270</v>
      </c>
      <c r="S2978" t="s">
        <v>8352</v>
      </c>
      <c r="T2978" t="s">
        <v>8316</v>
      </c>
    </row>
    <row r="2979" spans="1:20" ht="60" x14ac:dyDescent="0.25">
      <c r="A2979">
        <v>2977</v>
      </c>
      <c r="B2979" s="3" t="s">
        <v>2977</v>
      </c>
      <c r="C2979" s="3" t="s">
        <v>7086</v>
      </c>
      <c r="D2979">
        <v>3000</v>
      </c>
      <c r="E2979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 s="25">
        <f t="shared" si="92"/>
        <v>42086.093055555553</v>
      </c>
      <c r="K2979">
        <v>1421960934</v>
      </c>
      <c r="L2979" s="25">
        <f t="shared" si="93"/>
        <v>42026.88118055556</v>
      </c>
      <c r="M2979" t="b">
        <v>0</v>
      </c>
      <c r="N2979">
        <v>30</v>
      </c>
      <c r="O2979" s="6">
        <f>IFERROR(E2979/N2979,0)</f>
        <v>113.56666666666666</v>
      </c>
      <c r="P2979" t="b">
        <v>1</v>
      </c>
      <c r="Q2979" s="20">
        <f>((E2979-D2979)/D2979)*100</f>
        <v>13.566666666666666</v>
      </c>
      <c r="R2979" t="s">
        <v>8270</v>
      </c>
      <c r="S2979" t="s">
        <v>8352</v>
      </c>
      <c r="T2979" t="s">
        <v>8316</v>
      </c>
    </row>
    <row r="2980" spans="1:20" ht="60" x14ac:dyDescent="0.25">
      <c r="A2980">
        <v>2978</v>
      </c>
      <c r="B2980" s="3" t="s">
        <v>2978</v>
      </c>
      <c r="C2980" s="3" t="s">
        <v>7087</v>
      </c>
      <c r="D2980">
        <v>750</v>
      </c>
      <c r="E2980">
        <v>971</v>
      </c>
      <c r="F2980" t="s">
        <v>8218</v>
      </c>
      <c r="G2980" t="s">
        <v>8223</v>
      </c>
      <c r="H2980" t="s">
        <v>8245</v>
      </c>
      <c r="I2980">
        <v>1413784740</v>
      </c>
      <c r="J2980" s="25">
        <f t="shared" si="92"/>
        <v>41932.249305555553</v>
      </c>
      <c r="K2980">
        <v>1412954547</v>
      </c>
      <c r="L2980" s="25">
        <f t="shared" si="93"/>
        <v>41922.640590277777</v>
      </c>
      <c r="M2980" t="b">
        <v>0</v>
      </c>
      <c r="N2980">
        <v>16</v>
      </c>
      <c r="O2980" s="6">
        <f>IFERROR(E2980/N2980,0)</f>
        <v>60.6875</v>
      </c>
      <c r="P2980" t="b">
        <v>1</v>
      </c>
      <c r="Q2980" s="20">
        <f>((E2980-D2980)/D2980)*100</f>
        <v>29.466666666666669</v>
      </c>
      <c r="R2980" t="s">
        <v>8270</v>
      </c>
      <c r="S2980" t="s">
        <v>8352</v>
      </c>
      <c r="T2980" t="s">
        <v>8316</v>
      </c>
    </row>
    <row r="2981" spans="1:20" ht="60" x14ac:dyDescent="0.25">
      <c r="A2981">
        <v>2979</v>
      </c>
      <c r="B2981" s="3" t="s">
        <v>2979</v>
      </c>
      <c r="C2981" s="3" t="s">
        <v>7088</v>
      </c>
      <c r="D2981">
        <v>5000</v>
      </c>
      <c r="E2981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 s="25">
        <f t="shared" si="92"/>
        <v>42010.25</v>
      </c>
      <c r="K2981">
        <v>1419104823</v>
      </c>
      <c r="L2981" s="25">
        <f t="shared" si="93"/>
        <v>41993.824340277773</v>
      </c>
      <c r="M2981" t="b">
        <v>0</v>
      </c>
      <c r="N2981">
        <v>46</v>
      </c>
      <c r="O2981" s="6">
        <f>IFERROR(E2981/N2981,0)</f>
        <v>110.21739130434783</v>
      </c>
      <c r="P2981" t="b">
        <v>1</v>
      </c>
      <c r="Q2981" s="20">
        <f>((E2981-D2981)/D2981)*100</f>
        <v>1.4000000000000001</v>
      </c>
      <c r="R2981" t="s">
        <v>8270</v>
      </c>
      <c r="S2981" t="s">
        <v>8352</v>
      </c>
      <c r="T2981" t="s">
        <v>8316</v>
      </c>
    </row>
    <row r="2982" spans="1:20" ht="45" x14ac:dyDescent="0.25">
      <c r="A2982">
        <v>2980</v>
      </c>
      <c r="B2982" s="3" t="s">
        <v>2980</v>
      </c>
      <c r="C2982" s="3" t="s">
        <v>7089</v>
      </c>
      <c r="D2982">
        <v>3000</v>
      </c>
      <c r="E2982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 s="25">
        <f t="shared" si="92"/>
        <v>42240.083333333328</v>
      </c>
      <c r="K2982">
        <v>1438639130</v>
      </c>
      <c r="L2982" s="25">
        <f t="shared" si="93"/>
        <v>42219.915856481486</v>
      </c>
      <c r="M2982" t="b">
        <v>0</v>
      </c>
      <c r="N2982">
        <v>24</v>
      </c>
      <c r="O2982" s="6">
        <f>IFERROR(E2982/N2982,0)</f>
        <v>136.45833333333334</v>
      </c>
      <c r="P2982" t="b">
        <v>1</v>
      </c>
      <c r="Q2982" s="20">
        <f>((E2982-D2982)/D2982)*100</f>
        <v>9.1666666666666661</v>
      </c>
      <c r="R2982" t="s">
        <v>8270</v>
      </c>
      <c r="S2982" t="s">
        <v>8352</v>
      </c>
      <c r="T2982" t="s">
        <v>8316</v>
      </c>
    </row>
    <row r="2983" spans="1:20" ht="60" x14ac:dyDescent="0.25">
      <c r="A2983">
        <v>2981</v>
      </c>
      <c r="B2983" s="3" t="s">
        <v>2981</v>
      </c>
      <c r="C2983" s="3" t="s">
        <v>7090</v>
      </c>
      <c r="D2983">
        <v>4000</v>
      </c>
      <c r="E2983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 s="25">
        <f t="shared" si="92"/>
        <v>42270.559675925921</v>
      </c>
      <c r="K2983">
        <v>1439126756</v>
      </c>
      <c r="L2983" s="25">
        <f t="shared" si="93"/>
        <v>42225.559675925921</v>
      </c>
      <c r="M2983" t="b">
        <v>1</v>
      </c>
      <c r="N2983">
        <v>97</v>
      </c>
      <c r="O2983" s="12">
        <f>IFERROR(E2983/N2983,0)</f>
        <v>53.164948453608247</v>
      </c>
      <c r="P2983" t="b">
        <v>1</v>
      </c>
      <c r="Q2983">
        <f>((E2983-D2983)/D2983)*100</f>
        <v>28.925000000000001</v>
      </c>
      <c r="R2983" t="s">
        <v>8302</v>
      </c>
      <c r="S2983" t="s">
        <v>8352</v>
      </c>
      <c r="T2983" t="s">
        <v>8348</v>
      </c>
    </row>
    <row r="2984" spans="1:20" ht="45" x14ac:dyDescent="0.25">
      <c r="A2984">
        <v>2982</v>
      </c>
      <c r="B2984" s="3" t="s">
        <v>2982</v>
      </c>
      <c r="C2984" s="3" t="s">
        <v>7091</v>
      </c>
      <c r="D2984">
        <v>5000</v>
      </c>
      <c r="E2984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 s="25">
        <f t="shared" si="92"/>
        <v>42411.686840277776</v>
      </c>
      <c r="K2984">
        <v>1452616143</v>
      </c>
      <c r="L2984" s="25">
        <f t="shared" si="93"/>
        <v>42381.686840277776</v>
      </c>
      <c r="M2984" t="b">
        <v>1</v>
      </c>
      <c r="N2984">
        <v>59</v>
      </c>
      <c r="O2984" s="13">
        <f>IFERROR(E2984/N2984,0)</f>
        <v>86.491525423728817</v>
      </c>
      <c r="P2984" t="b">
        <v>1</v>
      </c>
      <c r="Q2984">
        <f>((E2984-D2984)/D2984)*100</f>
        <v>2.06</v>
      </c>
      <c r="R2984" t="s">
        <v>8302</v>
      </c>
      <c r="S2984" t="s">
        <v>8352</v>
      </c>
      <c r="T2984" t="s">
        <v>8348</v>
      </c>
    </row>
    <row r="2985" spans="1:20" ht="45" x14ac:dyDescent="0.25">
      <c r="A2985">
        <v>2983</v>
      </c>
      <c r="B2985" s="3" t="s">
        <v>2983</v>
      </c>
      <c r="C2985" s="3" t="s">
        <v>7092</v>
      </c>
      <c r="D2985">
        <v>116000</v>
      </c>
      <c r="E298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 s="25">
        <f t="shared" si="92"/>
        <v>41954.674027777779</v>
      </c>
      <c r="K2985">
        <v>1410534636</v>
      </c>
      <c r="L2985" s="25">
        <f t="shared" si="93"/>
        <v>41894.632361111115</v>
      </c>
      <c r="M2985" t="b">
        <v>1</v>
      </c>
      <c r="N2985">
        <v>1095</v>
      </c>
      <c r="O2985" s="6">
        <f>IFERROR(E2985/N2985,0)</f>
        <v>155.23827397260274</v>
      </c>
      <c r="P2985" t="b">
        <v>1</v>
      </c>
      <c r="Q2985" s="20">
        <f>((E2985-D2985)/D2985)*100</f>
        <v>46.539577586206896</v>
      </c>
      <c r="R2985" t="s">
        <v>8302</v>
      </c>
      <c r="S2985" t="s">
        <v>8352</v>
      </c>
      <c r="T2985" t="s">
        <v>8348</v>
      </c>
    </row>
    <row r="2986" spans="1:20" ht="60" x14ac:dyDescent="0.25">
      <c r="A2986">
        <v>2984</v>
      </c>
      <c r="B2986" s="3" t="s">
        <v>2984</v>
      </c>
      <c r="C2986" s="3" t="s">
        <v>7093</v>
      </c>
      <c r="D2986">
        <v>25000</v>
      </c>
      <c r="E2986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 s="25">
        <f t="shared" si="92"/>
        <v>42606.278715277775</v>
      </c>
      <c r="K2986">
        <v>1469428881</v>
      </c>
      <c r="L2986" s="25">
        <f t="shared" si="93"/>
        <v>42576.278715277775</v>
      </c>
      <c r="M2986" t="b">
        <v>1</v>
      </c>
      <c r="N2986">
        <v>218</v>
      </c>
      <c r="O2986" s="6">
        <f>IFERROR(E2986/N2986,0)</f>
        <v>115.08256880733946</v>
      </c>
      <c r="P2986" t="b">
        <v>1</v>
      </c>
      <c r="Q2986" s="20">
        <f>((E2986-D2986)/D2986)*100</f>
        <v>0.35200000000000004</v>
      </c>
      <c r="R2986" t="s">
        <v>8302</v>
      </c>
      <c r="S2986" t="s">
        <v>8352</v>
      </c>
      <c r="T2986" t="s">
        <v>8348</v>
      </c>
    </row>
    <row r="2987" spans="1:20" ht="60" x14ac:dyDescent="0.25">
      <c r="A2987">
        <v>2985</v>
      </c>
      <c r="B2987" s="3" t="s">
        <v>2985</v>
      </c>
      <c r="C2987" s="3" t="s">
        <v>7094</v>
      </c>
      <c r="D2987">
        <v>10000</v>
      </c>
      <c r="E298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 s="25">
        <f t="shared" si="92"/>
        <v>42674.166666666672</v>
      </c>
      <c r="K2987">
        <v>1476228128</v>
      </c>
      <c r="L2987" s="25">
        <f t="shared" si="93"/>
        <v>42654.973703703705</v>
      </c>
      <c r="M2987" t="b">
        <v>0</v>
      </c>
      <c r="N2987">
        <v>111</v>
      </c>
      <c r="O2987" s="17">
        <f>IFERROR(E2987/N2987,0)</f>
        <v>109.5945945945946</v>
      </c>
      <c r="P2987" t="b">
        <v>1</v>
      </c>
      <c r="Q2987">
        <f>((E2987-D2987)/D2987)*100</f>
        <v>21.65</v>
      </c>
      <c r="R2987" t="s">
        <v>8302</v>
      </c>
      <c r="S2987" t="s">
        <v>8352</v>
      </c>
      <c r="T2987" t="s">
        <v>8348</v>
      </c>
    </row>
    <row r="2988" spans="1:20" ht="45" x14ac:dyDescent="0.25">
      <c r="A2988">
        <v>2986</v>
      </c>
      <c r="B2988" s="3" t="s">
        <v>2986</v>
      </c>
      <c r="C2988" s="3" t="s">
        <v>7095</v>
      </c>
      <c r="D2988">
        <v>2400</v>
      </c>
      <c r="E298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 s="25">
        <f t="shared" si="92"/>
        <v>42491.458402777775</v>
      </c>
      <c r="K2988">
        <v>1456920006</v>
      </c>
      <c r="L2988" s="25">
        <f t="shared" si="93"/>
        <v>42431.500069444446</v>
      </c>
      <c r="M2988" t="b">
        <v>0</v>
      </c>
      <c r="N2988">
        <v>56</v>
      </c>
      <c r="O2988" s="13">
        <f>IFERROR(E2988/N2988,0)</f>
        <v>45.214285714285715</v>
      </c>
      <c r="P2988" t="b">
        <v>1</v>
      </c>
      <c r="Q2988">
        <f>((E2988-D2988)/D2988)*100</f>
        <v>5.5</v>
      </c>
      <c r="R2988" t="s">
        <v>8302</v>
      </c>
      <c r="S2988" t="s">
        <v>8352</v>
      </c>
      <c r="T2988" t="s">
        <v>8348</v>
      </c>
    </row>
    <row r="2989" spans="1:20" ht="60" x14ac:dyDescent="0.25">
      <c r="A2989">
        <v>2987</v>
      </c>
      <c r="B2989" s="3" t="s">
        <v>2987</v>
      </c>
      <c r="C2989" s="3" t="s">
        <v>7096</v>
      </c>
      <c r="D2989">
        <v>25000</v>
      </c>
      <c r="E2989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 s="25">
        <f t="shared" si="92"/>
        <v>42656</v>
      </c>
      <c r="K2989">
        <v>1473837751</v>
      </c>
      <c r="L2989" s="25">
        <f t="shared" si="93"/>
        <v>42627.307303240741</v>
      </c>
      <c r="M2989" t="b">
        <v>0</v>
      </c>
      <c r="N2989">
        <v>265</v>
      </c>
      <c r="O2989" s="6">
        <f>IFERROR(E2989/N2989,0)</f>
        <v>104.15169811320754</v>
      </c>
      <c r="P2989" t="b">
        <v>1</v>
      </c>
      <c r="Q2989" s="20">
        <f>((E2989-D2989)/D2989)*100</f>
        <v>10.400800000000004</v>
      </c>
      <c r="R2989" t="s">
        <v>8302</v>
      </c>
      <c r="S2989" t="s">
        <v>8352</v>
      </c>
      <c r="T2989" t="s">
        <v>8348</v>
      </c>
    </row>
    <row r="2990" spans="1:20" ht="45" x14ac:dyDescent="0.25">
      <c r="A2990">
        <v>2988</v>
      </c>
      <c r="B2990" s="3" t="s">
        <v>2988</v>
      </c>
      <c r="C2990" s="3" t="s">
        <v>7097</v>
      </c>
      <c r="D2990">
        <v>1000</v>
      </c>
      <c r="E2990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 s="25">
        <f t="shared" si="92"/>
        <v>42541.36204861111</v>
      </c>
      <c r="K2990">
        <v>1463820081</v>
      </c>
      <c r="L2990" s="25">
        <f t="shared" si="93"/>
        <v>42511.36204861111</v>
      </c>
      <c r="M2990" t="b">
        <v>0</v>
      </c>
      <c r="N2990">
        <v>28</v>
      </c>
      <c r="O2990" s="13">
        <f>IFERROR(E2990/N2990,0)</f>
        <v>35.714285714285715</v>
      </c>
      <c r="P2990" t="b">
        <v>1</v>
      </c>
      <c r="Q2990">
        <f>((E2990-D2990)/D2990)*100</f>
        <v>0</v>
      </c>
      <c r="R2990" t="s">
        <v>8302</v>
      </c>
      <c r="S2990" t="s">
        <v>8352</v>
      </c>
      <c r="T2990" t="s">
        <v>8348</v>
      </c>
    </row>
    <row r="2991" spans="1:20" x14ac:dyDescent="0.25">
      <c r="A2991">
        <v>2989</v>
      </c>
      <c r="B2991" s="3" t="s">
        <v>2989</v>
      </c>
      <c r="C2991" s="3" t="s">
        <v>7098</v>
      </c>
      <c r="D2991">
        <v>20000</v>
      </c>
      <c r="E2991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 s="25">
        <f t="shared" si="92"/>
        <v>42359.207638888889</v>
      </c>
      <c r="K2991">
        <v>1448756962</v>
      </c>
      <c r="L2991" s="25">
        <f t="shared" si="93"/>
        <v>42337.02039351852</v>
      </c>
      <c r="M2991" t="b">
        <v>0</v>
      </c>
      <c r="N2991">
        <v>364</v>
      </c>
      <c r="O2991" s="6">
        <f>IFERROR(E2991/N2991,0)</f>
        <v>96.997252747252745</v>
      </c>
      <c r="P2991" t="b">
        <v>1</v>
      </c>
      <c r="Q2991" s="20">
        <f>((E2991-D2991)/D2991)*100</f>
        <v>76.534999999999997</v>
      </c>
      <c r="R2991" t="s">
        <v>8302</v>
      </c>
      <c r="S2991" t="s">
        <v>8352</v>
      </c>
      <c r="T2991" t="s">
        <v>8348</v>
      </c>
    </row>
    <row r="2992" spans="1:20" ht="45" x14ac:dyDescent="0.25">
      <c r="A2992">
        <v>2990</v>
      </c>
      <c r="B2992" s="3" t="s">
        <v>2990</v>
      </c>
      <c r="C2992" s="3" t="s">
        <v>7099</v>
      </c>
      <c r="D2992">
        <v>10000</v>
      </c>
      <c r="E2992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 s="25">
        <f t="shared" si="92"/>
        <v>42376.57430555555</v>
      </c>
      <c r="K2992">
        <v>1449150420</v>
      </c>
      <c r="L2992" s="25">
        <f t="shared" si="93"/>
        <v>42341.57430555555</v>
      </c>
      <c r="M2992" t="b">
        <v>0</v>
      </c>
      <c r="N2992">
        <v>27</v>
      </c>
      <c r="O2992" s="6">
        <f>IFERROR(E2992/N2992,0)</f>
        <v>370.37037037037038</v>
      </c>
      <c r="P2992" t="b">
        <v>1</v>
      </c>
      <c r="Q2992" s="20">
        <f>((E2992-D2992)/D2992)*100</f>
        <v>0</v>
      </c>
      <c r="R2992" t="s">
        <v>8302</v>
      </c>
      <c r="S2992" t="s">
        <v>8352</v>
      </c>
      <c r="T2992" t="s">
        <v>8348</v>
      </c>
    </row>
    <row r="2993" spans="1:20" ht="45" x14ac:dyDescent="0.25">
      <c r="A2993">
        <v>2991</v>
      </c>
      <c r="B2993" s="3" t="s">
        <v>2991</v>
      </c>
      <c r="C2993" s="3" t="s">
        <v>7100</v>
      </c>
      <c r="D2993">
        <v>8500</v>
      </c>
      <c r="E2993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 s="25">
        <f t="shared" si="92"/>
        <v>42762.837152777778</v>
      </c>
      <c r="K2993">
        <v>1483646730</v>
      </c>
      <c r="L2993" s="25">
        <f t="shared" si="93"/>
        <v>42740.837152777778</v>
      </c>
      <c r="M2993" t="b">
        <v>0</v>
      </c>
      <c r="N2993">
        <v>93</v>
      </c>
      <c r="O2993" s="6">
        <f>IFERROR(E2993/N2993,0)</f>
        <v>94.408602150537632</v>
      </c>
      <c r="P2993" t="b">
        <v>1</v>
      </c>
      <c r="Q2993" s="20">
        <f>((E2993-D2993)/D2993)*100</f>
        <v>3.2941176470588238</v>
      </c>
      <c r="R2993" t="s">
        <v>8302</v>
      </c>
      <c r="S2993" t="s">
        <v>8352</v>
      </c>
      <c r="T2993" t="s">
        <v>8348</v>
      </c>
    </row>
    <row r="2994" spans="1:20" ht="45" x14ac:dyDescent="0.25">
      <c r="A2994">
        <v>2992</v>
      </c>
      <c r="B2994" s="3" t="s">
        <v>2992</v>
      </c>
      <c r="C2994" s="3" t="s">
        <v>7101</v>
      </c>
      <c r="D2994">
        <v>3000</v>
      </c>
      <c r="E2994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 s="25">
        <f t="shared" si="92"/>
        <v>42652.767476851848</v>
      </c>
      <c r="K2994">
        <v>1473445510</v>
      </c>
      <c r="L2994" s="25">
        <f t="shared" si="93"/>
        <v>42622.767476851848</v>
      </c>
      <c r="M2994" t="b">
        <v>0</v>
      </c>
      <c r="N2994">
        <v>64</v>
      </c>
      <c r="O2994" s="6">
        <f>IFERROR(E2994/N2994,0)</f>
        <v>48.984375</v>
      </c>
      <c r="P2994" t="b">
        <v>1</v>
      </c>
      <c r="Q2994" s="20">
        <f>((E2994-D2994)/D2994)*100</f>
        <v>4.5</v>
      </c>
      <c r="R2994" t="s">
        <v>8302</v>
      </c>
      <c r="S2994" t="s">
        <v>8352</v>
      </c>
      <c r="T2994" t="s">
        <v>8348</v>
      </c>
    </row>
    <row r="2995" spans="1:20" x14ac:dyDescent="0.25">
      <c r="A2995">
        <v>2993</v>
      </c>
      <c r="B2995" s="3" t="s">
        <v>2993</v>
      </c>
      <c r="C2995" s="3" t="s">
        <v>7102</v>
      </c>
      <c r="D2995">
        <v>1000</v>
      </c>
      <c r="E299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 s="25">
        <f t="shared" si="92"/>
        <v>42420.838738425926</v>
      </c>
      <c r="K2995">
        <v>1453406867</v>
      </c>
      <c r="L2995" s="25">
        <f t="shared" si="93"/>
        <v>42390.838738425926</v>
      </c>
      <c r="M2995" t="b">
        <v>0</v>
      </c>
      <c r="N2995">
        <v>22</v>
      </c>
      <c r="O2995" s="6">
        <f>IFERROR(E2995/N2995,0)</f>
        <v>45.590909090909093</v>
      </c>
      <c r="P2995" t="b">
        <v>1</v>
      </c>
      <c r="Q2995" s="20">
        <f>((E2995-D2995)/D2995)*100</f>
        <v>0.3</v>
      </c>
      <c r="R2995" t="s">
        <v>8302</v>
      </c>
      <c r="S2995" t="s">
        <v>8352</v>
      </c>
      <c r="T2995" t="s">
        <v>8348</v>
      </c>
    </row>
    <row r="2996" spans="1:20" ht="45" x14ac:dyDescent="0.25">
      <c r="A2996">
        <v>2994</v>
      </c>
      <c r="B2996" s="3" t="s">
        <v>2994</v>
      </c>
      <c r="C2996" s="3" t="s">
        <v>7103</v>
      </c>
      <c r="D2996">
        <v>300</v>
      </c>
      <c r="E2996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 s="25">
        <f t="shared" si="92"/>
        <v>41915.478842592594</v>
      </c>
      <c r="K2996">
        <v>1409743772</v>
      </c>
      <c r="L2996" s="25">
        <f t="shared" si="93"/>
        <v>41885.478842592594</v>
      </c>
      <c r="M2996" t="b">
        <v>0</v>
      </c>
      <c r="N2996">
        <v>59</v>
      </c>
      <c r="O2996" s="13">
        <f>IFERROR(E2996/N2996,0)</f>
        <v>23.275254237288134</v>
      </c>
      <c r="P2996" t="b">
        <v>1</v>
      </c>
      <c r="Q2996">
        <f>((E2996-D2996)/D2996)*100</f>
        <v>357.74666666666667</v>
      </c>
      <c r="R2996" t="s">
        <v>8302</v>
      </c>
      <c r="S2996" t="s">
        <v>8352</v>
      </c>
      <c r="T2996" t="s">
        <v>8348</v>
      </c>
    </row>
    <row r="2997" spans="1:20" ht="60" x14ac:dyDescent="0.25">
      <c r="A2997">
        <v>2995</v>
      </c>
      <c r="B2997" s="3" t="s">
        <v>2995</v>
      </c>
      <c r="C2997" s="3" t="s">
        <v>7104</v>
      </c>
      <c r="D2997">
        <v>15000</v>
      </c>
      <c r="E299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 s="25">
        <f t="shared" si="92"/>
        <v>42754.665173611109</v>
      </c>
      <c r="K2997">
        <v>1482249471</v>
      </c>
      <c r="L2997" s="25">
        <f t="shared" si="93"/>
        <v>42724.665173611109</v>
      </c>
      <c r="M2997" t="b">
        <v>0</v>
      </c>
      <c r="N2997">
        <v>249</v>
      </c>
      <c r="O2997" s="6">
        <f>IFERROR(E2997/N2997,0)</f>
        <v>63.2289156626506</v>
      </c>
      <c r="P2997" t="b">
        <v>1</v>
      </c>
      <c r="Q2997" s="20">
        <f>((E2997-D2997)/D2997)*100</f>
        <v>4.96</v>
      </c>
      <c r="R2997" t="s">
        <v>8302</v>
      </c>
      <c r="S2997" t="s">
        <v>8352</v>
      </c>
      <c r="T2997" t="s">
        <v>8348</v>
      </c>
    </row>
    <row r="2998" spans="1:20" ht="45" x14ac:dyDescent="0.25">
      <c r="A2998">
        <v>2996</v>
      </c>
      <c r="B2998" s="3" t="s">
        <v>2996</v>
      </c>
      <c r="C2998" s="3" t="s">
        <v>7105</v>
      </c>
      <c r="D2998">
        <v>35000</v>
      </c>
      <c r="E299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 s="25">
        <f t="shared" si="92"/>
        <v>42150.912499999999</v>
      </c>
      <c r="K2998">
        <v>1427493240</v>
      </c>
      <c r="L2998" s="25">
        <f t="shared" si="93"/>
        <v>42090.912499999999</v>
      </c>
      <c r="M2998" t="b">
        <v>0</v>
      </c>
      <c r="N2998">
        <v>392</v>
      </c>
      <c r="O2998" s="6">
        <f>IFERROR(E2998/N2998,0)</f>
        <v>153.5204081632653</v>
      </c>
      <c r="P2998" t="b">
        <v>1</v>
      </c>
      <c r="Q2998" s="20">
        <f>((E2998-D2998)/D2998)*100</f>
        <v>71.942857142857136</v>
      </c>
      <c r="R2998" t="s">
        <v>8302</v>
      </c>
      <c r="S2998" t="s">
        <v>8352</v>
      </c>
      <c r="T2998" t="s">
        <v>8348</v>
      </c>
    </row>
    <row r="2999" spans="1:20" ht="45" x14ac:dyDescent="0.25">
      <c r="A2999">
        <v>2997</v>
      </c>
      <c r="B2999" s="3" t="s">
        <v>2997</v>
      </c>
      <c r="C2999" s="3" t="s">
        <v>7106</v>
      </c>
      <c r="D2999">
        <v>10000</v>
      </c>
      <c r="E2999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 s="25">
        <f t="shared" si="92"/>
        <v>42793.207638888889</v>
      </c>
      <c r="K2999">
        <v>1486661793</v>
      </c>
      <c r="L2999" s="25">
        <f t="shared" si="93"/>
        <v>42775.733715277776</v>
      </c>
      <c r="M2999" t="b">
        <v>0</v>
      </c>
      <c r="N2999">
        <v>115</v>
      </c>
      <c r="O2999" s="6">
        <f>IFERROR(E2999/N2999,0)</f>
        <v>90.2</v>
      </c>
      <c r="P2999" t="b">
        <v>1</v>
      </c>
      <c r="Q2999" s="20">
        <f>((E2999-D2999)/D2999)*100</f>
        <v>3.73</v>
      </c>
      <c r="R2999" t="s">
        <v>8302</v>
      </c>
      <c r="S2999" t="s">
        <v>8352</v>
      </c>
      <c r="T2999" t="s">
        <v>8348</v>
      </c>
    </row>
    <row r="3000" spans="1:20" ht="60" x14ac:dyDescent="0.25">
      <c r="A3000">
        <v>2998</v>
      </c>
      <c r="B3000" s="3" t="s">
        <v>2998</v>
      </c>
      <c r="C3000" s="3" t="s">
        <v>7107</v>
      </c>
      <c r="D3000">
        <v>50000</v>
      </c>
      <c r="E3000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 s="25">
        <f t="shared" si="92"/>
        <v>41806.184027777781</v>
      </c>
      <c r="K3000">
        <v>1400474329</v>
      </c>
      <c r="L3000" s="25">
        <f t="shared" si="93"/>
        <v>41778.193622685183</v>
      </c>
      <c r="M3000" t="b">
        <v>0</v>
      </c>
      <c r="N3000">
        <v>433</v>
      </c>
      <c r="O3000" s="6">
        <f>IFERROR(E3000/N3000,0)</f>
        <v>118.97113163972287</v>
      </c>
      <c r="P3000" t="b">
        <v>1</v>
      </c>
      <c r="Q3000" s="20">
        <f>((E3000-D3000)/D3000)*100</f>
        <v>3.0289999999999999</v>
      </c>
      <c r="R3000" t="s">
        <v>8302</v>
      </c>
      <c r="S3000" t="s">
        <v>8352</v>
      </c>
      <c r="T3000" t="s">
        <v>8348</v>
      </c>
    </row>
    <row r="3001" spans="1:20" ht="45" x14ac:dyDescent="0.25">
      <c r="A3001">
        <v>2999</v>
      </c>
      <c r="B3001" s="3" t="s">
        <v>2999</v>
      </c>
      <c r="C3001" s="3" t="s">
        <v>7108</v>
      </c>
      <c r="D3001">
        <v>1350</v>
      </c>
      <c r="E3001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 s="25">
        <f t="shared" si="92"/>
        <v>42795.083333333328</v>
      </c>
      <c r="K3001">
        <v>1487094360</v>
      </c>
      <c r="L3001" s="25">
        <f t="shared" si="93"/>
        <v>42780.740277777775</v>
      </c>
      <c r="M3001" t="b">
        <v>0</v>
      </c>
      <c r="N3001">
        <v>20</v>
      </c>
      <c r="O3001" s="6">
        <f>IFERROR(E3001/N3001,0)</f>
        <v>80.25</v>
      </c>
      <c r="P3001" t="b">
        <v>1</v>
      </c>
      <c r="Q3001" s="20">
        <f>((E3001-D3001)/D3001)*100</f>
        <v>18.888888888888889</v>
      </c>
      <c r="R3001" t="s">
        <v>8302</v>
      </c>
      <c r="S3001" t="s">
        <v>8352</v>
      </c>
      <c r="T3001" t="s">
        <v>8348</v>
      </c>
    </row>
    <row r="3002" spans="1:20" ht="45" x14ac:dyDescent="0.25">
      <c r="A3002">
        <v>3000</v>
      </c>
      <c r="B3002" s="3" t="s">
        <v>3000</v>
      </c>
      <c r="C3002" s="3" t="s">
        <v>7109</v>
      </c>
      <c r="D3002">
        <v>500</v>
      </c>
      <c r="E3002">
        <v>500</v>
      </c>
      <c r="F3002" t="s">
        <v>8218</v>
      </c>
      <c r="G3002" t="s">
        <v>8223</v>
      </c>
      <c r="H3002" t="s">
        <v>8245</v>
      </c>
      <c r="I3002">
        <v>1485885600</v>
      </c>
      <c r="J3002" s="25">
        <f t="shared" si="92"/>
        <v>42766.75</v>
      </c>
      <c r="K3002">
        <v>1484682670</v>
      </c>
      <c r="L3002" s="25">
        <f t="shared" si="93"/>
        <v>42752.827199074076</v>
      </c>
      <c r="M3002" t="b">
        <v>0</v>
      </c>
      <c r="N3002">
        <v>8</v>
      </c>
      <c r="O3002" s="6">
        <f>IFERROR(E3002/N3002,0)</f>
        <v>62.5</v>
      </c>
      <c r="P3002" t="b">
        <v>1</v>
      </c>
      <c r="Q3002" s="20">
        <f>((E3002-D3002)/D3002)*100</f>
        <v>0</v>
      </c>
      <c r="R3002" t="s">
        <v>8302</v>
      </c>
      <c r="S3002" t="s">
        <v>8352</v>
      </c>
      <c r="T3002" t="s">
        <v>8348</v>
      </c>
    </row>
    <row r="3003" spans="1:20" ht="45" x14ac:dyDescent="0.25">
      <c r="A3003">
        <v>3001</v>
      </c>
      <c r="B3003" s="3" t="s">
        <v>3001</v>
      </c>
      <c r="C3003" s="3" t="s">
        <v>7110</v>
      </c>
      <c r="D3003">
        <v>7214</v>
      </c>
      <c r="E3003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 s="25">
        <f t="shared" si="92"/>
        <v>42564.895625000005</v>
      </c>
      <c r="K3003">
        <v>1465853382</v>
      </c>
      <c r="L3003" s="25">
        <f t="shared" si="93"/>
        <v>42534.895625000005</v>
      </c>
      <c r="M3003" t="b">
        <v>0</v>
      </c>
      <c r="N3003">
        <v>175</v>
      </c>
      <c r="O3003" s="6">
        <f>IFERROR(E3003/N3003,0)</f>
        <v>131.37719999999999</v>
      </c>
      <c r="P3003" t="b">
        <v>1</v>
      </c>
      <c r="Q3003" s="20">
        <f>((E3003-D3003)/D3003)*100</f>
        <v>218.69988910451897</v>
      </c>
      <c r="R3003" t="s">
        <v>8302</v>
      </c>
      <c r="S3003" t="s">
        <v>8352</v>
      </c>
      <c r="T3003" t="s">
        <v>8348</v>
      </c>
    </row>
    <row r="3004" spans="1:20" ht="30" x14ac:dyDescent="0.25">
      <c r="A3004">
        <v>3002</v>
      </c>
      <c r="B3004" s="3" t="s">
        <v>3002</v>
      </c>
      <c r="C3004" s="3" t="s">
        <v>7111</v>
      </c>
      <c r="D3004">
        <v>7000</v>
      </c>
      <c r="E3004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 s="25">
        <f t="shared" si="92"/>
        <v>41269.83625</v>
      </c>
      <c r="K3004">
        <v>1353960252</v>
      </c>
      <c r="L3004" s="25">
        <f t="shared" si="93"/>
        <v>41239.83625</v>
      </c>
      <c r="M3004" t="b">
        <v>0</v>
      </c>
      <c r="N3004">
        <v>104</v>
      </c>
      <c r="O3004" s="6">
        <f>IFERROR(E3004/N3004,0)</f>
        <v>73.032980769230775</v>
      </c>
      <c r="P3004" t="b">
        <v>1</v>
      </c>
      <c r="Q3004" s="20">
        <f>((E3004-D3004)/D3004)*100</f>
        <v>8.5061428571428603</v>
      </c>
      <c r="R3004" t="s">
        <v>8302</v>
      </c>
      <c r="S3004" t="s">
        <v>8352</v>
      </c>
      <c r="T3004" t="s">
        <v>8348</v>
      </c>
    </row>
    <row r="3005" spans="1:20" ht="60" x14ac:dyDescent="0.25">
      <c r="A3005">
        <v>3003</v>
      </c>
      <c r="B3005" s="3" t="s">
        <v>3003</v>
      </c>
      <c r="C3005" s="3" t="s">
        <v>7112</v>
      </c>
      <c r="D3005">
        <v>3000</v>
      </c>
      <c r="E300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 s="25">
        <f t="shared" si="92"/>
        <v>42430.249305555553</v>
      </c>
      <c r="K3005">
        <v>1454098976</v>
      </c>
      <c r="L3005" s="25">
        <f t="shared" si="93"/>
        <v>42398.849259259259</v>
      </c>
      <c r="M3005" t="b">
        <v>0</v>
      </c>
      <c r="N3005">
        <v>17</v>
      </c>
      <c r="O3005" s="6">
        <f>IFERROR(E3005/N3005,0)</f>
        <v>178.52941176470588</v>
      </c>
      <c r="P3005" t="b">
        <v>1</v>
      </c>
      <c r="Q3005" s="20">
        <f>((E3005-D3005)/D3005)*100</f>
        <v>1.1666666666666667</v>
      </c>
      <c r="R3005" t="s">
        <v>8302</v>
      </c>
      <c r="S3005" t="s">
        <v>8352</v>
      </c>
      <c r="T3005" t="s">
        <v>8348</v>
      </c>
    </row>
    <row r="3006" spans="1:20" ht="60" x14ac:dyDescent="0.25">
      <c r="A3006">
        <v>3004</v>
      </c>
      <c r="B3006" s="3" t="s">
        <v>3004</v>
      </c>
      <c r="C3006" s="3" t="s">
        <v>7113</v>
      </c>
      <c r="D3006">
        <v>40000</v>
      </c>
      <c r="E3006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 s="25">
        <f t="shared" si="92"/>
        <v>41958.922731481478</v>
      </c>
      <c r="K3006">
        <v>1413493724</v>
      </c>
      <c r="L3006" s="25">
        <f t="shared" si="93"/>
        <v>41928.881064814814</v>
      </c>
      <c r="M3006" t="b">
        <v>0</v>
      </c>
      <c r="N3006">
        <v>277</v>
      </c>
      <c r="O3006" s="6">
        <f>IFERROR(E3006/N3006,0)</f>
        <v>162.90974729241879</v>
      </c>
      <c r="P3006" t="b">
        <v>1</v>
      </c>
      <c r="Q3006" s="20">
        <f>((E3006-D3006)/D3006)*100</f>
        <v>12.814999999999998</v>
      </c>
      <c r="R3006" t="s">
        <v>8302</v>
      </c>
      <c r="S3006" t="s">
        <v>8352</v>
      </c>
      <c r="T3006" t="s">
        <v>8348</v>
      </c>
    </row>
    <row r="3007" spans="1:20" ht="60" x14ac:dyDescent="0.25">
      <c r="A3007">
        <v>3005</v>
      </c>
      <c r="B3007" s="3" t="s">
        <v>3005</v>
      </c>
      <c r="C3007" s="3" t="s">
        <v>7114</v>
      </c>
      <c r="D3007">
        <v>10600</v>
      </c>
      <c r="E300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 s="25">
        <f t="shared" si="92"/>
        <v>41918.674826388888</v>
      </c>
      <c r="K3007">
        <v>1410019905</v>
      </c>
      <c r="L3007" s="25">
        <f t="shared" si="93"/>
        <v>41888.674826388888</v>
      </c>
      <c r="M3007" t="b">
        <v>0</v>
      </c>
      <c r="N3007">
        <v>118</v>
      </c>
      <c r="O3007" s="6">
        <f>IFERROR(E3007/N3007,0)</f>
        <v>108.24237288135593</v>
      </c>
      <c r="P3007" t="b">
        <v>1</v>
      </c>
      <c r="Q3007" s="20">
        <f>((E3007-D3007)/D3007)*100</f>
        <v>20.496226415094341</v>
      </c>
      <c r="R3007" t="s">
        <v>8302</v>
      </c>
      <c r="S3007" t="s">
        <v>8352</v>
      </c>
      <c r="T3007" t="s">
        <v>8348</v>
      </c>
    </row>
    <row r="3008" spans="1:20" ht="45" x14ac:dyDescent="0.25">
      <c r="A3008">
        <v>3006</v>
      </c>
      <c r="B3008" s="3" t="s">
        <v>3006</v>
      </c>
      <c r="C3008" s="3" t="s">
        <v>7115</v>
      </c>
      <c r="D3008">
        <v>8000</v>
      </c>
      <c r="E300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 s="25">
        <f t="shared" si="92"/>
        <v>41987.756840277776</v>
      </c>
      <c r="K3008">
        <v>1415988591</v>
      </c>
      <c r="L3008" s="25">
        <f t="shared" si="93"/>
        <v>41957.756840277776</v>
      </c>
      <c r="M3008" t="b">
        <v>0</v>
      </c>
      <c r="N3008">
        <v>97</v>
      </c>
      <c r="O3008" s="9">
        <f>IFERROR(E3008/N3008,0)</f>
        <v>88.865979381443296</v>
      </c>
      <c r="P3008" t="b">
        <v>1</v>
      </c>
      <c r="Q3008">
        <f>((E3008-D3008)/D3008)*100</f>
        <v>7.75</v>
      </c>
      <c r="R3008" t="s">
        <v>8302</v>
      </c>
      <c r="S3008" t="s">
        <v>8352</v>
      </c>
      <c r="T3008" t="s">
        <v>8348</v>
      </c>
    </row>
    <row r="3009" spans="1:20" ht="30" x14ac:dyDescent="0.25">
      <c r="A3009">
        <v>3007</v>
      </c>
      <c r="B3009" s="3" t="s">
        <v>3007</v>
      </c>
      <c r="C3009" s="3" t="s">
        <v>7116</v>
      </c>
      <c r="D3009">
        <v>600</v>
      </c>
      <c r="E3009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 s="25">
        <f t="shared" si="92"/>
        <v>42119.216238425928</v>
      </c>
      <c r="K3009">
        <v>1428124283</v>
      </c>
      <c r="L3009" s="25">
        <f t="shared" si="93"/>
        <v>42098.216238425928</v>
      </c>
      <c r="M3009" t="b">
        <v>0</v>
      </c>
      <c r="N3009">
        <v>20</v>
      </c>
      <c r="O3009" s="6">
        <f>IFERROR(E3009/N3009,0)</f>
        <v>54</v>
      </c>
      <c r="P3009" t="b">
        <v>1</v>
      </c>
      <c r="Q3009" s="20">
        <f>((E3009-D3009)/D3009)*100</f>
        <v>80</v>
      </c>
      <c r="R3009" t="s">
        <v>8302</v>
      </c>
      <c r="S3009" t="s">
        <v>8352</v>
      </c>
      <c r="T3009" t="s">
        <v>8348</v>
      </c>
    </row>
    <row r="3010" spans="1:20" ht="45" x14ac:dyDescent="0.25">
      <c r="A3010">
        <v>3008</v>
      </c>
      <c r="B3010" s="3" t="s">
        <v>3008</v>
      </c>
      <c r="C3010" s="3" t="s">
        <v>7117</v>
      </c>
      <c r="D3010">
        <v>3000</v>
      </c>
      <c r="E3010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 s="25">
        <f t="shared" si="92"/>
        <v>42390.212025462963</v>
      </c>
      <c r="K3010">
        <v>1450760719</v>
      </c>
      <c r="L3010" s="25">
        <f t="shared" si="93"/>
        <v>42360.212025462963</v>
      </c>
      <c r="M3010" t="b">
        <v>0</v>
      </c>
      <c r="N3010">
        <v>26</v>
      </c>
      <c r="O3010" s="6">
        <f>IFERROR(E3010/N3010,0)</f>
        <v>116.73076923076923</v>
      </c>
      <c r="P3010" t="b">
        <v>1</v>
      </c>
      <c r="Q3010" s="20">
        <f>((E3010-D3010)/D3010)*100</f>
        <v>1.1666666666666667</v>
      </c>
      <c r="R3010" t="s">
        <v>8302</v>
      </c>
      <c r="S3010" t="s">
        <v>8352</v>
      </c>
      <c r="T3010" t="s">
        <v>8348</v>
      </c>
    </row>
    <row r="3011" spans="1:20" ht="60" x14ac:dyDescent="0.25">
      <c r="A3011">
        <v>3009</v>
      </c>
      <c r="B3011" s="3" t="s">
        <v>3009</v>
      </c>
      <c r="C3011" s="3" t="s">
        <v>7118</v>
      </c>
      <c r="D3011">
        <v>25000</v>
      </c>
      <c r="E3011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 s="25">
        <f t="shared" ref="J3011:J3074" si="94">(I3011/86400)+DATE(1970,1,1)</f>
        <v>41969.611574074079</v>
      </c>
      <c r="K3011">
        <v>1414417240</v>
      </c>
      <c r="L3011" s="25">
        <f t="shared" ref="L3011:L3074" si="95">(K3011/86400)+DATE(1970,1,1)</f>
        <v>41939.569907407407</v>
      </c>
      <c r="M3011" t="b">
        <v>0</v>
      </c>
      <c r="N3011">
        <v>128</v>
      </c>
      <c r="O3011" s="6">
        <f>IFERROR(E3011/N3011,0)</f>
        <v>233.8984375</v>
      </c>
      <c r="P3011" t="b">
        <v>1</v>
      </c>
      <c r="Q3011" s="20">
        <f>((E3011-D3011)/D3011)*100</f>
        <v>19.756</v>
      </c>
      <c r="R3011" t="s">
        <v>8302</v>
      </c>
      <c r="S3011" t="s">
        <v>8352</v>
      </c>
      <c r="T3011" t="s">
        <v>8348</v>
      </c>
    </row>
    <row r="3012" spans="1:20" ht="60" x14ac:dyDescent="0.25">
      <c r="A3012">
        <v>3010</v>
      </c>
      <c r="B3012" s="3" t="s">
        <v>3010</v>
      </c>
      <c r="C3012" s="3" t="s">
        <v>7119</v>
      </c>
      <c r="D3012">
        <v>1500</v>
      </c>
      <c r="E3012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 s="25">
        <f t="shared" si="94"/>
        <v>42056.832395833335</v>
      </c>
      <c r="K3012">
        <v>1419364719</v>
      </c>
      <c r="L3012" s="25">
        <f t="shared" si="95"/>
        <v>41996.832395833335</v>
      </c>
      <c r="M3012" t="b">
        <v>0</v>
      </c>
      <c r="N3012">
        <v>15</v>
      </c>
      <c r="O3012" s="6">
        <f>IFERROR(E3012/N3012,0)</f>
        <v>158</v>
      </c>
      <c r="P3012" t="b">
        <v>1</v>
      </c>
      <c r="Q3012" s="20">
        <f>((E3012-D3012)/D3012)*100</f>
        <v>57.999999999999993</v>
      </c>
      <c r="R3012" t="s">
        <v>8302</v>
      </c>
      <c r="S3012" t="s">
        <v>8352</v>
      </c>
      <c r="T3012" t="s">
        <v>8348</v>
      </c>
    </row>
    <row r="3013" spans="1:20" ht="45" x14ac:dyDescent="0.25">
      <c r="A3013">
        <v>3011</v>
      </c>
      <c r="B3013" s="3" t="s">
        <v>3011</v>
      </c>
      <c r="C3013" s="3" t="s">
        <v>7120</v>
      </c>
      <c r="D3013">
        <v>300</v>
      </c>
      <c r="E3013">
        <v>371</v>
      </c>
      <c r="F3013" t="s">
        <v>8218</v>
      </c>
      <c r="G3013" t="s">
        <v>8226</v>
      </c>
      <c r="H3013" t="s">
        <v>8248</v>
      </c>
      <c r="I3013">
        <v>1450911540</v>
      </c>
      <c r="J3013" s="25">
        <f t="shared" si="94"/>
        <v>42361.957638888889</v>
      </c>
      <c r="K3013">
        <v>1448536516</v>
      </c>
      <c r="L3013" s="25">
        <f t="shared" si="95"/>
        <v>42334.468935185185</v>
      </c>
      <c r="M3013" t="b">
        <v>0</v>
      </c>
      <c r="N3013">
        <v>25</v>
      </c>
      <c r="O3013" s="12">
        <f>IFERROR(E3013/N3013,0)</f>
        <v>14.84</v>
      </c>
      <c r="P3013" t="b">
        <v>1</v>
      </c>
      <c r="Q3013">
        <f>((E3013-D3013)/D3013)*100</f>
        <v>23.666666666666668</v>
      </c>
      <c r="R3013" t="s">
        <v>8302</v>
      </c>
      <c r="S3013" t="s">
        <v>8352</v>
      </c>
      <c r="T3013" t="s">
        <v>8348</v>
      </c>
    </row>
    <row r="3014" spans="1:20" ht="45" x14ac:dyDescent="0.25">
      <c r="A3014">
        <v>3012</v>
      </c>
      <c r="B3014" s="3" t="s">
        <v>3012</v>
      </c>
      <c r="C3014" s="3" t="s">
        <v>7121</v>
      </c>
      <c r="D3014">
        <v>4000</v>
      </c>
      <c r="E3014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 s="25">
        <f t="shared" si="94"/>
        <v>42045.702893518523</v>
      </c>
      <c r="K3014">
        <v>1421772730</v>
      </c>
      <c r="L3014" s="25">
        <f t="shared" si="95"/>
        <v>42024.702893518523</v>
      </c>
      <c r="M3014" t="b">
        <v>0</v>
      </c>
      <c r="N3014">
        <v>55</v>
      </c>
      <c r="O3014" s="6">
        <f>IFERROR(E3014/N3014,0)</f>
        <v>85.181818181818187</v>
      </c>
      <c r="P3014" t="b">
        <v>1</v>
      </c>
      <c r="Q3014" s="20">
        <f>((E3014-D3014)/D3014)*100</f>
        <v>17.125</v>
      </c>
      <c r="R3014" t="s">
        <v>8302</v>
      </c>
      <c r="S3014" t="s">
        <v>8352</v>
      </c>
      <c r="T3014" t="s">
        <v>8348</v>
      </c>
    </row>
    <row r="3015" spans="1:20" ht="45" x14ac:dyDescent="0.25">
      <c r="A3015">
        <v>3013</v>
      </c>
      <c r="B3015" s="3" t="s">
        <v>3013</v>
      </c>
      <c r="C3015" s="3" t="s">
        <v>7122</v>
      </c>
      <c r="D3015">
        <v>10000</v>
      </c>
      <c r="E301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 s="25">
        <f t="shared" si="94"/>
        <v>42176.836215277777</v>
      </c>
      <c r="K3015">
        <v>1432325049</v>
      </c>
      <c r="L3015" s="25">
        <f t="shared" si="95"/>
        <v>42146.836215277777</v>
      </c>
      <c r="M3015" t="b">
        <v>0</v>
      </c>
      <c r="N3015">
        <v>107</v>
      </c>
      <c r="O3015" s="6">
        <f>IFERROR(E3015/N3015,0)</f>
        <v>146.69158878504672</v>
      </c>
      <c r="P3015" t="b">
        <v>1</v>
      </c>
      <c r="Q3015" s="20">
        <f>((E3015-D3015)/D3015)*100</f>
        <v>56.96</v>
      </c>
      <c r="R3015" t="s">
        <v>8302</v>
      </c>
      <c r="S3015" t="s">
        <v>8352</v>
      </c>
      <c r="T3015" t="s">
        <v>8348</v>
      </c>
    </row>
    <row r="3016" spans="1:20" ht="60" x14ac:dyDescent="0.25">
      <c r="A3016">
        <v>3014</v>
      </c>
      <c r="B3016" s="3" t="s">
        <v>3014</v>
      </c>
      <c r="C3016" s="3" t="s">
        <v>7123</v>
      </c>
      <c r="D3016">
        <v>25000</v>
      </c>
      <c r="E3016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 s="25">
        <f t="shared" si="94"/>
        <v>41948.208333333336</v>
      </c>
      <c r="K3016">
        <v>1412737080</v>
      </c>
      <c r="L3016" s="25">
        <f t="shared" si="95"/>
        <v>41920.123611111107</v>
      </c>
      <c r="M3016" t="b">
        <v>0</v>
      </c>
      <c r="N3016">
        <v>557</v>
      </c>
      <c r="O3016" s="6">
        <f>IFERROR(E3016/N3016,0)</f>
        <v>50.764811490125673</v>
      </c>
      <c r="P3016" t="b">
        <v>1</v>
      </c>
      <c r="Q3016" s="20">
        <f>((E3016-D3016)/D3016)*100</f>
        <v>13.103999999999999</v>
      </c>
      <c r="R3016" t="s">
        <v>8302</v>
      </c>
      <c r="S3016" t="s">
        <v>8352</v>
      </c>
      <c r="T3016" t="s">
        <v>8348</v>
      </c>
    </row>
    <row r="3017" spans="1:20" ht="45" x14ac:dyDescent="0.25">
      <c r="A3017">
        <v>3015</v>
      </c>
      <c r="B3017" s="3" t="s">
        <v>3015</v>
      </c>
      <c r="C3017" s="3" t="s">
        <v>7124</v>
      </c>
      <c r="D3017">
        <v>3400</v>
      </c>
      <c r="E301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 s="25">
        <f t="shared" si="94"/>
        <v>41801.166666666664</v>
      </c>
      <c r="K3017">
        <v>1401125238</v>
      </c>
      <c r="L3017" s="25">
        <f t="shared" si="95"/>
        <v>41785.72729166667</v>
      </c>
      <c r="M3017" t="b">
        <v>0</v>
      </c>
      <c r="N3017">
        <v>40</v>
      </c>
      <c r="O3017" s="6">
        <f>IFERROR(E3017/N3017,0)</f>
        <v>87.7</v>
      </c>
      <c r="P3017" t="b">
        <v>1</v>
      </c>
      <c r="Q3017" s="20">
        <f>((E3017-D3017)/D3017)*100</f>
        <v>3.1764705882352939</v>
      </c>
      <c r="R3017" t="s">
        <v>8302</v>
      </c>
      <c r="S3017" t="s">
        <v>8352</v>
      </c>
      <c r="T3017" t="s">
        <v>8348</v>
      </c>
    </row>
    <row r="3018" spans="1:20" ht="60" x14ac:dyDescent="0.25">
      <c r="A3018">
        <v>3016</v>
      </c>
      <c r="B3018" s="3" t="s">
        <v>3016</v>
      </c>
      <c r="C3018" s="3" t="s">
        <v>7125</v>
      </c>
      <c r="D3018">
        <v>8500</v>
      </c>
      <c r="E301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 s="25">
        <f t="shared" si="94"/>
        <v>41838.548055555555</v>
      </c>
      <c r="K3018">
        <v>1400504952</v>
      </c>
      <c r="L3018" s="25">
        <f t="shared" si="95"/>
        <v>41778.548055555555</v>
      </c>
      <c r="M3018" t="b">
        <v>0</v>
      </c>
      <c r="N3018">
        <v>36</v>
      </c>
      <c r="O3018" s="6">
        <f>IFERROR(E3018/N3018,0)</f>
        <v>242.27777777777777</v>
      </c>
      <c r="P3018" t="b">
        <v>1</v>
      </c>
      <c r="Q3018" s="20">
        <f>((E3018-D3018)/D3018)*100</f>
        <v>2.611764705882353</v>
      </c>
      <c r="R3018" t="s">
        <v>8302</v>
      </c>
      <c r="S3018" t="s">
        <v>8352</v>
      </c>
      <c r="T3018" t="s">
        <v>8348</v>
      </c>
    </row>
    <row r="3019" spans="1:20" ht="60" x14ac:dyDescent="0.25">
      <c r="A3019">
        <v>3017</v>
      </c>
      <c r="B3019" s="3" t="s">
        <v>3017</v>
      </c>
      <c r="C3019" s="3" t="s">
        <v>7126</v>
      </c>
      <c r="D3019">
        <v>22000</v>
      </c>
      <c r="E3019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 s="25">
        <f t="shared" si="94"/>
        <v>41871.850034722222</v>
      </c>
      <c r="K3019">
        <v>1405974243</v>
      </c>
      <c r="L3019" s="25">
        <f t="shared" si="95"/>
        <v>41841.850034722222</v>
      </c>
      <c r="M3019" t="b">
        <v>0</v>
      </c>
      <c r="N3019">
        <v>159</v>
      </c>
      <c r="O3019" s="6">
        <f>IFERROR(E3019/N3019,0)</f>
        <v>146.44654088050314</v>
      </c>
      <c r="P3019" t="b">
        <v>1</v>
      </c>
      <c r="Q3019" s="20">
        <f>((E3019-D3019)/D3019)*100</f>
        <v>5.8409090909090908</v>
      </c>
      <c r="R3019" t="s">
        <v>8302</v>
      </c>
      <c r="S3019" t="s">
        <v>8352</v>
      </c>
      <c r="T3019" t="s">
        <v>8348</v>
      </c>
    </row>
    <row r="3020" spans="1:20" ht="60" x14ac:dyDescent="0.25">
      <c r="A3020">
        <v>3018</v>
      </c>
      <c r="B3020" s="3" t="s">
        <v>3018</v>
      </c>
      <c r="C3020" s="3" t="s">
        <v>7127</v>
      </c>
      <c r="D3020">
        <v>4200</v>
      </c>
      <c r="E3020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 s="25">
        <f t="shared" si="94"/>
        <v>42205.916666666672</v>
      </c>
      <c r="K3020">
        <v>1433747376</v>
      </c>
      <c r="L3020" s="25">
        <f t="shared" si="95"/>
        <v>42163.298333333332</v>
      </c>
      <c r="M3020" t="b">
        <v>0</v>
      </c>
      <c r="N3020">
        <v>41</v>
      </c>
      <c r="O3020" s="12">
        <f>IFERROR(E3020/N3020,0)</f>
        <v>103.17073170731707</v>
      </c>
      <c r="P3020" t="b">
        <v>1</v>
      </c>
      <c r="Q3020">
        <f>((E3020-D3020)/D3020)*100</f>
        <v>0.7142857142857143</v>
      </c>
      <c r="R3020" t="s">
        <v>8302</v>
      </c>
      <c r="S3020" t="s">
        <v>8352</v>
      </c>
      <c r="T3020" t="s">
        <v>8348</v>
      </c>
    </row>
    <row r="3021" spans="1:20" ht="60" x14ac:dyDescent="0.25">
      <c r="A3021">
        <v>3019</v>
      </c>
      <c r="B3021" s="3" t="s">
        <v>3019</v>
      </c>
      <c r="C3021" s="3" t="s">
        <v>7128</v>
      </c>
      <c r="D3021">
        <v>15000</v>
      </c>
      <c r="E3021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 s="25">
        <f t="shared" si="94"/>
        <v>41786.125</v>
      </c>
      <c r="K3021">
        <v>1398801620</v>
      </c>
      <c r="L3021" s="25">
        <f t="shared" si="95"/>
        <v>41758.833564814813</v>
      </c>
      <c r="M3021" t="b">
        <v>0</v>
      </c>
      <c r="N3021">
        <v>226</v>
      </c>
      <c r="O3021" s="6">
        <f>IFERROR(E3021/N3021,0)</f>
        <v>80.464601769911511</v>
      </c>
      <c r="P3021" t="b">
        <v>1</v>
      </c>
      <c r="Q3021" s="20">
        <f>((E3021-D3021)/D3021)*100</f>
        <v>21.233333333333334</v>
      </c>
      <c r="R3021" t="s">
        <v>8302</v>
      </c>
      <c r="S3021" t="s">
        <v>8352</v>
      </c>
      <c r="T3021" t="s">
        <v>8348</v>
      </c>
    </row>
    <row r="3022" spans="1:20" ht="60" x14ac:dyDescent="0.25">
      <c r="A3022">
        <v>3020</v>
      </c>
      <c r="B3022" s="3" t="s">
        <v>3020</v>
      </c>
      <c r="C3022" s="3" t="s">
        <v>7129</v>
      </c>
      <c r="D3022">
        <v>7000</v>
      </c>
      <c r="E3022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 s="25">
        <f t="shared" si="94"/>
        <v>42230.846446759257</v>
      </c>
      <c r="K3022">
        <v>1434399533</v>
      </c>
      <c r="L3022" s="25">
        <f t="shared" si="95"/>
        <v>42170.846446759257</v>
      </c>
      <c r="M3022" t="b">
        <v>0</v>
      </c>
      <c r="N3022">
        <v>30</v>
      </c>
      <c r="O3022" s="6">
        <f>IFERROR(E3022/N3022,0)</f>
        <v>234.66666666666666</v>
      </c>
      <c r="P3022" t="b">
        <v>1</v>
      </c>
      <c r="Q3022" s="20">
        <f>((E3022-D3022)/D3022)*100</f>
        <v>0.5714285714285714</v>
      </c>
      <c r="R3022" t="s">
        <v>8302</v>
      </c>
      <c r="S3022" t="s">
        <v>8352</v>
      </c>
      <c r="T3022" t="s">
        <v>8348</v>
      </c>
    </row>
    <row r="3023" spans="1:20" ht="45" x14ac:dyDescent="0.25">
      <c r="A3023">
        <v>3021</v>
      </c>
      <c r="B3023" s="3" t="s">
        <v>3021</v>
      </c>
      <c r="C3023" s="3" t="s">
        <v>7130</v>
      </c>
      <c r="D3023">
        <v>4500</v>
      </c>
      <c r="E3023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 s="25">
        <f t="shared" si="94"/>
        <v>42696.249305555553</v>
      </c>
      <c r="K3023">
        <v>1476715869</v>
      </c>
      <c r="L3023" s="25">
        <f t="shared" si="95"/>
        <v>42660.618854166663</v>
      </c>
      <c r="M3023" t="b">
        <v>0</v>
      </c>
      <c r="N3023">
        <v>103</v>
      </c>
      <c r="O3023" s="6">
        <f>IFERROR(E3023/N3023,0)</f>
        <v>50.689320388349515</v>
      </c>
      <c r="P3023" t="b">
        <v>1</v>
      </c>
      <c r="Q3023" s="20">
        <f>((E3023-D3023)/D3023)*100</f>
        <v>16.022222222222222</v>
      </c>
      <c r="R3023" t="s">
        <v>8302</v>
      </c>
      <c r="S3023" t="s">
        <v>8352</v>
      </c>
      <c r="T3023" t="s">
        <v>8348</v>
      </c>
    </row>
    <row r="3024" spans="1:20" ht="60" x14ac:dyDescent="0.25">
      <c r="A3024">
        <v>3022</v>
      </c>
      <c r="B3024" s="3" t="s">
        <v>3022</v>
      </c>
      <c r="C3024" s="3" t="s">
        <v>7131</v>
      </c>
      <c r="D3024">
        <v>10000</v>
      </c>
      <c r="E3024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 s="25">
        <f t="shared" si="94"/>
        <v>42609.95380787037</v>
      </c>
      <c r="K3024">
        <v>1468450409</v>
      </c>
      <c r="L3024" s="25">
        <f t="shared" si="95"/>
        <v>42564.95380787037</v>
      </c>
      <c r="M3024" t="b">
        <v>0</v>
      </c>
      <c r="N3024">
        <v>62</v>
      </c>
      <c r="O3024" s="6">
        <f>IFERROR(E3024/N3024,0)</f>
        <v>162.70967741935485</v>
      </c>
      <c r="P3024" t="b">
        <v>1</v>
      </c>
      <c r="Q3024" s="20">
        <f>((E3024-D3024)/D3024)*100</f>
        <v>0.88</v>
      </c>
      <c r="R3024" t="s">
        <v>8302</v>
      </c>
      <c r="S3024" t="s">
        <v>8352</v>
      </c>
      <c r="T3024" t="s">
        <v>8348</v>
      </c>
    </row>
    <row r="3025" spans="1:20" ht="60" x14ac:dyDescent="0.25">
      <c r="A3025">
        <v>3023</v>
      </c>
      <c r="B3025" s="3" t="s">
        <v>3023</v>
      </c>
      <c r="C3025" s="3" t="s">
        <v>7132</v>
      </c>
      <c r="D3025">
        <v>700</v>
      </c>
      <c r="E3025">
        <v>721</v>
      </c>
      <c r="F3025" t="s">
        <v>8218</v>
      </c>
      <c r="G3025" t="s">
        <v>8224</v>
      </c>
      <c r="H3025" t="s">
        <v>8246</v>
      </c>
      <c r="I3025">
        <v>1434039186</v>
      </c>
      <c r="J3025" s="25">
        <f t="shared" si="94"/>
        <v>42166.675763888888</v>
      </c>
      <c r="K3025">
        <v>1430151186</v>
      </c>
      <c r="L3025" s="25">
        <f t="shared" si="95"/>
        <v>42121.675763888888</v>
      </c>
      <c r="M3025" t="b">
        <v>0</v>
      </c>
      <c r="N3025">
        <v>6</v>
      </c>
      <c r="O3025" s="13">
        <f>IFERROR(E3025/N3025,0)</f>
        <v>120.16666666666667</v>
      </c>
      <c r="P3025" t="b">
        <v>1</v>
      </c>
      <c r="Q3025">
        <f>((E3025-D3025)/D3025)*100</f>
        <v>3</v>
      </c>
      <c r="R3025" t="s">
        <v>8302</v>
      </c>
      <c r="S3025" t="s">
        <v>8352</v>
      </c>
      <c r="T3025" t="s">
        <v>8348</v>
      </c>
    </row>
    <row r="3026" spans="1:20" ht="60" x14ac:dyDescent="0.25">
      <c r="A3026">
        <v>3024</v>
      </c>
      <c r="B3026" s="3" t="s">
        <v>3024</v>
      </c>
      <c r="C3026" s="3" t="s">
        <v>7133</v>
      </c>
      <c r="D3026">
        <v>5000</v>
      </c>
      <c r="E3026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 s="25">
        <f t="shared" si="94"/>
        <v>41188.993923611109</v>
      </c>
      <c r="K3026">
        <v>1346975475</v>
      </c>
      <c r="L3026" s="25">
        <f t="shared" si="95"/>
        <v>41158.993923611109</v>
      </c>
      <c r="M3026" t="b">
        <v>0</v>
      </c>
      <c r="N3026">
        <v>182</v>
      </c>
      <c r="O3026" s="6">
        <f>IFERROR(E3026/N3026,0)</f>
        <v>67.697802197802204</v>
      </c>
      <c r="P3026" t="b">
        <v>1</v>
      </c>
      <c r="Q3026" s="20">
        <f>((E3026-D3026)/D3026)*100</f>
        <v>146.41999999999999</v>
      </c>
      <c r="R3026" t="s">
        <v>8302</v>
      </c>
      <c r="S3026" t="s">
        <v>8352</v>
      </c>
      <c r="T3026" t="s">
        <v>8348</v>
      </c>
    </row>
    <row r="3027" spans="1:20" ht="45" x14ac:dyDescent="0.25">
      <c r="A3027">
        <v>3025</v>
      </c>
      <c r="B3027" s="3" t="s">
        <v>3025</v>
      </c>
      <c r="C3027" s="3" t="s">
        <v>7134</v>
      </c>
      <c r="D3027">
        <v>2500</v>
      </c>
      <c r="E302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 s="25">
        <f t="shared" si="94"/>
        <v>41789.666666666664</v>
      </c>
      <c r="K3027">
        <v>1399032813</v>
      </c>
      <c r="L3027" s="25">
        <f t="shared" si="95"/>
        <v>41761.509409722225</v>
      </c>
      <c r="M3027" t="b">
        <v>0</v>
      </c>
      <c r="N3027">
        <v>145</v>
      </c>
      <c r="O3027" s="13">
        <f>IFERROR(E3027/N3027,0)</f>
        <v>52.103448275862071</v>
      </c>
      <c r="P3027" t="b">
        <v>1</v>
      </c>
      <c r="Q3027">
        <f>((E3027-D3027)/D3027)*100</f>
        <v>202.2</v>
      </c>
      <c r="R3027" t="s">
        <v>8302</v>
      </c>
      <c r="S3027" t="s">
        <v>8352</v>
      </c>
      <c r="T3027" t="s">
        <v>8348</v>
      </c>
    </row>
    <row r="3028" spans="1:20" ht="60" x14ac:dyDescent="0.25">
      <c r="A3028">
        <v>3026</v>
      </c>
      <c r="B3028" s="3" t="s">
        <v>3026</v>
      </c>
      <c r="C3028" s="3" t="s">
        <v>7135</v>
      </c>
      <c r="D3028">
        <v>900</v>
      </c>
      <c r="E302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 s="25">
        <f t="shared" si="94"/>
        <v>42797.459398148145</v>
      </c>
      <c r="K3028">
        <v>1487329292</v>
      </c>
      <c r="L3028" s="25">
        <f t="shared" si="95"/>
        <v>42783.459398148145</v>
      </c>
      <c r="M3028" t="b">
        <v>0</v>
      </c>
      <c r="N3028">
        <v>25</v>
      </c>
      <c r="O3028" s="13">
        <f>IFERROR(E3028/N3028,0)</f>
        <v>51.6</v>
      </c>
      <c r="P3028" t="b">
        <v>1</v>
      </c>
      <c r="Q3028">
        <f>((E3028-D3028)/D3028)*100</f>
        <v>43.333333333333336</v>
      </c>
      <c r="R3028" t="s">
        <v>8302</v>
      </c>
      <c r="S3028" t="s">
        <v>8352</v>
      </c>
      <c r="T3028" t="s">
        <v>8348</v>
      </c>
    </row>
    <row r="3029" spans="1:20" ht="45" x14ac:dyDescent="0.25">
      <c r="A3029">
        <v>3027</v>
      </c>
      <c r="B3029" s="3" t="s">
        <v>3027</v>
      </c>
      <c r="C3029" s="3" t="s">
        <v>7136</v>
      </c>
      <c r="D3029">
        <v>40000</v>
      </c>
      <c r="E3029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 s="25">
        <f t="shared" si="94"/>
        <v>42083.662627314814</v>
      </c>
      <c r="K3029">
        <v>1424278451</v>
      </c>
      <c r="L3029" s="25">
        <f t="shared" si="95"/>
        <v>42053.704293981486</v>
      </c>
      <c r="M3029" t="b">
        <v>0</v>
      </c>
      <c r="N3029">
        <v>320</v>
      </c>
      <c r="O3029" s="6">
        <f>IFERROR(E3029/N3029,0)</f>
        <v>164.3</v>
      </c>
      <c r="P3029" t="b">
        <v>1</v>
      </c>
      <c r="Q3029" s="20">
        <f>((E3029-D3029)/D3029)*100</f>
        <v>31.44</v>
      </c>
      <c r="R3029" t="s">
        <v>8302</v>
      </c>
      <c r="S3029" t="s">
        <v>8352</v>
      </c>
      <c r="T3029" t="s">
        <v>8348</v>
      </c>
    </row>
    <row r="3030" spans="1:20" ht="30" x14ac:dyDescent="0.25">
      <c r="A3030">
        <v>3028</v>
      </c>
      <c r="B3030" s="3" t="s">
        <v>3028</v>
      </c>
      <c r="C3030" s="3" t="s">
        <v>7137</v>
      </c>
      <c r="D3030">
        <v>5000</v>
      </c>
      <c r="E3030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 s="25">
        <f t="shared" si="94"/>
        <v>42597.264178240745</v>
      </c>
      <c r="K3030">
        <v>1468650025</v>
      </c>
      <c r="L3030" s="25">
        <f t="shared" si="95"/>
        <v>42567.264178240745</v>
      </c>
      <c r="M3030" t="b">
        <v>0</v>
      </c>
      <c r="N3030">
        <v>99</v>
      </c>
      <c r="O3030" s="6">
        <f>IFERROR(E3030/N3030,0)</f>
        <v>84.858585858585855</v>
      </c>
      <c r="P3030" t="b">
        <v>1</v>
      </c>
      <c r="Q3030" s="20">
        <f>((E3030-D3030)/D3030)*100</f>
        <v>68.02</v>
      </c>
      <c r="R3030" t="s">
        <v>8302</v>
      </c>
      <c r="S3030" t="s">
        <v>8352</v>
      </c>
      <c r="T3030" t="s">
        <v>8348</v>
      </c>
    </row>
    <row r="3031" spans="1:20" ht="60" x14ac:dyDescent="0.25">
      <c r="A3031">
        <v>3029</v>
      </c>
      <c r="B3031" s="3" t="s">
        <v>3029</v>
      </c>
      <c r="C3031" s="3" t="s">
        <v>7138</v>
      </c>
      <c r="D3031">
        <v>30000</v>
      </c>
      <c r="E3031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 s="25">
        <f t="shared" si="94"/>
        <v>41961.190972222219</v>
      </c>
      <c r="K3031">
        <v>1413824447</v>
      </c>
      <c r="L3031" s="25">
        <f t="shared" si="95"/>
        <v>41932.708877314813</v>
      </c>
      <c r="M3031" t="b">
        <v>0</v>
      </c>
      <c r="N3031">
        <v>348</v>
      </c>
      <c r="O3031" s="6">
        <f>IFERROR(E3031/N3031,0)</f>
        <v>94.548850574712645</v>
      </c>
      <c r="P3031" t="b">
        <v>1</v>
      </c>
      <c r="Q3031" s="20">
        <f>((E3031-D3031)/D3031)*100</f>
        <v>9.6766666666666659</v>
      </c>
      <c r="R3031" t="s">
        <v>8302</v>
      </c>
      <c r="S3031" t="s">
        <v>8352</v>
      </c>
      <c r="T3031" t="s">
        <v>8348</v>
      </c>
    </row>
    <row r="3032" spans="1:20" ht="60" x14ac:dyDescent="0.25">
      <c r="A3032">
        <v>3030</v>
      </c>
      <c r="B3032" s="3" t="s">
        <v>3030</v>
      </c>
      <c r="C3032" s="3" t="s">
        <v>7139</v>
      </c>
      <c r="D3032">
        <v>1750</v>
      </c>
      <c r="E3032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 s="25">
        <f t="shared" si="94"/>
        <v>42263.747349537036</v>
      </c>
      <c r="K3032">
        <v>1439834171</v>
      </c>
      <c r="L3032" s="25">
        <f t="shared" si="95"/>
        <v>42233.747349537036</v>
      </c>
      <c r="M3032" t="b">
        <v>0</v>
      </c>
      <c r="N3032">
        <v>41</v>
      </c>
      <c r="O3032" s="6">
        <f>IFERROR(E3032/N3032,0)</f>
        <v>45.536585365853661</v>
      </c>
      <c r="P3032" t="b">
        <v>1</v>
      </c>
      <c r="Q3032" s="20">
        <f>((E3032-D3032)/D3032)*100</f>
        <v>6.6857142857142851</v>
      </c>
      <c r="R3032" t="s">
        <v>8302</v>
      </c>
      <c r="S3032" t="s">
        <v>8352</v>
      </c>
      <c r="T3032" t="s">
        <v>8348</v>
      </c>
    </row>
    <row r="3033" spans="1:20" ht="75" x14ac:dyDescent="0.25">
      <c r="A3033">
        <v>3031</v>
      </c>
      <c r="B3033" s="3" t="s">
        <v>3031</v>
      </c>
      <c r="C3033" s="3" t="s">
        <v>7140</v>
      </c>
      <c r="D3033">
        <v>1500</v>
      </c>
      <c r="E3033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 s="25">
        <f t="shared" si="94"/>
        <v>42657.882488425923</v>
      </c>
      <c r="K3033">
        <v>1471295447</v>
      </c>
      <c r="L3033" s="25">
        <f t="shared" si="95"/>
        <v>42597.882488425923</v>
      </c>
      <c r="M3033" t="b">
        <v>0</v>
      </c>
      <c r="N3033">
        <v>29</v>
      </c>
      <c r="O3033" s="6">
        <f>IFERROR(E3033/N3033,0)</f>
        <v>51.724137931034484</v>
      </c>
      <c r="P3033" t="b">
        <v>1</v>
      </c>
      <c r="Q3033" s="20">
        <f>((E3033-D3033)/D3033)*100</f>
        <v>0</v>
      </c>
      <c r="R3033" t="s">
        <v>8302</v>
      </c>
      <c r="S3033" t="s">
        <v>8352</v>
      </c>
      <c r="T3033" t="s">
        <v>8348</v>
      </c>
    </row>
    <row r="3034" spans="1:20" ht="45" x14ac:dyDescent="0.25">
      <c r="A3034">
        <v>3032</v>
      </c>
      <c r="B3034" s="3" t="s">
        <v>3032</v>
      </c>
      <c r="C3034" s="3" t="s">
        <v>7141</v>
      </c>
      <c r="D3034">
        <v>1000</v>
      </c>
      <c r="E3034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 s="25">
        <f t="shared" si="94"/>
        <v>42258.044664351852</v>
      </c>
      <c r="K3034">
        <v>1439341459</v>
      </c>
      <c r="L3034" s="25">
        <f t="shared" si="95"/>
        <v>42228.044664351852</v>
      </c>
      <c r="M3034" t="b">
        <v>0</v>
      </c>
      <c r="N3034">
        <v>25</v>
      </c>
      <c r="O3034" s="6">
        <f>IFERROR(E3034/N3034,0)</f>
        <v>50.88</v>
      </c>
      <c r="P3034" t="b">
        <v>1</v>
      </c>
      <c r="Q3034" s="20">
        <f>((E3034-D3034)/D3034)*100</f>
        <v>27.200000000000003</v>
      </c>
      <c r="R3034" t="s">
        <v>8302</v>
      </c>
      <c r="S3034" t="s">
        <v>8352</v>
      </c>
      <c r="T3034" t="s">
        <v>8348</v>
      </c>
    </row>
    <row r="3035" spans="1:20" ht="45" x14ac:dyDescent="0.25">
      <c r="A3035">
        <v>3033</v>
      </c>
      <c r="B3035" s="3" t="s">
        <v>3033</v>
      </c>
      <c r="C3035" s="3" t="s">
        <v>7142</v>
      </c>
      <c r="D3035">
        <v>3000</v>
      </c>
      <c r="E303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 s="25">
        <f t="shared" si="94"/>
        <v>42600.110243055555</v>
      </c>
      <c r="K3035">
        <v>1468895925</v>
      </c>
      <c r="L3035" s="25">
        <f t="shared" si="95"/>
        <v>42570.110243055555</v>
      </c>
      <c r="M3035" t="b">
        <v>0</v>
      </c>
      <c r="N3035">
        <v>23</v>
      </c>
      <c r="O3035" s="6">
        <f>IFERROR(E3035/N3035,0)</f>
        <v>191.13043478260869</v>
      </c>
      <c r="P3035" t="b">
        <v>1</v>
      </c>
      <c r="Q3035" s="20">
        <f>((E3035-D3035)/D3035)*100</f>
        <v>46.533333333333331</v>
      </c>
      <c r="R3035" t="s">
        <v>8302</v>
      </c>
      <c r="S3035" t="s">
        <v>8352</v>
      </c>
      <c r="T3035" t="s">
        <v>8348</v>
      </c>
    </row>
    <row r="3036" spans="1:20" ht="75" x14ac:dyDescent="0.25">
      <c r="A3036">
        <v>3034</v>
      </c>
      <c r="B3036" s="3" t="s">
        <v>3034</v>
      </c>
      <c r="C3036" s="3" t="s">
        <v>7143</v>
      </c>
      <c r="D3036">
        <v>100000</v>
      </c>
      <c r="E3036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 s="25">
        <f t="shared" si="94"/>
        <v>42675.165972222225</v>
      </c>
      <c r="K3036">
        <v>1475326255</v>
      </c>
      <c r="L3036" s="25">
        <f t="shared" si="95"/>
        <v>42644.535358796296</v>
      </c>
      <c r="M3036" t="b">
        <v>0</v>
      </c>
      <c r="N3036">
        <v>1260</v>
      </c>
      <c r="O3036" s="6">
        <f>IFERROR(E3036/N3036,0)</f>
        <v>89.314285714285717</v>
      </c>
      <c r="P3036" t="b">
        <v>1</v>
      </c>
      <c r="Q3036" s="20">
        <f>((E3036-D3036)/D3036)*100</f>
        <v>12.536</v>
      </c>
      <c r="R3036" t="s">
        <v>8302</v>
      </c>
      <c r="S3036" t="s">
        <v>8352</v>
      </c>
      <c r="T3036" t="s">
        <v>8348</v>
      </c>
    </row>
    <row r="3037" spans="1:20" ht="45" x14ac:dyDescent="0.25">
      <c r="A3037">
        <v>3035</v>
      </c>
      <c r="B3037" s="3" t="s">
        <v>3035</v>
      </c>
      <c r="C3037" s="3" t="s">
        <v>7144</v>
      </c>
      <c r="D3037">
        <v>25000</v>
      </c>
      <c r="E303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 s="25">
        <f t="shared" si="94"/>
        <v>41398.560289351852</v>
      </c>
      <c r="K3037">
        <v>1365082009</v>
      </c>
      <c r="L3037" s="25">
        <f t="shared" si="95"/>
        <v>41368.560289351852</v>
      </c>
      <c r="M3037" t="b">
        <v>0</v>
      </c>
      <c r="N3037">
        <v>307</v>
      </c>
      <c r="O3037" s="6">
        <f>IFERROR(E3037/N3037,0)</f>
        <v>88.588631921824103</v>
      </c>
      <c r="P3037" t="b">
        <v>1</v>
      </c>
      <c r="Q3037" s="20">
        <f>((E3037-D3037)/D3037)*100</f>
        <v>8.786839999999998</v>
      </c>
      <c r="R3037" t="s">
        <v>8302</v>
      </c>
      <c r="S3037" t="s">
        <v>8352</v>
      </c>
      <c r="T3037" t="s">
        <v>8348</v>
      </c>
    </row>
    <row r="3038" spans="1:20" ht="45" x14ac:dyDescent="0.25">
      <c r="A3038">
        <v>3036</v>
      </c>
      <c r="B3038" s="3" t="s">
        <v>3036</v>
      </c>
      <c r="C3038" s="3" t="s">
        <v>7145</v>
      </c>
      <c r="D3038">
        <v>25000</v>
      </c>
      <c r="E303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 s="25">
        <f t="shared" si="94"/>
        <v>41502.499305555553</v>
      </c>
      <c r="K3038">
        <v>1373568644</v>
      </c>
      <c r="L3038" s="25">
        <f t="shared" si="95"/>
        <v>41466.785231481481</v>
      </c>
      <c r="M3038" t="b">
        <v>0</v>
      </c>
      <c r="N3038">
        <v>329</v>
      </c>
      <c r="O3038" s="6">
        <f>IFERROR(E3038/N3038,0)</f>
        <v>96.300911854103347</v>
      </c>
      <c r="P3038" t="b">
        <v>1</v>
      </c>
      <c r="Q3038" s="20">
        <f>((E3038-D3038)/D3038)*100</f>
        <v>26.731999999999999</v>
      </c>
      <c r="R3038" t="s">
        <v>8302</v>
      </c>
      <c r="S3038" t="s">
        <v>8352</v>
      </c>
      <c r="T3038" t="s">
        <v>8348</v>
      </c>
    </row>
    <row r="3039" spans="1:20" ht="60" x14ac:dyDescent="0.25">
      <c r="A3039">
        <v>3037</v>
      </c>
      <c r="B3039" s="3" t="s">
        <v>3037</v>
      </c>
      <c r="C3039" s="3" t="s">
        <v>7146</v>
      </c>
      <c r="D3039">
        <v>500</v>
      </c>
      <c r="E3039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 s="25">
        <f t="shared" si="94"/>
        <v>40453.207638888889</v>
      </c>
      <c r="K3039">
        <v>1279574773</v>
      </c>
      <c r="L3039" s="25">
        <f t="shared" si="95"/>
        <v>40378.893206018518</v>
      </c>
      <c r="M3039" t="b">
        <v>0</v>
      </c>
      <c r="N3039">
        <v>32</v>
      </c>
      <c r="O3039" s="6">
        <f>IFERROR(E3039/N3039,0)</f>
        <v>33.3125</v>
      </c>
      <c r="P3039" t="b">
        <v>1</v>
      </c>
      <c r="Q3039" s="20">
        <f>((E3039-D3039)/D3039)*100</f>
        <v>113.19999999999999</v>
      </c>
      <c r="R3039" t="s">
        <v>8302</v>
      </c>
      <c r="S3039" t="s">
        <v>8352</v>
      </c>
      <c r="T3039" t="s">
        <v>8348</v>
      </c>
    </row>
    <row r="3040" spans="1:20" ht="45" x14ac:dyDescent="0.25">
      <c r="A3040">
        <v>3038</v>
      </c>
      <c r="B3040" s="3" t="s">
        <v>3038</v>
      </c>
      <c r="C3040" s="3" t="s">
        <v>7147</v>
      </c>
      <c r="D3040">
        <v>1000</v>
      </c>
      <c r="E3040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 s="25">
        <f t="shared" si="94"/>
        <v>42433.252280092594</v>
      </c>
      <c r="K3040">
        <v>1451887397</v>
      </c>
      <c r="L3040" s="25">
        <f t="shared" si="95"/>
        <v>42373.252280092594</v>
      </c>
      <c r="M3040" t="b">
        <v>0</v>
      </c>
      <c r="N3040">
        <v>27</v>
      </c>
      <c r="O3040" s="6">
        <f>IFERROR(E3040/N3040,0)</f>
        <v>37.222222222222221</v>
      </c>
      <c r="P3040" t="b">
        <v>1</v>
      </c>
      <c r="Q3040" s="20">
        <f>((E3040-D3040)/D3040)*100</f>
        <v>0.5</v>
      </c>
      <c r="R3040" t="s">
        <v>8302</v>
      </c>
      <c r="S3040" t="s">
        <v>8352</v>
      </c>
      <c r="T3040" t="s">
        <v>8348</v>
      </c>
    </row>
    <row r="3041" spans="1:20" ht="45" x14ac:dyDescent="0.25">
      <c r="A3041">
        <v>3039</v>
      </c>
      <c r="B3041" s="3" t="s">
        <v>3039</v>
      </c>
      <c r="C3041" s="3" t="s">
        <v>7148</v>
      </c>
      <c r="D3041">
        <v>20000</v>
      </c>
      <c r="E3041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 s="25">
        <f t="shared" si="94"/>
        <v>41637.332638888889</v>
      </c>
      <c r="K3041">
        <v>1386011038</v>
      </c>
      <c r="L3041" s="25">
        <f t="shared" si="95"/>
        <v>41610.794421296298</v>
      </c>
      <c r="M3041" t="b">
        <v>0</v>
      </c>
      <c r="N3041">
        <v>236</v>
      </c>
      <c r="O3041" s="6">
        <f>IFERROR(E3041/N3041,0)</f>
        <v>92.130423728813554</v>
      </c>
      <c r="P3041" t="b">
        <v>1</v>
      </c>
      <c r="Q3041" s="20">
        <f>((E3041-D3041)/D3041)*100</f>
        <v>8.7138999999999935</v>
      </c>
      <c r="R3041" t="s">
        <v>8302</v>
      </c>
      <c r="S3041" t="s">
        <v>8352</v>
      </c>
      <c r="T3041" t="s">
        <v>8348</v>
      </c>
    </row>
    <row r="3042" spans="1:20" ht="45" x14ac:dyDescent="0.25">
      <c r="A3042">
        <v>3040</v>
      </c>
      <c r="B3042" s="3" t="s">
        <v>3040</v>
      </c>
      <c r="C3042" s="3" t="s">
        <v>7149</v>
      </c>
      <c r="D3042">
        <v>3000</v>
      </c>
      <c r="E3042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 s="25">
        <f t="shared" si="94"/>
        <v>42181.958333333328</v>
      </c>
      <c r="K3042">
        <v>1434999621</v>
      </c>
      <c r="L3042" s="25">
        <f t="shared" si="95"/>
        <v>42177.791909722218</v>
      </c>
      <c r="M3042" t="b">
        <v>0</v>
      </c>
      <c r="N3042">
        <v>42</v>
      </c>
      <c r="O3042" s="6">
        <f>IFERROR(E3042/N3042,0)</f>
        <v>76.785714285714292</v>
      </c>
      <c r="P3042" t="b">
        <v>1</v>
      </c>
      <c r="Q3042" s="20">
        <f>((E3042-D3042)/D3042)*100</f>
        <v>7.5</v>
      </c>
      <c r="R3042" t="s">
        <v>8302</v>
      </c>
      <c r="S3042" t="s">
        <v>8352</v>
      </c>
      <c r="T3042" t="s">
        <v>8348</v>
      </c>
    </row>
    <row r="3043" spans="1:20" ht="30" x14ac:dyDescent="0.25">
      <c r="A3043">
        <v>3041</v>
      </c>
      <c r="B3043" s="3" t="s">
        <v>3041</v>
      </c>
      <c r="C3043" s="3" t="s">
        <v>7150</v>
      </c>
      <c r="D3043">
        <v>8300</v>
      </c>
      <c r="E3043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 s="25">
        <f t="shared" si="94"/>
        <v>42389.868611111116</v>
      </c>
      <c r="K3043">
        <v>1450731048</v>
      </c>
      <c r="L3043" s="25">
        <f t="shared" si="95"/>
        <v>42359.868611111116</v>
      </c>
      <c r="M3043" t="b">
        <v>0</v>
      </c>
      <c r="N3043">
        <v>95</v>
      </c>
      <c r="O3043" s="6">
        <f>IFERROR(E3043/N3043,0)</f>
        <v>96.526315789473685</v>
      </c>
      <c r="P3043" t="b">
        <v>1</v>
      </c>
      <c r="Q3043" s="20">
        <f>((E3043-D3043)/D3043)*100</f>
        <v>10.481927710843374</v>
      </c>
      <c r="R3043" t="s">
        <v>8302</v>
      </c>
      <c r="S3043" t="s">
        <v>8352</v>
      </c>
      <c r="T3043" t="s">
        <v>8348</v>
      </c>
    </row>
    <row r="3044" spans="1:20" ht="60" x14ac:dyDescent="0.25">
      <c r="A3044">
        <v>3042</v>
      </c>
      <c r="B3044" s="3" t="s">
        <v>3042</v>
      </c>
      <c r="C3044" s="3" t="s">
        <v>7151</v>
      </c>
      <c r="D3044">
        <v>1500</v>
      </c>
      <c r="E3044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 s="25">
        <f t="shared" si="94"/>
        <v>42283.688043981485</v>
      </c>
      <c r="K3044">
        <v>1441557047</v>
      </c>
      <c r="L3044" s="25">
        <f t="shared" si="95"/>
        <v>42253.688043981485</v>
      </c>
      <c r="M3044" t="b">
        <v>0</v>
      </c>
      <c r="N3044">
        <v>37</v>
      </c>
      <c r="O3044" s="13">
        <f>IFERROR(E3044/N3044,0)</f>
        <v>51.891891891891895</v>
      </c>
      <c r="P3044" t="b">
        <v>1</v>
      </c>
      <c r="Q3044">
        <f>((E3044-D3044)/D3044)*100</f>
        <v>28.000000000000004</v>
      </c>
      <c r="R3044" t="s">
        <v>8302</v>
      </c>
      <c r="S3044" t="s">
        <v>8352</v>
      </c>
      <c r="T3044" t="s">
        <v>8348</v>
      </c>
    </row>
    <row r="3045" spans="1:20" ht="45" x14ac:dyDescent="0.25">
      <c r="A3045">
        <v>3043</v>
      </c>
      <c r="B3045" s="3" t="s">
        <v>3043</v>
      </c>
      <c r="C3045" s="3" t="s">
        <v>7152</v>
      </c>
      <c r="D3045">
        <v>15000</v>
      </c>
      <c r="E3045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 s="25">
        <f t="shared" si="94"/>
        <v>42110.118055555555</v>
      </c>
      <c r="K3045">
        <v>1426815699</v>
      </c>
      <c r="L3045" s="25">
        <f t="shared" si="95"/>
        <v>42083.070590277777</v>
      </c>
      <c r="M3045" t="b">
        <v>0</v>
      </c>
      <c r="N3045">
        <v>128</v>
      </c>
      <c r="O3045" s="9">
        <f>IFERROR(E3045/N3045,0)</f>
        <v>128.9140625</v>
      </c>
      <c r="P3045" t="b">
        <v>1</v>
      </c>
      <c r="Q3045">
        <f>((E3045-D3045)/D3045)*100</f>
        <v>10.006666666666666</v>
      </c>
      <c r="R3045" t="s">
        <v>8302</v>
      </c>
      <c r="S3045" t="s">
        <v>8352</v>
      </c>
      <c r="T3045" t="s">
        <v>8348</v>
      </c>
    </row>
    <row r="3046" spans="1:20" ht="45" x14ac:dyDescent="0.25">
      <c r="A3046">
        <v>3044</v>
      </c>
      <c r="B3046" s="3" t="s">
        <v>3044</v>
      </c>
      <c r="C3046" s="3" t="s">
        <v>7153</v>
      </c>
      <c r="D3046">
        <v>12000</v>
      </c>
      <c r="E3046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 s="25">
        <f t="shared" si="94"/>
        <v>42402.7268287037</v>
      </c>
      <c r="K3046">
        <v>1453137998</v>
      </c>
      <c r="L3046" s="25">
        <f t="shared" si="95"/>
        <v>42387.7268287037</v>
      </c>
      <c r="M3046" t="b">
        <v>0</v>
      </c>
      <c r="N3046">
        <v>156</v>
      </c>
      <c r="O3046" s="6">
        <f>IFERROR(E3046/N3046,0)</f>
        <v>84.108974358974365</v>
      </c>
      <c r="P3046" t="b">
        <v>1</v>
      </c>
      <c r="Q3046" s="20">
        <f>((E3046-D3046)/D3046)*100</f>
        <v>9.3416666666666668</v>
      </c>
      <c r="R3046" t="s">
        <v>8302</v>
      </c>
      <c r="S3046" t="s">
        <v>8352</v>
      </c>
      <c r="T3046" t="s">
        <v>8348</v>
      </c>
    </row>
    <row r="3047" spans="1:20" ht="60" x14ac:dyDescent="0.25">
      <c r="A3047">
        <v>3045</v>
      </c>
      <c r="B3047" s="3" t="s">
        <v>3045</v>
      </c>
      <c r="C3047" s="3" t="s">
        <v>7154</v>
      </c>
      <c r="D3047">
        <v>4000</v>
      </c>
      <c r="E304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 s="25">
        <f t="shared" si="94"/>
        <v>41873.155729166669</v>
      </c>
      <c r="K3047">
        <v>1406087055</v>
      </c>
      <c r="L3047" s="25">
        <f t="shared" si="95"/>
        <v>41843.155729166669</v>
      </c>
      <c r="M3047" t="b">
        <v>0</v>
      </c>
      <c r="N3047">
        <v>64</v>
      </c>
      <c r="O3047" s="6">
        <f>IFERROR(E3047/N3047,0)</f>
        <v>82.941562500000003</v>
      </c>
      <c r="P3047" t="b">
        <v>1</v>
      </c>
      <c r="Q3047" s="20">
        <f>((E3047-D3047)/D3047)*100</f>
        <v>32.706500000000005</v>
      </c>
      <c r="R3047" t="s">
        <v>8302</v>
      </c>
      <c r="S3047" t="s">
        <v>8352</v>
      </c>
      <c r="T3047" t="s">
        <v>8348</v>
      </c>
    </row>
    <row r="3048" spans="1:20" ht="60" x14ac:dyDescent="0.25">
      <c r="A3048">
        <v>3046</v>
      </c>
      <c r="B3048" s="3" t="s">
        <v>3046</v>
      </c>
      <c r="C3048" s="3" t="s">
        <v>7155</v>
      </c>
      <c r="D3048">
        <v>7900</v>
      </c>
      <c r="E304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 s="25">
        <f t="shared" si="94"/>
        <v>41892.202777777777</v>
      </c>
      <c r="K3048">
        <v>1407784586</v>
      </c>
      <c r="L3048" s="25">
        <f t="shared" si="95"/>
        <v>41862.803078703706</v>
      </c>
      <c r="M3048" t="b">
        <v>0</v>
      </c>
      <c r="N3048">
        <v>58</v>
      </c>
      <c r="O3048" s="6">
        <f>IFERROR(E3048/N3048,0)</f>
        <v>259.94827586206895</v>
      </c>
      <c r="P3048" t="b">
        <v>1</v>
      </c>
      <c r="Q3048" s="20">
        <f>((E3048-D3048)/D3048)*100</f>
        <v>90.848101265822791</v>
      </c>
      <c r="R3048" t="s">
        <v>8302</v>
      </c>
      <c r="S3048" t="s">
        <v>8352</v>
      </c>
      <c r="T3048" t="s">
        <v>8348</v>
      </c>
    </row>
    <row r="3049" spans="1:20" ht="45" x14ac:dyDescent="0.25">
      <c r="A3049">
        <v>3047</v>
      </c>
      <c r="B3049" s="3" t="s">
        <v>3047</v>
      </c>
      <c r="C3049" s="3" t="s">
        <v>7156</v>
      </c>
      <c r="D3049">
        <v>500</v>
      </c>
      <c r="E3049">
        <v>745</v>
      </c>
      <c r="F3049" t="s">
        <v>8218</v>
      </c>
      <c r="G3049" t="s">
        <v>8223</v>
      </c>
      <c r="H3049" t="s">
        <v>8245</v>
      </c>
      <c r="I3049">
        <v>1461762960</v>
      </c>
      <c r="J3049" s="25">
        <f t="shared" si="94"/>
        <v>42487.552777777775</v>
      </c>
      <c r="K3049">
        <v>1457999054</v>
      </c>
      <c r="L3049" s="25">
        <f t="shared" si="95"/>
        <v>42443.989050925928</v>
      </c>
      <c r="M3049" t="b">
        <v>0</v>
      </c>
      <c r="N3049">
        <v>20</v>
      </c>
      <c r="O3049" s="6">
        <f>IFERROR(E3049/N3049,0)</f>
        <v>37.25</v>
      </c>
      <c r="P3049" t="b">
        <v>1</v>
      </c>
      <c r="Q3049" s="20">
        <f>((E3049-D3049)/D3049)*100</f>
        <v>49</v>
      </c>
      <c r="R3049" t="s">
        <v>8302</v>
      </c>
      <c r="S3049" t="s">
        <v>8352</v>
      </c>
      <c r="T3049" t="s">
        <v>8348</v>
      </c>
    </row>
    <row r="3050" spans="1:20" ht="60" x14ac:dyDescent="0.25">
      <c r="A3050">
        <v>3048</v>
      </c>
      <c r="B3050" s="3" t="s">
        <v>3048</v>
      </c>
      <c r="C3050" s="3" t="s">
        <v>7157</v>
      </c>
      <c r="D3050">
        <v>5000</v>
      </c>
      <c r="E3050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 s="25">
        <f t="shared" si="94"/>
        <v>42004.890277777777</v>
      </c>
      <c r="K3050">
        <v>1417556262</v>
      </c>
      <c r="L3050" s="25">
        <f t="shared" si="95"/>
        <v>41975.901180555556</v>
      </c>
      <c r="M3050" t="b">
        <v>0</v>
      </c>
      <c r="N3050">
        <v>47</v>
      </c>
      <c r="O3050" s="6">
        <f>IFERROR(E3050/N3050,0)</f>
        <v>177.02127659574469</v>
      </c>
      <c r="P3050" t="b">
        <v>1</v>
      </c>
      <c r="Q3050" s="20">
        <f>((E3050-D3050)/D3050)*100</f>
        <v>66.400000000000006</v>
      </c>
      <c r="R3050" t="s">
        <v>8302</v>
      </c>
      <c r="S3050" t="s">
        <v>8352</v>
      </c>
      <c r="T3050" t="s">
        <v>8348</v>
      </c>
    </row>
    <row r="3051" spans="1:20" ht="60" x14ac:dyDescent="0.25">
      <c r="A3051">
        <v>3049</v>
      </c>
      <c r="B3051" s="3" t="s">
        <v>3049</v>
      </c>
      <c r="C3051" s="3" t="s">
        <v>7158</v>
      </c>
      <c r="D3051">
        <v>3750</v>
      </c>
      <c r="E3051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 s="25">
        <f t="shared" si="94"/>
        <v>42169.014525462961</v>
      </c>
      <c r="K3051">
        <v>1431649255</v>
      </c>
      <c r="L3051" s="25">
        <f t="shared" si="95"/>
        <v>42139.014525462961</v>
      </c>
      <c r="M3051" t="b">
        <v>0</v>
      </c>
      <c r="N3051">
        <v>54</v>
      </c>
      <c r="O3051" s="6">
        <f>IFERROR(E3051/N3051,0)</f>
        <v>74.074074074074076</v>
      </c>
      <c r="P3051" t="b">
        <v>1</v>
      </c>
      <c r="Q3051" s="20">
        <f>((E3051-D3051)/D3051)*100</f>
        <v>6.666666666666667</v>
      </c>
      <c r="R3051" t="s">
        <v>8302</v>
      </c>
      <c r="S3051" t="s">
        <v>8352</v>
      </c>
      <c r="T3051" t="s">
        <v>8348</v>
      </c>
    </row>
    <row r="3052" spans="1:20" ht="30" x14ac:dyDescent="0.25">
      <c r="A3052">
        <v>3050</v>
      </c>
      <c r="B3052" s="3" t="s">
        <v>3050</v>
      </c>
      <c r="C3052" s="3" t="s">
        <v>7159</v>
      </c>
      <c r="D3052">
        <v>600</v>
      </c>
      <c r="E3052">
        <v>636</v>
      </c>
      <c r="F3052" t="s">
        <v>8218</v>
      </c>
      <c r="G3052" t="s">
        <v>8223</v>
      </c>
      <c r="H3052" t="s">
        <v>8245</v>
      </c>
      <c r="I3052">
        <v>1462420960</v>
      </c>
      <c r="J3052" s="25">
        <f t="shared" si="94"/>
        <v>42495.16851851852</v>
      </c>
      <c r="K3052">
        <v>1459828960</v>
      </c>
      <c r="L3052" s="25">
        <f t="shared" si="95"/>
        <v>42465.16851851852</v>
      </c>
      <c r="M3052" t="b">
        <v>0</v>
      </c>
      <c r="N3052">
        <v>9</v>
      </c>
      <c r="O3052" s="6">
        <f>IFERROR(E3052/N3052,0)</f>
        <v>70.666666666666671</v>
      </c>
      <c r="P3052" t="b">
        <v>1</v>
      </c>
      <c r="Q3052" s="20">
        <f>((E3052-D3052)/D3052)*100</f>
        <v>6</v>
      </c>
      <c r="R3052" t="s">
        <v>8302</v>
      </c>
      <c r="S3052" t="s">
        <v>8352</v>
      </c>
      <c r="T3052" t="s">
        <v>8348</v>
      </c>
    </row>
    <row r="3053" spans="1:20" ht="60" x14ac:dyDescent="0.25">
      <c r="A3053">
        <v>3051</v>
      </c>
      <c r="B3053" s="3" t="s">
        <v>3051</v>
      </c>
      <c r="C3053" s="3" t="s">
        <v>7160</v>
      </c>
      <c r="D3053">
        <v>3500</v>
      </c>
      <c r="E3053">
        <v>827</v>
      </c>
      <c r="F3053" t="s">
        <v>8220</v>
      </c>
      <c r="G3053" t="s">
        <v>8224</v>
      </c>
      <c r="H3053" t="s">
        <v>8246</v>
      </c>
      <c r="I3053">
        <v>1486547945</v>
      </c>
      <c r="J3053" s="25">
        <f t="shared" si="94"/>
        <v>42774.416030092594</v>
      </c>
      <c r="K3053">
        <v>1483955945</v>
      </c>
      <c r="L3053" s="25">
        <f t="shared" si="95"/>
        <v>42744.416030092594</v>
      </c>
      <c r="M3053" t="b">
        <v>1</v>
      </c>
      <c r="N3053">
        <v>35</v>
      </c>
      <c r="O3053" s="13">
        <f>IFERROR(E3053/N3053,0)</f>
        <v>23.62857142857143</v>
      </c>
      <c r="P3053" t="b">
        <v>0</v>
      </c>
      <c r="Q3053">
        <f>((E3053-D3053)/D3053)*100</f>
        <v>-76.371428571428567</v>
      </c>
      <c r="R3053" t="s">
        <v>8302</v>
      </c>
      <c r="S3053" t="s">
        <v>8352</v>
      </c>
      <c r="T3053" t="s">
        <v>8348</v>
      </c>
    </row>
    <row r="3054" spans="1:20" ht="45" x14ac:dyDescent="0.25">
      <c r="A3054">
        <v>3052</v>
      </c>
      <c r="B3054" s="3" t="s">
        <v>3052</v>
      </c>
      <c r="C3054" s="3" t="s">
        <v>7161</v>
      </c>
      <c r="D3054">
        <v>50000</v>
      </c>
      <c r="E3054">
        <v>75</v>
      </c>
      <c r="F3054" t="s">
        <v>8220</v>
      </c>
      <c r="G3054" t="s">
        <v>8223</v>
      </c>
      <c r="H3054" t="s">
        <v>8245</v>
      </c>
      <c r="I3054">
        <v>1432828740</v>
      </c>
      <c r="J3054" s="25">
        <f t="shared" si="94"/>
        <v>42152.665972222225</v>
      </c>
      <c r="K3054">
        <v>1430237094</v>
      </c>
      <c r="L3054" s="25">
        <f t="shared" si="95"/>
        <v>42122.670069444444</v>
      </c>
      <c r="M3054" t="b">
        <v>0</v>
      </c>
      <c r="N3054">
        <v>2</v>
      </c>
      <c r="O3054" s="6">
        <f>IFERROR(E3054/N3054,0)</f>
        <v>37.5</v>
      </c>
      <c r="P3054" t="b">
        <v>0</v>
      </c>
      <c r="Q3054" s="20">
        <f>((E3054-D3054)/D3054)*100</f>
        <v>-99.850000000000009</v>
      </c>
      <c r="R3054" t="s">
        <v>8302</v>
      </c>
      <c r="S3054" t="s">
        <v>8352</v>
      </c>
      <c r="T3054" t="s">
        <v>8348</v>
      </c>
    </row>
    <row r="3055" spans="1:20" ht="60" x14ac:dyDescent="0.25">
      <c r="A3055">
        <v>3053</v>
      </c>
      <c r="B3055" s="3" t="s">
        <v>3053</v>
      </c>
      <c r="C3055" s="3" t="s">
        <v>7162</v>
      </c>
      <c r="D3055">
        <v>10000</v>
      </c>
      <c r="E3055">
        <v>40</v>
      </c>
      <c r="F3055" t="s">
        <v>8220</v>
      </c>
      <c r="G3055" t="s">
        <v>8223</v>
      </c>
      <c r="H3055" t="s">
        <v>8245</v>
      </c>
      <c r="I3055">
        <v>1412222340</v>
      </c>
      <c r="J3055" s="25">
        <f t="shared" si="94"/>
        <v>41914.165972222225</v>
      </c>
      <c r="K3055">
        <v>1407781013</v>
      </c>
      <c r="L3055" s="25">
        <f t="shared" si="95"/>
        <v>41862.761724537035</v>
      </c>
      <c r="M3055" t="b">
        <v>0</v>
      </c>
      <c r="N3055">
        <v>3</v>
      </c>
      <c r="O3055" s="6">
        <f>IFERROR(E3055/N3055,0)</f>
        <v>13.333333333333334</v>
      </c>
      <c r="P3055" t="b">
        <v>0</v>
      </c>
      <c r="Q3055" s="20">
        <f>((E3055-D3055)/D3055)*100</f>
        <v>-99.6</v>
      </c>
      <c r="R3055" t="s">
        <v>8302</v>
      </c>
      <c r="S3055" t="s">
        <v>8352</v>
      </c>
      <c r="T3055" t="s">
        <v>8348</v>
      </c>
    </row>
    <row r="3056" spans="1:20" ht="60" x14ac:dyDescent="0.25">
      <c r="A3056">
        <v>3054</v>
      </c>
      <c r="B3056" s="3" t="s">
        <v>3054</v>
      </c>
      <c r="C3056" s="3" t="s">
        <v>7163</v>
      </c>
      <c r="D3056">
        <v>300</v>
      </c>
      <c r="E3056">
        <v>0</v>
      </c>
      <c r="F3056" t="s">
        <v>8220</v>
      </c>
      <c r="G3056" t="s">
        <v>8223</v>
      </c>
      <c r="H3056" t="s">
        <v>8245</v>
      </c>
      <c r="I3056">
        <v>1425258240</v>
      </c>
      <c r="J3056" s="25">
        <f t="shared" si="94"/>
        <v>42065.044444444444</v>
      </c>
      <c r="K3056">
        <v>1422043154</v>
      </c>
      <c r="L3056" s="25">
        <f t="shared" si="95"/>
        <v>42027.832800925928</v>
      </c>
      <c r="M3056" t="b">
        <v>0</v>
      </c>
      <c r="N3056">
        <v>0</v>
      </c>
      <c r="O3056" s="6">
        <f>IFERROR(E3056/N3056,0)</f>
        <v>0</v>
      </c>
      <c r="P3056" t="b">
        <v>0</v>
      </c>
      <c r="Q3056" s="20">
        <f>((E3056-D3056)/D3056)*100</f>
        <v>-100</v>
      </c>
      <c r="R3056" t="s">
        <v>8302</v>
      </c>
      <c r="S3056" t="s">
        <v>8352</v>
      </c>
      <c r="T3056" t="s">
        <v>8348</v>
      </c>
    </row>
    <row r="3057" spans="1:20" ht="60" x14ac:dyDescent="0.25">
      <c r="A3057">
        <v>3055</v>
      </c>
      <c r="B3057" s="3" t="s">
        <v>3055</v>
      </c>
      <c r="C3057" s="3" t="s">
        <v>7164</v>
      </c>
      <c r="D3057">
        <v>20000</v>
      </c>
      <c r="E3057">
        <v>1</v>
      </c>
      <c r="F3057" t="s">
        <v>8220</v>
      </c>
      <c r="G3057" t="s">
        <v>8223</v>
      </c>
      <c r="H3057" t="s">
        <v>8245</v>
      </c>
      <c r="I3057">
        <v>1420844390</v>
      </c>
      <c r="J3057" s="25">
        <f t="shared" si="94"/>
        <v>42013.95821759259</v>
      </c>
      <c r="K3057">
        <v>1415660390</v>
      </c>
      <c r="L3057" s="25">
        <f t="shared" si="95"/>
        <v>41953.95821759259</v>
      </c>
      <c r="M3057" t="b">
        <v>0</v>
      </c>
      <c r="N3057">
        <v>1</v>
      </c>
      <c r="O3057" s="6">
        <f>IFERROR(E3057/N3057,0)</f>
        <v>1</v>
      </c>
      <c r="P3057" t="b">
        <v>0</v>
      </c>
      <c r="Q3057" s="20">
        <f>((E3057-D3057)/D3057)*100</f>
        <v>-99.995000000000005</v>
      </c>
      <c r="R3057" t="s">
        <v>8302</v>
      </c>
      <c r="S3057" t="s">
        <v>8352</v>
      </c>
      <c r="T3057" t="s">
        <v>8348</v>
      </c>
    </row>
    <row r="3058" spans="1:20" ht="60" x14ac:dyDescent="0.25">
      <c r="A3058">
        <v>3056</v>
      </c>
      <c r="B3058" s="3" t="s">
        <v>3056</v>
      </c>
      <c r="C3058" s="3" t="s">
        <v>7165</v>
      </c>
      <c r="D3058">
        <v>25000</v>
      </c>
      <c r="E3058">
        <v>0</v>
      </c>
      <c r="F3058" t="s">
        <v>8220</v>
      </c>
      <c r="G3058" t="s">
        <v>8223</v>
      </c>
      <c r="H3058" t="s">
        <v>8245</v>
      </c>
      <c r="I3058">
        <v>1412003784</v>
      </c>
      <c r="J3058" s="25">
        <f t="shared" si="94"/>
        <v>41911.636388888888</v>
      </c>
      <c r="K3058">
        <v>1406819784</v>
      </c>
      <c r="L3058" s="25">
        <f t="shared" si="95"/>
        <v>41851.636388888888</v>
      </c>
      <c r="M3058" t="b">
        <v>0</v>
      </c>
      <c r="N3058">
        <v>0</v>
      </c>
      <c r="O3058" s="6">
        <f>IFERROR(E3058/N3058,0)</f>
        <v>0</v>
      </c>
      <c r="P3058" t="b">
        <v>0</v>
      </c>
      <c r="Q3058" s="20">
        <f>((E3058-D3058)/D3058)*100</f>
        <v>-100</v>
      </c>
      <c r="R3058" t="s">
        <v>8302</v>
      </c>
      <c r="S3058" t="s">
        <v>8352</v>
      </c>
      <c r="T3058" t="s">
        <v>8348</v>
      </c>
    </row>
    <row r="3059" spans="1:20" ht="45" x14ac:dyDescent="0.25">
      <c r="A3059">
        <v>3057</v>
      </c>
      <c r="B3059" s="3" t="s">
        <v>3057</v>
      </c>
      <c r="C3059" s="3" t="s">
        <v>7166</v>
      </c>
      <c r="D3059">
        <v>50000</v>
      </c>
      <c r="E3059">
        <v>0</v>
      </c>
      <c r="F3059" t="s">
        <v>8220</v>
      </c>
      <c r="G3059" t="s">
        <v>8224</v>
      </c>
      <c r="H3059" t="s">
        <v>8246</v>
      </c>
      <c r="I3059">
        <v>1459694211</v>
      </c>
      <c r="J3059" s="25">
        <f t="shared" si="94"/>
        <v>42463.608923611115</v>
      </c>
      <c r="K3059">
        <v>1457105811</v>
      </c>
      <c r="L3059" s="25">
        <f t="shared" si="95"/>
        <v>42433.650590277779</v>
      </c>
      <c r="M3059" t="b">
        <v>0</v>
      </c>
      <c r="N3059">
        <v>0</v>
      </c>
      <c r="O3059" s="13">
        <f>IFERROR(E3059/N3059,0)</f>
        <v>0</v>
      </c>
      <c r="P3059" t="b">
        <v>0</v>
      </c>
      <c r="Q3059">
        <f>((E3059-D3059)/D3059)*100</f>
        <v>-100</v>
      </c>
      <c r="R3059" t="s">
        <v>8302</v>
      </c>
      <c r="S3059" t="s">
        <v>8352</v>
      </c>
      <c r="T3059" t="s">
        <v>8348</v>
      </c>
    </row>
    <row r="3060" spans="1:20" ht="60" x14ac:dyDescent="0.25">
      <c r="A3060">
        <v>3058</v>
      </c>
      <c r="B3060" s="3" t="s">
        <v>3058</v>
      </c>
      <c r="C3060" s="3" t="s">
        <v>7167</v>
      </c>
      <c r="D3060">
        <v>18000</v>
      </c>
      <c r="E3060">
        <v>3</v>
      </c>
      <c r="F3060" t="s">
        <v>8220</v>
      </c>
      <c r="G3060" t="s">
        <v>8236</v>
      </c>
      <c r="H3060" t="s">
        <v>8248</v>
      </c>
      <c r="I3060">
        <v>1463734740</v>
      </c>
      <c r="J3060" s="25">
        <f t="shared" si="94"/>
        <v>42510.374305555553</v>
      </c>
      <c r="K3060">
        <v>1459414740</v>
      </c>
      <c r="L3060" s="25">
        <f t="shared" si="95"/>
        <v>42460.374305555553</v>
      </c>
      <c r="M3060" t="b">
        <v>0</v>
      </c>
      <c r="N3060">
        <v>3</v>
      </c>
      <c r="O3060" s="12">
        <f>IFERROR(E3060/N3060,0)</f>
        <v>1</v>
      </c>
      <c r="P3060" t="b">
        <v>0</v>
      </c>
      <c r="Q3060">
        <f>((E3060-D3060)/D3060)*100</f>
        <v>-99.983333333333334</v>
      </c>
      <c r="R3060" t="s">
        <v>8302</v>
      </c>
      <c r="S3060" t="s">
        <v>8352</v>
      </c>
      <c r="T3060" t="s">
        <v>8348</v>
      </c>
    </row>
    <row r="3061" spans="1:20" ht="45" x14ac:dyDescent="0.25">
      <c r="A3061">
        <v>3059</v>
      </c>
      <c r="B3061" s="3" t="s">
        <v>3059</v>
      </c>
      <c r="C3061" s="3" t="s">
        <v>7168</v>
      </c>
      <c r="D3061">
        <v>15000</v>
      </c>
      <c r="E3061">
        <v>451</v>
      </c>
      <c r="F3061" t="s">
        <v>8220</v>
      </c>
      <c r="G3061" t="s">
        <v>8223</v>
      </c>
      <c r="H3061" t="s">
        <v>8245</v>
      </c>
      <c r="I3061">
        <v>1407536846</v>
      </c>
      <c r="J3061" s="25">
        <f t="shared" si="94"/>
        <v>41859.935717592591</v>
      </c>
      <c r="K3061">
        <v>1404944846</v>
      </c>
      <c r="L3061" s="25">
        <f t="shared" si="95"/>
        <v>41829.935717592591</v>
      </c>
      <c r="M3061" t="b">
        <v>0</v>
      </c>
      <c r="N3061">
        <v>11</v>
      </c>
      <c r="O3061" s="6">
        <f>IFERROR(E3061/N3061,0)</f>
        <v>41</v>
      </c>
      <c r="P3061" t="b">
        <v>0</v>
      </c>
      <c r="Q3061" s="20">
        <f>((E3061-D3061)/D3061)*100</f>
        <v>-96.993333333333325</v>
      </c>
      <c r="R3061" t="s">
        <v>8302</v>
      </c>
      <c r="S3061" t="s">
        <v>8352</v>
      </c>
      <c r="T3061" t="s">
        <v>8348</v>
      </c>
    </row>
    <row r="3062" spans="1:20" ht="30" x14ac:dyDescent="0.25">
      <c r="A3062">
        <v>3060</v>
      </c>
      <c r="B3062" s="3" t="s">
        <v>3060</v>
      </c>
      <c r="C3062" s="3" t="s">
        <v>7169</v>
      </c>
      <c r="D3062">
        <v>220000</v>
      </c>
      <c r="E3062">
        <v>335</v>
      </c>
      <c r="F3062" t="s">
        <v>8220</v>
      </c>
      <c r="G3062" t="s">
        <v>8223</v>
      </c>
      <c r="H3062" t="s">
        <v>8245</v>
      </c>
      <c r="I3062">
        <v>1443422134</v>
      </c>
      <c r="J3062" s="25">
        <f t="shared" si="94"/>
        <v>42275.274699074071</v>
      </c>
      <c r="K3062">
        <v>1440830134</v>
      </c>
      <c r="L3062" s="25">
        <f t="shared" si="95"/>
        <v>42245.274699074071</v>
      </c>
      <c r="M3062" t="b">
        <v>0</v>
      </c>
      <c r="N3062">
        <v>6</v>
      </c>
      <c r="O3062" s="6">
        <f>IFERROR(E3062/N3062,0)</f>
        <v>55.833333333333336</v>
      </c>
      <c r="P3062" t="b">
        <v>0</v>
      </c>
      <c r="Q3062" s="20">
        <f>((E3062-D3062)/D3062)*100</f>
        <v>-99.847727272727269</v>
      </c>
      <c r="R3062" t="s">
        <v>8302</v>
      </c>
      <c r="S3062" t="s">
        <v>8352</v>
      </c>
      <c r="T3062" t="s">
        <v>8348</v>
      </c>
    </row>
    <row r="3063" spans="1:20" x14ac:dyDescent="0.25">
      <c r="A3063">
        <v>3061</v>
      </c>
      <c r="B3063" s="3" t="s">
        <v>3061</v>
      </c>
      <c r="C3063" s="3" t="s">
        <v>7170</v>
      </c>
      <c r="D3063">
        <v>1000000</v>
      </c>
      <c r="E3063">
        <v>0</v>
      </c>
      <c r="F3063" t="s">
        <v>8220</v>
      </c>
      <c r="G3063" t="s">
        <v>8223</v>
      </c>
      <c r="H3063" t="s">
        <v>8245</v>
      </c>
      <c r="I3063">
        <v>1407955748</v>
      </c>
      <c r="J3063" s="25">
        <f t="shared" si="94"/>
        <v>41864.784120370372</v>
      </c>
      <c r="K3063">
        <v>1405363748</v>
      </c>
      <c r="L3063" s="25">
        <f t="shared" si="95"/>
        <v>41834.784120370372</v>
      </c>
      <c r="M3063" t="b">
        <v>0</v>
      </c>
      <c r="N3063">
        <v>0</v>
      </c>
      <c r="O3063" s="6">
        <f>IFERROR(E3063/N3063,0)</f>
        <v>0</v>
      </c>
      <c r="P3063" t="b">
        <v>0</v>
      </c>
      <c r="Q3063" s="20">
        <f>((E3063-D3063)/D3063)*100</f>
        <v>-100</v>
      </c>
      <c r="R3063" t="s">
        <v>8302</v>
      </c>
      <c r="S3063" t="s">
        <v>8352</v>
      </c>
      <c r="T3063" t="s">
        <v>8348</v>
      </c>
    </row>
    <row r="3064" spans="1:20" ht="60" x14ac:dyDescent="0.25">
      <c r="A3064">
        <v>3062</v>
      </c>
      <c r="B3064" s="3" t="s">
        <v>3062</v>
      </c>
      <c r="C3064" s="3" t="s">
        <v>7171</v>
      </c>
      <c r="D3064">
        <v>10000</v>
      </c>
      <c r="E306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 s="25">
        <f t="shared" si="94"/>
        <v>42277.75</v>
      </c>
      <c r="K3064">
        <v>1441111892</v>
      </c>
      <c r="L3064" s="25">
        <f t="shared" si="95"/>
        <v>42248.535787037035</v>
      </c>
      <c r="M3064" t="b">
        <v>0</v>
      </c>
      <c r="N3064">
        <v>67</v>
      </c>
      <c r="O3064" s="6">
        <f>IFERROR(E3064/N3064,0)</f>
        <v>99.761194029850742</v>
      </c>
      <c r="P3064" t="b">
        <v>0</v>
      </c>
      <c r="Q3064" s="20">
        <f>((E3064-D3064)/D3064)*100</f>
        <v>-33.160000000000004</v>
      </c>
      <c r="R3064" t="s">
        <v>8302</v>
      </c>
      <c r="S3064" t="s">
        <v>8352</v>
      </c>
      <c r="T3064" t="s">
        <v>8348</v>
      </c>
    </row>
    <row r="3065" spans="1:20" ht="45" x14ac:dyDescent="0.25">
      <c r="A3065">
        <v>3063</v>
      </c>
      <c r="B3065" s="3" t="s">
        <v>3063</v>
      </c>
      <c r="C3065" s="3" t="s">
        <v>7172</v>
      </c>
      <c r="D3065">
        <v>3000</v>
      </c>
      <c r="E306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 s="25">
        <f t="shared" si="94"/>
        <v>42665.922893518524</v>
      </c>
      <c r="K3065">
        <v>1474150138</v>
      </c>
      <c r="L3065" s="25">
        <f t="shared" si="95"/>
        <v>42630.922893518524</v>
      </c>
      <c r="M3065" t="b">
        <v>0</v>
      </c>
      <c r="N3065">
        <v>23</v>
      </c>
      <c r="O3065" s="6">
        <f>IFERROR(E3065/N3065,0)</f>
        <v>25.521739130434781</v>
      </c>
      <c r="P3065" t="b">
        <v>0</v>
      </c>
      <c r="Q3065" s="20">
        <f>((E3065-D3065)/D3065)*100</f>
        <v>-80.433333333333337</v>
      </c>
      <c r="R3065" t="s">
        <v>8302</v>
      </c>
      <c r="S3065" t="s">
        <v>8352</v>
      </c>
      <c r="T3065" t="s">
        <v>8348</v>
      </c>
    </row>
    <row r="3066" spans="1:20" ht="30" x14ac:dyDescent="0.25">
      <c r="A3066">
        <v>3064</v>
      </c>
      <c r="B3066" s="3" t="s">
        <v>3064</v>
      </c>
      <c r="C3066" s="3" t="s">
        <v>7173</v>
      </c>
      <c r="D3066">
        <v>75000</v>
      </c>
      <c r="E3066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 s="25">
        <f t="shared" si="94"/>
        <v>42330.290972222225</v>
      </c>
      <c r="K3066">
        <v>1445483246</v>
      </c>
      <c r="L3066" s="25">
        <f t="shared" si="95"/>
        <v>42299.130162037036</v>
      </c>
      <c r="M3066" t="b">
        <v>0</v>
      </c>
      <c r="N3066">
        <v>72</v>
      </c>
      <c r="O3066" s="6">
        <f>IFERROR(E3066/N3066,0)</f>
        <v>117.65277777777777</v>
      </c>
      <c r="P3066" t="b">
        <v>0</v>
      </c>
      <c r="Q3066" s="20">
        <f>((E3066-D3066)/D3066)*100</f>
        <v>-88.705333333333343</v>
      </c>
      <c r="R3066" t="s">
        <v>8302</v>
      </c>
      <c r="S3066" t="s">
        <v>8352</v>
      </c>
      <c r="T3066" t="s">
        <v>8348</v>
      </c>
    </row>
    <row r="3067" spans="1:20" ht="60" x14ac:dyDescent="0.25">
      <c r="A3067">
        <v>3065</v>
      </c>
      <c r="B3067" s="3" t="s">
        <v>3065</v>
      </c>
      <c r="C3067" s="3" t="s">
        <v>7174</v>
      </c>
      <c r="D3067">
        <v>25000</v>
      </c>
      <c r="E3067">
        <v>10</v>
      </c>
      <c r="F3067" t="s">
        <v>8220</v>
      </c>
      <c r="G3067" t="s">
        <v>8223</v>
      </c>
      <c r="H3067" t="s">
        <v>8245</v>
      </c>
      <c r="I3067">
        <v>1406683172</v>
      </c>
      <c r="J3067" s="25">
        <f t="shared" si="94"/>
        <v>41850.055231481485</v>
      </c>
      <c r="K3067">
        <v>1404523172</v>
      </c>
      <c r="L3067" s="25">
        <f t="shared" si="95"/>
        <v>41825.055231481485</v>
      </c>
      <c r="M3067" t="b">
        <v>0</v>
      </c>
      <c r="N3067">
        <v>2</v>
      </c>
      <c r="O3067" s="6">
        <f>IFERROR(E3067/N3067,0)</f>
        <v>5</v>
      </c>
      <c r="P3067" t="b">
        <v>0</v>
      </c>
      <c r="Q3067" s="20">
        <f>((E3067-D3067)/D3067)*100</f>
        <v>-99.960000000000008</v>
      </c>
      <c r="R3067" t="s">
        <v>8302</v>
      </c>
      <c r="S3067" t="s">
        <v>8352</v>
      </c>
      <c r="T3067" t="s">
        <v>8348</v>
      </c>
    </row>
    <row r="3068" spans="1:20" ht="45" x14ac:dyDescent="0.25">
      <c r="A3068">
        <v>3066</v>
      </c>
      <c r="B3068" s="3" t="s">
        <v>3066</v>
      </c>
      <c r="C3068" s="3" t="s">
        <v>7175</v>
      </c>
      <c r="D3068">
        <v>350000</v>
      </c>
      <c r="E306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 s="25">
        <f t="shared" si="94"/>
        <v>42561.228437500002</v>
      </c>
      <c r="K3068">
        <v>1465536537</v>
      </c>
      <c r="L3068" s="25">
        <f t="shared" si="95"/>
        <v>42531.228437500002</v>
      </c>
      <c r="M3068" t="b">
        <v>0</v>
      </c>
      <c r="N3068">
        <v>15</v>
      </c>
      <c r="O3068" s="8">
        <f>IFERROR(E3068/N3068,0)</f>
        <v>2796.6666666666665</v>
      </c>
      <c r="P3068" t="b">
        <v>0</v>
      </c>
      <c r="Q3068">
        <f>((E3068-D3068)/D3068)*100</f>
        <v>-88.014285714285705</v>
      </c>
      <c r="R3068" t="s">
        <v>8302</v>
      </c>
      <c r="S3068" t="s">
        <v>8352</v>
      </c>
      <c r="T3068" t="s">
        <v>8348</v>
      </c>
    </row>
    <row r="3069" spans="1:20" ht="60" x14ac:dyDescent="0.25">
      <c r="A3069">
        <v>3067</v>
      </c>
      <c r="B3069" s="3" t="s">
        <v>3067</v>
      </c>
      <c r="C3069" s="3" t="s">
        <v>7176</v>
      </c>
      <c r="D3069">
        <v>8000</v>
      </c>
      <c r="E3069">
        <v>200</v>
      </c>
      <c r="F3069" t="s">
        <v>8220</v>
      </c>
      <c r="G3069" t="s">
        <v>8227</v>
      </c>
      <c r="H3069" t="s">
        <v>8249</v>
      </c>
      <c r="I3069">
        <v>1441837879</v>
      </c>
      <c r="J3069" s="25">
        <f t="shared" si="94"/>
        <v>42256.938414351855</v>
      </c>
      <c r="K3069">
        <v>1439245879</v>
      </c>
      <c r="L3069" s="25">
        <f t="shared" si="95"/>
        <v>42226.938414351855</v>
      </c>
      <c r="M3069" t="b">
        <v>0</v>
      </c>
      <c r="N3069">
        <v>1</v>
      </c>
      <c r="O3069" s="17">
        <f>IFERROR(E3069/N3069,0)</f>
        <v>200</v>
      </c>
      <c r="P3069" t="b">
        <v>0</v>
      </c>
      <c r="Q3069">
        <f>((E3069-D3069)/D3069)*100</f>
        <v>-97.5</v>
      </c>
      <c r="R3069" t="s">
        <v>8302</v>
      </c>
      <c r="S3069" t="s">
        <v>8352</v>
      </c>
      <c r="T3069" t="s">
        <v>8348</v>
      </c>
    </row>
    <row r="3070" spans="1:20" ht="60" x14ac:dyDescent="0.25">
      <c r="A3070">
        <v>3068</v>
      </c>
      <c r="B3070" s="3" t="s">
        <v>3068</v>
      </c>
      <c r="C3070" s="3" t="s">
        <v>7177</v>
      </c>
      <c r="D3070">
        <v>250000</v>
      </c>
      <c r="E3070">
        <v>175</v>
      </c>
      <c r="F3070" t="s">
        <v>8220</v>
      </c>
      <c r="G3070" t="s">
        <v>8223</v>
      </c>
      <c r="H3070" t="s">
        <v>8245</v>
      </c>
      <c r="I3070">
        <v>1445013352</v>
      </c>
      <c r="J3070" s="25">
        <f t="shared" si="94"/>
        <v>42293.691574074073</v>
      </c>
      <c r="K3070">
        <v>1442421352</v>
      </c>
      <c r="L3070" s="25">
        <f t="shared" si="95"/>
        <v>42263.691574074073</v>
      </c>
      <c r="M3070" t="b">
        <v>0</v>
      </c>
      <c r="N3070">
        <v>2</v>
      </c>
      <c r="O3070" s="6">
        <f>IFERROR(E3070/N3070,0)</f>
        <v>87.5</v>
      </c>
      <c r="P3070" t="b">
        <v>0</v>
      </c>
      <c r="Q3070" s="20">
        <f>((E3070-D3070)/D3070)*100</f>
        <v>-99.929999999999993</v>
      </c>
      <c r="R3070" t="s">
        <v>8302</v>
      </c>
      <c r="S3070" t="s">
        <v>8352</v>
      </c>
      <c r="T3070" t="s">
        <v>8348</v>
      </c>
    </row>
    <row r="3071" spans="1:20" ht="60" x14ac:dyDescent="0.25">
      <c r="A3071">
        <v>3069</v>
      </c>
      <c r="B3071" s="3" t="s">
        <v>3069</v>
      </c>
      <c r="C3071" s="3" t="s">
        <v>7178</v>
      </c>
      <c r="D3071">
        <v>1000</v>
      </c>
      <c r="E3071">
        <v>141</v>
      </c>
      <c r="F3071" t="s">
        <v>8220</v>
      </c>
      <c r="G3071" t="s">
        <v>8223</v>
      </c>
      <c r="H3071" t="s">
        <v>8245</v>
      </c>
      <c r="I3071">
        <v>1418587234</v>
      </c>
      <c r="J3071" s="25">
        <f t="shared" si="94"/>
        <v>41987.833726851852</v>
      </c>
      <c r="K3071">
        <v>1415995234</v>
      </c>
      <c r="L3071" s="25">
        <f t="shared" si="95"/>
        <v>41957.833726851852</v>
      </c>
      <c r="M3071" t="b">
        <v>0</v>
      </c>
      <c r="N3071">
        <v>7</v>
      </c>
      <c r="O3071" s="6">
        <f>IFERROR(E3071/N3071,0)</f>
        <v>20.142857142857142</v>
      </c>
      <c r="P3071" t="b">
        <v>0</v>
      </c>
      <c r="Q3071" s="20">
        <f>((E3071-D3071)/D3071)*100</f>
        <v>-85.9</v>
      </c>
      <c r="R3071" t="s">
        <v>8302</v>
      </c>
      <c r="S3071" t="s">
        <v>8352</v>
      </c>
      <c r="T3071" t="s">
        <v>8348</v>
      </c>
    </row>
    <row r="3072" spans="1:20" ht="45" x14ac:dyDescent="0.25">
      <c r="A3072">
        <v>3070</v>
      </c>
      <c r="B3072" s="3" t="s">
        <v>3070</v>
      </c>
      <c r="C3072" s="3" t="s">
        <v>7179</v>
      </c>
      <c r="D3072">
        <v>10000</v>
      </c>
      <c r="E3072">
        <v>334</v>
      </c>
      <c r="F3072" t="s">
        <v>8220</v>
      </c>
      <c r="G3072" t="s">
        <v>8224</v>
      </c>
      <c r="H3072" t="s">
        <v>8246</v>
      </c>
      <c r="I3072">
        <v>1481132169</v>
      </c>
      <c r="J3072" s="25">
        <f t="shared" si="94"/>
        <v>42711.733437499999</v>
      </c>
      <c r="K3072">
        <v>1479317769</v>
      </c>
      <c r="L3072" s="25">
        <f t="shared" si="95"/>
        <v>42690.733437499999</v>
      </c>
      <c r="M3072" t="b">
        <v>0</v>
      </c>
      <c r="N3072">
        <v>16</v>
      </c>
      <c r="O3072" s="13">
        <f>IFERROR(E3072/N3072,0)</f>
        <v>20.875</v>
      </c>
      <c r="P3072" t="b">
        <v>0</v>
      </c>
      <c r="Q3072">
        <f>((E3072-D3072)/D3072)*100</f>
        <v>-96.66</v>
      </c>
      <c r="R3072" t="s">
        <v>8302</v>
      </c>
      <c r="S3072" t="s">
        <v>8352</v>
      </c>
      <c r="T3072" t="s">
        <v>8348</v>
      </c>
    </row>
    <row r="3073" spans="1:20" ht="45" x14ac:dyDescent="0.25">
      <c r="A3073">
        <v>3071</v>
      </c>
      <c r="B3073" s="3" t="s">
        <v>3071</v>
      </c>
      <c r="C3073" s="3" t="s">
        <v>7180</v>
      </c>
      <c r="D3073">
        <v>12000</v>
      </c>
      <c r="E3073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 s="25">
        <f t="shared" si="94"/>
        <v>42115.249305555553</v>
      </c>
      <c r="K3073">
        <v>1428082481</v>
      </c>
      <c r="L3073" s="25">
        <f t="shared" si="95"/>
        <v>42097.732418981483</v>
      </c>
      <c r="M3073" t="b">
        <v>0</v>
      </c>
      <c r="N3073">
        <v>117</v>
      </c>
      <c r="O3073" s="6">
        <f>IFERROR(E3073/N3073,0)</f>
        <v>61.307692307692307</v>
      </c>
      <c r="P3073" t="b">
        <v>0</v>
      </c>
      <c r="Q3073" s="20">
        <f>((E3073-D3073)/D3073)*100</f>
        <v>-40.225000000000001</v>
      </c>
      <c r="R3073" t="s">
        <v>8302</v>
      </c>
      <c r="S3073" t="s">
        <v>8352</v>
      </c>
      <c r="T3073" t="s">
        <v>8348</v>
      </c>
    </row>
    <row r="3074" spans="1:20" ht="60" x14ac:dyDescent="0.25">
      <c r="A3074">
        <v>3072</v>
      </c>
      <c r="B3074" s="3" t="s">
        <v>3072</v>
      </c>
      <c r="C3074" s="3" t="s">
        <v>7181</v>
      </c>
      <c r="D3074">
        <v>12000</v>
      </c>
      <c r="E3074">
        <v>2</v>
      </c>
      <c r="F3074" t="s">
        <v>8220</v>
      </c>
      <c r="G3074" t="s">
        <v>8223</v>
      </c>
      <c r="H3074" t="s">
        <v>8245</v>
      </c>
      <c r="I3074">
        <v>1477791960</v>
      </c>
      <c r="J3074" s="25">
        <f t="shared" si="94"/>
        <v>42673.073611111111</v>
      </c>
      <c r="K3074">
        <v>1476549262</v>
      </c>
      <c r="L3074" s="25">
        <f t="shared" si="95"/>
        <v>42658.690532407403</v>
      </c>
      <c r="M3074" t="b">
        <v>0</v>
      </c>
      <c r="N3074">
        <v>2</v>
      </c>
      <c r="O3074" s="6">
        <f>IFERROR(E3074/N3074,0)</f>
        <v>1</v>
      </c>
      <c r="P3074" t="b">
        <v>0</v>
      </c>
      <c r="Q3074" s="20">
        <f>((E3074-D3074)/D3074)*100</f>
        <v>-99.983333333333334</v>
      </c>
      <c r="R3074" t="s">
        <v>8302</v>
      </c>
      <c r="S3074" t="s">
        <v>8352</v>
      </c>
      <c r="T3074" t="s">
        <v>8348</v>
      </c>
    </row>
    <row r="3075" spans="1:20" ht="45" x14ac:dyDescent="0.25">
      <c r="A3075">
        <v>3073</v>
      </c>
      <c r="B3075" s="3" t="s">
        <v>3073</v>
      </c>
      <c r="C3075" s="3" t="s">
        <v>7182</v>
      </c>
      <c r="D3075">
        <v>2800000</v>
      </c>
      <c r="E307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 s="25">
        <f t="shared" ref="J3075:J3138" si="96">(I3075/86400)+DATE(1970,1,1)</f>
        <v>42169.804861111115</v>
      </c>
      <c r="K3075">
        <v>1429287900</v>
      </c>
      <c r="L3075" s="25">
        <f t="shared" ref="L3075:L3138" si="97">(K3075/86400)+DATE(1970,1,1)</f>
        <v>42111.684027777781</v>
      </c>
      <c r="M3075" t="b">
        <v>0</v>
      </c>
      <c r="N3075">
        <v>7</v>
      </c>
      <c r="O3075" s="6">
        <f>IFERROR(E3075/N3075,0)</f>
        <v>92.142857142857139</v>
      </c>
      <c r="P3075" t="b">
        <v>0</v>
      </c>
      <c r="Q3075" s="20">
        <f>((E3075-D3075)/D3075)*100</f>
        <v>-99.976964285714288</v>
      </c>
      <c r="R3075" t="s">
        <v>8302</v>
      </c>
      <c r="S3075" t="s">
        <v>8352</v>
      </c>
      <c r="T3075" t="s">
        <v>8348</v>
      </c>
    </row>
    <row r="3076" spans="1:20" ht="60" x14ac:dyDescent="0.25">
      <c r="A3076">
        <v>3074</v>
      </c>
      <c r="B3076" s="3" t="s">
        <v>3074</v>
      </c>
      <c r="C3076" s="3" t="s">
        <v>7183</v>
      </c>
      <c r="D3076">
        <v>25000</v>
      </c>
      <c r="E3076">
        <v>22</v>
      </c>
      <c r="F3076" t="s">
        <v>8220</v>
      </c>
      <c r="G3076" t="s">
        <v>8229</v>
      </c>
      <c r="H3076" t="s">
        <v>8248</v>
      </c>
      <c r="I3076">
        <v>1457617359</v>
      </c>
      <c r="J3076" s="25">
        <f t="shared" si="96"/>
        <v>42439.571284722224</v>
      </c>
      <c r="K3076">
        <v>1455025359</v>
      </c>
      <c r="L3076" s="25">
        <f t="shared" si="97"/>
        <v>42409.571284722224</v>
      </c>
      <c r="M3076" t="b">
        <v>0</v>
      </c>
      <c r="N3076">
        <v>3</v>
      </c>
      <c r="O3076" s="12">
        <f>IFERROR(E3076/N3076,0)</f>
        <v>7.333333333333333</v>
      </c>
      <c r="P3076" t="b">
        <v>0</v>
      </c>
      <c r="Q3076">
        <f>((E3076-D3076)/D3076)*100</f>
        <v>-99.912000000000006</v>
      </c>
      <c r="R3076" t="s">
        <v>8302</v>
      </c>
      <c r="S3076" t="s">
        <v>8352</v>
      </c>
      <c r="T3076" t="s">
        <v>8348</v>
      </c>
    </row>
    <row r="3077" spans="1:20" ht="45" x14ac:dyDescent="0.25">
      <c r="A3077">
        <v>3075</v>
      </c>
      <c r="B3077" s="3" t="s">
        <v>3075</v>
      </c>
      <c r="C3077" s="3" t="s">
        <v>7184</v>
      </c>
      <c r="D3077">
        <v>15000</v>
      </c>
      <c r="E307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 s="25">
        <f t="shared" si="96"/>
        <v>42601.102314814816</v>
      </c>
      <c r="K3077">
        <v>1467253640</v>
      </c>
      <c r="L3077" s="25">
        <f t="shared" si="97"/>
        <v>42551.102314814816</v>
      </c>
      <c r="M3077" t="b">
        <v>0</v>
      </c>
      <c r="N3077">
        <v>20</v>
      </c>
      <c r="O3077" s="6">
        <f>IFERROR(E3077/N3077,0)</f>
        <v>64.8</v>
      </c>
      <c r="P3077" t="b">
        <v>0</v>
      </c>
      <c r="Q3077" s="20">
        <f>((E3077-D3077)/D3077)*100</f>
        <v>-91.36</v>
      </c>
      <c r="R3077" t="s">
        <v>8302</v>
      </c>
      <c r="S3077" t="s">
        <v>8352</v>
      </c>
      <c r="T3077" t="s">
        <v>8348</v>
      </c>
    </row>
    <row r="3078" spans="1:20" ht="30" x14ac:dyDescent="0.25">
      <c r="A3078">
        <v>3076</v>
      </c>
      <c r="B3078" s="3" t="s">
        <v>3076</v>
      </c>
      <c r="C3078" s="3" t="s">
        <v>7185</v>
      </c>
      <c r="D3078">
        <v>10000</v>
      </c>
      <c r="E307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 s="25">
        <f t="shared" si="96"/>
        <v>42286.651886574073</v>
      </c>
      <c r="K3078">
        <v>1439221123</v>
      </c>
      <c r="L3078" s="25">
        <f t="shared" si="97"/>
        <v>42226.651886574073</v>
      </c>
      <c r="M3078" t="b">
        <v>0</v>
      </c>
      <c r="N3078">
        <v>50</v>
      </c>
      <c r="O3078" s="6">
        <f>IFERROR(E3078/N3078,0)</f>
        <v>30.12</v>
      </c>
      <c r="P3078" t="b">
        <v>0</v>
      </c>
      <c r="Q3078" s="20">
        <f>((E3078-D3078)/D3078)*100</f>
        <v>-84.94</v>
      </c>
      <c r="R3078" t="s">
        <v>8302</v>
      </c>
      <c r="S3078" t="s">
        <v>8352</v>
      </c>
      <c r="T3078" t="s">
        <v>8348</v>
      </c>
    </row>
    <row r="3079" spans="1:20" ht="45" x14ac:dyDescent="0.25">
      <c r="A3079">
        <v>3077</v>
      </c>
      <c r="B3079" s="3" t="s">
        <v>3077</v>
      </c>
      <c r="C3079" s="3" t="s">
        <v>7186</v>
      </c>
      <c r="D3079">
        <v>22000</v>
      </c>
      <c r="E3079">
        <v>105</v>
      </c>
      <c r="F3079" t="s">
        <v>8220</v>
      </c>
      <c r="G3079" t="s">
        <v>8228</v>
      </c>
      <c r="H3079" t="s">
        <v>8250</v>
      </c>
      <c r="I3079">
        <v>1488495478</v>
      </c>
      <c r="J3079" s="25">
        <f t="shared" si="96"/>
        <v>42796.956921296296</v>
      </c>
      <c r="K3079">
        <v>1485903478</v>
      </c>
      <c r="L3079" s="25">
        <f t="shared" si="97"/>
        <v>42766.956921296296</v>
      </c>
      <c r="M3079" t="b">
        <v>0</v>
      </c>
      <c r="N3079">
        <v>2</v>
      </c>
      <c r="O3079" s="9">
        <f>IFERROR(E3079/N3079,0)</f>
        <v>52.5</v>
      </c>
      <c r="P3079" t="b">
        <v>0</v>
      </c>
      <c r="Q3079">
        <f>((E3079-D3079)/D3079)*100</f>
        <v>-99.52272727272728</v>
      </c>
      <c r="R3079" t="s">
        <v>8302</v>
      </c>
      <c r="S3079" t="s">
        <v>8352</v>
      </c>
      <c r="T3079" t="s">
        <v>8348</v>
      </c>
    </row>
    <row r="3080" spans="1:20" ht="60" x14ac:dyDescent="0.25">
      <c r="A3080">
        <v>3078</v>
      </c>
      <c r="B3080" s="3" t="s">
        <v>3078</v>
      </c>
      <c r="C3080" s="3" t="s">
        <v>7187</v>
      </c>
      <c r="D3080">
        <v>60000</v>
      </c>
      <c r="E3080">
        <v>71</v>
      </c>
      <c r="F3080" t="s">
        <v>8220</v>
      </c>
      <c r="G3080" t="s">
        <v>8223</v>
      </c>
      <c r="H3080" t="s">
        <v>8245</v>
      </c>
      <c r="I3080">
        <v>1424920795</v>
      </c>
      <c r="J3080" s="25">
        <f t="shared" si="96"/>
        <v>42061.138831018514</v>
      </c>
      <c r="K3080">
        <v>1422328795</v>
      </c>
      <c r="L3080" s="25">
        <f t="shared" si="97"/>
        <v>42031.138831018514</v>
      </c>
      <c r="M3080" t="b">
        <v>0</v>
      </c>
      <c r="N3080">
        <v>3</v>
      </c>
      <c r="O3080" s="6">
        <f>IFERROR(E3080/N3080,0)</f>
        <v>23.666666666666668</v>
      </c>
      <c r="P3080" t="b">
        <v>0</v>
      </c>
      <c r="Q3080" s="20">
        <f>((E3080-D3080)/D3080)*100</f>
        <v>-99.881666666666675</v>
      </c>
      <c r="R3080" t="s">
        <v>8302</v>
      </c>
      <c r="S3080" t="s">
        <v>8352</v>
      </c>
      <c r="T3080" t="s">
        <v>8348</v>
      </c>
    </row>
    <row r="3081" spans="1:20" ht="45" x14ac:dyDescent="0.25">
      <c r="A3081">
        <v>3079</v>
      </c>
      <c r="B3081" s="3" t="s">
        <v>3079</v>
      </c>
      <c r="C3081" s="3" t="s">
        <v>7188</v>
      </c>
      <c r="D3081">
        <v>1333666</v>
      </c>
      <c r="E3081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 s="25">
        <f t="shared" si="96"/>
        <v>42085.671701388885</v>
      </c>
      <c r="K3081">
        <v>1424452035</v>
      </c>
      <c r="L3081" s="25">
        <f t="shared" si="97"/>
        <v>42055.713368055556</v>
      </c>
      <c r="M3081" t="b">
        <v>0</v>
      </c>
      <c r="N3081">
        <v>27</v>
      </c>
      <c r="O3081" s="6">
        <f>IFERROR(E3081/N3081,0)</f>
        <v>415.77777777777777</v>
      </c>
      <c r="P3081" t="b">
        <v>0</v>
      </c>
      <c r="Q3081" s="20">
        <f>((E3081-D3081)/D3081)*100</f>
        <v>-99.158260014126469</v>
      </c>
      <c r="R3081" t="s">
        <v>8302</v>
      </c>
      <c r="S3081" t="s">
        <v>8352</v>
      </c>
      <c r="T3081" t="s">
        <v>8348</v>
      </c>
    </row>
    <row r="3082" spans="1:20" ht="60" x14ac:dyDescent="0.25">
      <c r="A3082">
        <v>3080</v>
      </c>
      <c r="B3082" s="3" t="s">
        <v>3080</v>
      </c>
      <c r="C3082" s="3" t="s">
        <v>7189</v>
      </c>
      <c r="D3082">
        <v>2000000</v>
      </c>
      <c r="E3082">
        <v>376</v>
      </c>
      <c r="F3082" t="s">
        <v>8220</v>
      </c>
      <c r="G3082" t="s">
        <v>8223</v>
      </c>
      <c r="H3082" t="s">
        <v>8245</v>
      </c>
      <c r="I3082">
        <v>1419644444</v>
      </c>
      <c r="J3082" s="25">
        <f t="shared" si="96"/>
        <v>42000.0699537037</v>
      </c>
      <c r="K3082">
        <v>1414456844</v>
      </c>
      <c r="L3082" s="25">
        <f t="shared" si="97"/>
        <v>41940.028287037036</v>
      </c>
      <c r="M3082" t="b">
        <v>0</v>
      </c>
      <c r="N3082">
        <v>7</v>
      </c>
      <c r="O3082" s="6">
        <f>IFERROR(E3082/N3082,0)</f>
        <v>53.714285714285715</v>
      </c>
      <c r="P3082" t="b">
        <v>0</v>
      </c>
      <c r="Q3082" s="20">
        <f>((E3082-D3082)/D3082)*100</f>
        <v>-99.981200000000001</v>
      </c>
      <c r="R3082" t="s">
        <v>8302</v>
      </c>
      <c r="S3082" t="s">
        <v>8352</v>
      </c>
      <c r="T3082" t="s">
        <v>8348</v>
      </c>
    </row>
    <row r="3083" spans="1:20" ht="45" x14ac:dyDescent="0.25">
      <c r="A3083">
        <v>3081</v>
      </c>
      <c r="B3083" s="3" t="s">
        <v>3081</v>
      </c>
      <c r="C3083" s="3" t="s">
        <v>7190</v>
      </c>
      <c r="D3083">
        <v>1000000</v>
      </c>
      <c r="E3083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 s="25">
        <f t="shared" si="96"/>
        <v>42267.181608796294</v>
      </c>
      <c r="K3083">
        <v>1440130891</v>
      </c>
      <c r="L3083" s="25">
        <f t="shared" si="97"/>
        <v>42237.181608796294</v>
      </c>
      <c r="M3083" t="b">
        <v>0</v>
      </c>
      <c r="N3083">
        <v>5</v>
      </c>
      <c r="O3083" s="6">
        <f>IFERROR(E3083/N3083,0)</f>
        <v>420.6</v>
      </c>
      <c r="P3083" t="b">
        <v>0</v>
      </c>
      <c r="Q3083" s="20">
        <f>((E3083-D3083)/D3083)*100</f>
        <v>-99.789700000000011</v>
      </c>
      <c r="R3083" t="s">
        <v>8302</v>
      </c>
      <c r="S3083" t="s">
        <v>8352</v>
      </c>
      <c r="T3083" t="s">
        <v>8348</v>
      </c>
    </row>
    <row r="3084" spans="1:20" ht="45" x14ac:dyDescent="0.25">
      <c r="A3084">
        <v>3082</v>
      </c>
      <c r="B3084" s="3" t="s">
        <v>3082</v>
      </c>
      <c r="C3084" s="3" t="s">
        <v>7191</v>
      </c>
      <c r="D3084">
        <v>9000</v>
      </c>
      <c r="E3084">
        <v>0</v>
      </c>
      <c r="F3084" t="s">
        <v>8220</v>
      </c>
      <c r="G3084" t="s">
        <v>8223</v>
      </c>
      <c r="H3084" t="s">
        <v>8245</v>
      </c>
      <c r="I3084">
        <v>1447628946</v>
      </c>
      <c r="J3084" s="25">
        <f t="shared" si="96"/>
        <v>42323.96465277778</v>
      </c>
      <c r="K3084">
        <v>1445033346</v>
      </c>
      <c r="L3084" s="25">
        <f t="shared" si="97"/>
        <v>42293.922986111109</v>
      </c>
      <c r="M3084" t="b">
        <v>0</v>
      </c>
      <c r="N3084">
        <v>0</v>
      </c>
      <c r="O3084" s="6">
        <f>IFERROR(E3084/N3084,0)</f>
        <v>0</v>
      </c>
      <c r="P3084" t="b">
        <v>0</v>
      </c>
      <c r="Q3084" s="20">
        <f>((E3084-D3084)/D3084)*100</f>
        <v>-100</v>
      </c>
      <c r="R3084" t="s">
        <v>8302</v>
      </c>
      <c r="S3084" t="s">
        <v>8352</v>
      </c>
      <c r="T3084" t="s">
        <v>8348</v>
      </c>
    </row>
    <row r="3085" spans="1:20" ht="60" x14ac:dyDescent="0.25">
      <c r="A3085">
        <v>3083</v>
      </c>
      <c r="B3085" s="3" t="s">
        <v>3083</v>
      </c>
      <c r="C3085" s="3" t="s">
        <v>7192</v>
      </c>
      <c r="D3085">
        <v>20000</v>
      </c>
      <c r="E3085">
        <v>56</v>
      </c>
      <c r="F3085" t="s">
        <v>8220</v>
      </c>
      <c r="G3085" t="s">
        <v>8223</v>
      </c>
      <c r="H3085" t="s">
        <v>8245</v>
      </c>
      <c r="I3085">
        <v>1409547600</v>
      </c>
      <c r="J3085" s="25">
        <f t="shared" si="96"/>
        <v>41883.208333333336</v>
      </c>
      <c r="K3085">
        <v>1406986278</v>
      </c>
      <c r="L3085" s="25">
        <f t="shared" si="97"/>
        <v>41853.563402777778</v>
      </c>
      <c r="M3085" t="b">
        <v>0</v>
      </c>
      <c r="N3085">
        <v>3</v>
      </c>
      <c r="O3085" s="6">
        <f>IFERROR(E3085/N3085,0)</f>
        <v>18.666666666666668</v>
      </c>
      <c r="P3085" t="b">
        <v>0</v>
      </c>
      <c r="Q3085" s="20">
        <f>((E3085-D3085)/D3085)*100</f>
        <v>-99.72</v>
      </c>
      <c r="R3085" t="s">
        <v>8302</v>
      </c>
      <c r="S3085" t="s">
        <v>8352</v>
      </c>
      <c r="T3085" t="s">
        <v>8348</v>
      </c>
    </row>
    <row r="3086" spans="1:20" ht="60" x14ac:dyDescent="0.25">
      <c r="A3086">
        <v>3084</v>
      </c>
      <c r="B3086" s="3" t="s">
        <v>3084</v>
      </c>
      <c r="C3086" s="3" t="s">
        <v>7193</v>
      </c>
      <c r="D3086">
        <v>4059</v>
      </c>
      <c r="E3086">
        <v>470</v>
      </c>
      <c r="F3086" t="s">
        <v>8220</v>
      </c>
      <c r="G3086" t="s">
        <v>8223</v>
      </c>
      <c r="H3086" t="s">
        <v>8245</v>
      </c>
      <c r="I3086">
        <v>1430851680</v>
      </c>
      <c r="J3086" s="25">
        <f t="shared" si="96"/>
        <v>42129.783333333333</v>
      </c>
      <c r="K3086">
        <v>1428340931</v>
      </c>
      <c r="L3086" s="25">
        <f t="shared" si="97"/>
        <v>42100.723738425921</v>
      </c>
      <c r="M3086" t="b">
        <v>0</v>
      </c>
      <c r="N3086">
        <v>6</v>
      </c>
      <c r="O3086" s="6">
        <f>IFERROR(E3086/N3086,0)</f>
        <v>78.333333333333329</v>
      </c>
      <c r="P3086" t="b">
        <v>0</v>
      </c>
      <c r="Q3086" s="20">
        <f>((E3086-D3086)/D3086)*100</f>
        <v>-88.420793298842085</v>
      </c>
      <c r="R3086" t="s">
        <v>8302</v>
      </c>
      <c r="S3086" t="s">
        <v>8352</v>
      </c>
      <c r="T3086" t="s">
        <v>8348</v>
      </c>
    </row>
    <row r="3087" spans="1:20" ht="45" x14ac:dyDescent="0.25">
      <c r="A3087">
        <v>3085</v>
      </c>
      <c r="B3087" s="3" t="s">
        <v>3085</v>
      </c>
      <c r="C3087" s="3" t="s">
        <v>7194</v>
      </c>
      <c r="D3087">
        <v>25000</v>
      </c>
      <c r="E308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 s="25">
        <f t="shared" si="96"/>
        <v>42276.883784722224</v>
      </c>
      <c r="K3087">
        <v>1440969159</v>
      </c>
      <c r="L3087" s="25">
        <f t="shared" si="97"/>
        <v>42246.883784722224</v>
      </c>
      <c r="M3087" t="b">
        <v>0</v>
      </c>
      <c r="N3087">
        <v>9</v>
      </c>
      <c r="O3087" s="6">
        <f>IFERROR(E3087/N3087,0)</f>
        <v>67.777777777777771</v>
      </c>
      <c r="P3087" t="b">
        <v>0</v>
      </c>
      <c r="Q3087" s="20">
        <f>((E3087-D3087)/D3087)*100</f>
        <v>-97.56</v>
      </c>
      <c r="R3087" t="s">
        <v>8302</v>
      </c>
      <c r="S3087" t="s">
        <v>8352</v>
      </c>
      <c r="T3087" t="s">
        <v>8348</v>
      </c>
    </row>
    <row r="3088" spans="1:20" ht="60" x14ac:dyDescent="0.25">
      <c r="A3088">
        <v>3086</v>
      </c>
      <c r="B3088" s="3" t="s">
        <v>3086</v>
      </c>
      <c r="C3088" s="3" t="s">
        <v>7195</v>
      </c>
      <c r="D3088">
        <v>20000</v>
      </c>
      <c r="E3088">
        <v>50</v>
      </c>
      <c r="F3088" t="s">
        <v>8220</v>
      </c>
      <c r="G3088" t="s">
        <v>8236</v>
      </c>
      <c r="H3088" t="s">
        <v>8248</v>
      </c>
      <c r="I3088">
        <v>1439827559</v>
      </c>
      <c r="J3088" s="25">
        <f t="shared" si="96"/>
        <v>42233.67082175926</v>
      </c>
      <c r="K3088">
        <v>1434643559</v>
      </c>
      <c r="L3088" s="25">
        <f t="shared" si="97"/>
        <v>42173.67082175926</v>
      </c>
      <c r="M3088" t="b">
        <v>0</v>
      </c>
      <c r="N3088">
        <v>3</v>
      </c>
      <c r="O3088" s="12">
        <f>IFERROR(E3088/N3088,0)</f>
        <v>16.666666666666668</v>
      </c>
      <c r="P3088" t="b">
        <v>0</v>
      </c>
      <c r="Q3088">
        <f>((E3088-D3088)/D3088)*100</f>
        <v>-99.75</v>
      </c>
      <c r="R3088" t="s">
        <v>8302</v>
      </c>
      <c r="S3088" t="s">
        <v>8352</v>
      </c>
      <c r="T3088" t="s">
        <v>8348</v>
      </c>
    </row>
    <row r="3089" spans="1:20" ht="60" x14ac:dyDescent="0.25">
      <c r="A3089">
        <v>3087</v>
      </c>
      <c r="B3089" s="3" t="s">
        <v>3087</v>
      </c>
      <c r="C3089" s="3" t="s">
        <v>7196</v>
      </c>
      <c r="D3089">
        <v>20000</v>
      </c>
      <c r="E3089">
        <v>125</v>
      </c>
      <c r="F3089" t="s">
        <v>8220</v>
      </c>
      <c r="G3089" t="s">
        <v>8223</v>
      </c>
      <c r="H3089" t="s">
        <v>8245</v>
      </c>
      <c r="I3089">
        <v>1482294990</v>
      </c>
      <c r="J3089" s="25">
        <f t="shared" si="96"/>
        <v>42725.192013888889</v>
      </c>
      <c r="K3089">
        <v>1477107390</v>
      </c>
      <c r="L3089" s="25">
        <f t="shared" si="97"/>
        <v>42665.150347222225</v>
      </c>
      <c r="M3089" t="b">
        <v>0</v>
      </c>
      <c r="N3089">
        <v>2</v>
      </c>
      <c r="O3089" s="6">
        <f>IFERROR(E3089/N3089,0)</f>
        <v>62.5</v>
      </c>
      <c r="P3089" t="b">
        <v>0</v>
      </c>
      <c r="Q3089" s="20">
        <f>((E3089-D3089)/D3089)*100</f>
        <v>-99.375</v>
      </c>
      <c r="R3089" t="s">
        <v>8302</v>
      </c>
      <c r="S3089" t="s">
        <v>8352</v>
      </c>
      <c r="T3089" t="s">
        <v>8348</v>
      </c>
    </row>
    <row r="3090" spans="1:20" ht="45" x14ac:dyDescent="0.25">
      <c r="A3090">
        <v>3088</v>
      </c>
      <c r="B3090" s="3" t="s">
        <v>3088</v>
      </c>
      <c r="C3090" s="3" t="s">
        <v>7197</v>
      </c>
      <c r="D3090">
        <v>65000</v>
      </c>
      <c r="E3090">
        <v>126</v>
      </c>
      <c r="F3090" t="s">
        <v>8220</v>
      </c>
      <c r="G3090" t="s">
        <v>8223</v>
      </c>
      <c r="H3090" t="s">
        <v>8245</v>
      </c>
      <c r="I3090">
        <v>1420724460</v>
      </c>
      <c r="J3090" s="25">
        <f t="shared" si="96"/>
        <v>42012.570138888885</v>
      </c>
      <c r="K3090">
        <v>1418046247</v>
      </c>
      <c r="L3090" s="25">
        <f t="shared" si="97"/>
        <v>41981.57230324074</v>
      </c>
      <c r="M3090" t="b">
        <v>0</v>
      </c>
      <c r="N3090">
        <v>3</v>
      </c>
      <c r="O3090" s="6">
        <f>IFERROR(E3090/N3090,0)</f>
        <v>42</v>
      </c>
      <c r="P3090" t="b">
        <v>0</v>
      </c>
      <c r="Q3090" s="20">
        <f>((E3090-D3090)/D3090)*100</f>
        <v>-99.806153846153848</v>
      </c>
      <c r="R3090" t="s">
        <v>8302</v>
      </c>
      <c r="S3090" t="s">
        <v>8352</v>
      </c>
      <c r="T3090" t="s">
        <v>8348</v>
      </c>
    </row>
    <row r="3091" spans="1:20" ht="45" x14ac:dyDescent="0.25">
      <c r="A3091">
        <v>3089</v>
      </c>
      <c r="B3091" s="3" t="s">
        <v>3089</v>
      </c>
      <c r="C3091" s="3" t="s">
        <v>7198</v>
      </c>
      <c r="D3091">
        <v>25000</v>
      </c>
      <c r="E3091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 s="25">
        <f t="shared" si="96"/>
        <v>42560.082638888889</v>
      </c>
      <c r="K3091">
        <v>1465304483</v>
      </c>
      <c r="L3091" s="25">
        <f t="shared" si="97"/>
        <v>42528.542627314819</v>
      </c>
      <c r="M3091" t="b">
        <v>0</v>
      </c>
      <c r="N3091">
        <v>45</v>
      </c>
      <c r="O3091" s="6">
        <f>IFERROR(E3091/N3091,0)</f>
        <v>130.0888888888889</v>
      </c>
      <c r="P3091" t="b">
        <v>0</v>
      </c>
      <c r="Q3091" s="20">
        <f>((E3091-D3091)/D3091)*100</f>
        <v>-76.584000000000003</v>
      </c>
      <c r="R3091" t="s">
        <v>8302</v>
      </c>
      <c r="S3091" t="s">
        <v>8352</v>
      </c>
      <c r="T3091" t="s">
        <v>8348</v>
      </c>
    </row>
    <row r="3092" spans="1:20" ht="60" x14ac:dyDescent="0.25">
      <c r="A3092">
        <v>3090</v>
      </c>
      <c r="B3092" s="3" t="s">
        <v>3090</v>
      </c>
      <c r="C3092" s="3" t="s">
        <v>7199</v>
      </c>
      <c r="D3092">
        <v>225000</v>
      </c>
      <c r="E3092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 s="25">
        <f t="shared" si="96"/>
        <v>42125.777141203704</v>
      </c>
      <c r="K3092">
        <v>1425325145</v>
      </c>
      <c r="L3092" s="25">
        <f t="shared" si="97"/>
        <v>42065.818807870368</v>
      </c>
      <c r="M3092" t="b">
        <v>0</v>
      </c>
      <c r="N3092">
        <v>9</v>
      </c>
      <c r="O3092" s="6">
        <f>IFERROR(E3092/N3092,0)</f>
        <v>1270.2222222222222</v>
      </c>
      <c r="P3092" t="b">
        <v>0</v>
      </c>
      <c r="Q3092" s="20">
        <f>((E3092-D3092)/D3092)*100</f>
        <v>-94.919111111111107</v>
      </c>
      <c r="R3092" t="s">
        <v>8302</v>
      </c>
      <c r="S3092" t="s">
        <v>8352</v>
      </c>
      <c r="T3092" t="s">
        <v>8348</v>
      </c>
    </row>
    <row r="3093" spans="1:20" ht="60" x14ac:dyDescent="0.25">
      <c r="A3093">
        <v>3091</v>
      </c>
      <c r="B3093" s="3" t="s">
        <v>3091</v>
      </c>
      <c r="C3093" s="3" t="s">
        <v>7200</v>
      </c>
      <c r="D3093">
        <v>5000</v>
      </c>
      <c r="E3093">
        <v>796</v>
      </c>
      <c r="F3093" t="s">
        <v>8220</v>
      </c>
      <c r="G3093" t="s">
        <v>8223</v>
      </c>
      <c r="H3093" t="s">
        <v>8245</v>
      </c>
      <c r="I3093">
        <v>1471214743</v>
      </c>
      <c r="J3093" s="25">
        <f t="shared" si="96"/>
        <v>42596.948414351849</v>
      </c>
      <c r="K3093">
        <v>1468622743</v>
      </c>
      <c r="L3093" s="25">
        <f t="shared" si="97"/>
        <v>42566.948414351849</v>
      </c>
      <c r="M3093" t="b">
        <v>0</v>
      </c>
      <c r="N3093">
        <v>9</v>
      </c>
      <c r="O3093" s="6">
        <f>IFERROR(E3093/N3093,0)</f>
        <v>88.444444444444443</v>
      </c>
      <c r="P3093" t="b">
        <v>0</v>
      </c>
      <c r="Q3093" s="20">
        <f>((E3093-D3093)/D3093)*100</f>
        <v>-84.08</v>
      </c>
      <c r="R3093" t="s">
        <v>8302</v>
      </c>
      <c r="S3093" t="s">
        <v>8352</v>
      </c>
      <c r="T3093" t="s">
        <v>8348</v>
      </c>
    </row>
    <row r="3094" spans="1:20" ht="45" x14ac:dyDescent="0.25">
      <c r="A3094">
        <v>3092</v>
      </c>
      <c r="B3094" s="3" t="s">
        <v>3092</v>
      </c>
      <c r="C3094" s="3" t="s">
        <v>7201</v>
      </c>
      <c r="D3094">
        <v>100000</v>
      </c>
      <c r="E309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 s="25">
        <f t="shared" si="96"/>
        <v>42292.916666666672</v>
      </c>
      <c r="K3094">
        <v>1441723912</v>
      </c>
      <c r="L3094" s="25">
        <f t="shared" si="97"/>
        <v>42255.619351851856</v>
      </c>
      <c r="M3094" t="b">
        <v>0</v>
      </c>
      <c r="N3094">
        <v>21</v>
      </c>
      <c r="O3094" s="6">
        <f>IFERROR(E3094/N3094,0)</f>
        <v>56.342380952380957</v>
      </c>
      <c r="P3094" t="b">
        <v>0</v>
      </c>
      <c r="Q3094" s="20">
        <f>((E3094-D3094)/D3094)*100</f>
        <v>-98.816810000000004</v>
      </c>
      <c r="R3094" t="s">
        <v>8302</v>
      </c>
      <c r="S3094" t="s">
        <v>8352</v>
      </c>
      <c r="T3094" t="s">
        <v>8348</v>
      </c>
    </row>
    <row r="3095" spans="1:20" ht="60" x14ac:dyDescent="0.25">
      <c r="A3095">
        <v>3093</v>
      </c>
      <c r="B3095" s="3" t="s">
        <v>3093</v>
      </c>
      <c r="C3095" s="3" t="s">
        <v>7202</v>
      </c>
      <c r="D3095">
        <v>4000</v>
      </c>
      <c r="E309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 s="25">
        <f t="shared" si="96"/>
        <v>41791.165972222225</v>
      </c>
      <c r="K3095">
        <v>1398980941</v>
      </c>
      <c r="L3095" s="25">
        <f t="shared" si="97"/>
        <v>41760.909039351856</v>
      </c>
      <c r="M3095" t="b">
        <v>0</v>
      </c>
      <c r="N3095">
        <v>17</v>
      </c>
      <c r="O3095" s="9">
        <f>IFERROR(E3095/N3095,0)</f>
        <v>53.529411764705884</v>
      </c>
      <c r="P3095" t="b">
        <v>0</v>
      </c>
      <c r="Q3095">
        <f>((E3095-D3095)/D3095)*100</f>
        <v>-77.25</v>
      </c>
      <c r="R3095" t="s">
        <v>8302</v>
      </c>
      <c r="S3095" t="s">
        <v>8352</v>
      </c>
      <c r="T3095" t="s">
        <v>8348</v>
      </c>
    </row>
    <row r="3096" spans="1:20" ht="45" x14ac:dyDescent="0.25">
      <c r="A3096">
        <v>3094</v>
      </c>
      <c r="B3096" s="3" t="s">
        <v>3094</v>
      </c>
      <c r="C3096" s="3" t="s">
        <v>7203</v>
      </c>
      <c r="D3096">
        <v>100000</v>
      </c>
      <c r="E3096">
        <v>25</v>
      </c>
      <c r="F3096" t="s">
        <v>8220</v>
      </c>
      <c r="G3096" t="s">
        <v>8223</v>
      </c>
      <c r="H3096" t="s">
        <v>8245</v>
      </c>
      <c r="I3096">
        <v>1442775956</v>
      </c>
      <c r="J3096" s="25">
        <f t="shared" si="96"/>
        <v>42267.795787037037</v>
      </c>
      <c r="K3096">
        <v>1437591956</v>
      </c>
      <c r="L3096" s="25">
        <f t="shared" si="97"/>
        <v>42207.795787037037</v>
      </c>
      <c r="M3096" t="b">
        <v>0</v>
      </c>
      <c r="N3096">
        <v>1</v>
      </c>
      <c r="O3096" s="6">
        <f>IFERROR(E3096/N3096,0)</f>
        <v>25</v>
      </c>
      <c r="P3096" t="b">
        <v>0</v>
      </c>
      <c r="Q3096" s="20">
        <f>((E3096-D3096)/D3096)*100</f>
        <v>-99.975000000000009</v>
      </c>
      <c r="R3096" t="s">
        <v>8302</v>
      </c>
      <c r="S3096" t="s">
        <v>8352</v>
      </c>
      <c r="T3096" t="s">
        <v>8348</v>
      </c>
    </row>
    <row r="3097" spans="1:20" ht="45" x14ac:dyDescent="0.25">
      <c r="A3097">
        <v>3095</v>
      </c>
      <c r="B3097" s="3" t="s">
        <v>3095</v>
      </c>
      <c r="C3097" s="3" t="s">
        <v>7204</v>
      </c>
      <c r="D3097">
        <v>14920</v>
      </c>
      <c r="E3097">
        <v>50</v>
      </c>
      <c r="F3097" t="s">
        <v>8220</v>
      </c>
      <c r="G3097" t="s">
        <v>8223</v>
      </c>
      <c r="H3097" t="s">
        <v>8245</v>
      </c>
      <c r="I3097">
        <v>1470011780</v>
      </c>
      <c r="J3097" s="25">
        <f t="shared" si="96"/>
        <v>42583.025231481486</v>
      </c>
      <c r="K3097">
        <v>1464827780</v>
      </c>
      <c r="L3097" s="25">
        <f t="shared" si="97"/>
        <v>42523.025231481486</v>
      </c>
      <c r="M3097" t="b">
        <v>0</v>
      </c>
      <c r="N3097">
        <v>1</v>
      </c>
      <c r="O3097" s="6">
        <f>IFERROR(E3097/N3097,0)</f>
        <v>50</v>
      </c>
      <c r="P3097" t="b">
        <v>0</v>
      </c>
      <c r="Q3097" s="20">
        <f>((E3097-D3097)/D3097)*100</f>
        <v>-99.664879356568363</v>
      </c>
      <c r="R3097" t="s">
        <v>8302</v>
      </c>
      <c r="S3097" t="s">
        <v>8352</v>
      </c>
      <c r="T3097" t="s">
        <v>8348</v>
      </c>
    </row>
    <row r="3098" spans="1:20" ht="45" x14ac:dyDescent="0.25">
      <c r="A3098">
        <v>3096</v>
      </c>
      <c r="B3098" s="3" t="s">
        <v>3096</v>
      </c>
      <c r="C3098" s="3" t="s">
        <v>7205</v>
      </c>
      <c r="D3098">
        <v>20000</v>
      </c>
      <c r="E309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 s="25">
        <f t="shared" si="96"/>
        <v>42144.825532407413</v>
      </c>
      <c r="K3098">
        <v>1429559326</v>
      </c>
      <c r="L3098" s="25">
        <f t="shared" si="97"/>
        <v>42114.825532407413</v>
      </c>
      <c r="M3098" t="b">
        <v>0</v>
      </c>
      <c r="N3098">
        <v>14</v>
      </c>
      <c r="O3098" s="6">
        <f>IFERROR(E3098/N3098,0)</f>
        <v>56.785714285714285</v>
      </c>
      <c r="P3098" t="b">
        <v>0</v>
      </c>
      <c r="Q3098" s="20">
        <f>((E3098-D3098)/D3098)*100</f>
        <v>-96.025000000000006</v>
      </c>
      <c r="R3098" t="s">
        <v>8302</v>
      </c>
      <c r="S3098" t="s">
        <v>8352</v>
      </c>
      <c r="T3098" t="s">
        <v>8348</v>
      </c>
    </row>
    <row r="3099" spans="1:20" ht="60" x14ac:dyDescent="0.25">
      <c r="A3099">
        <v>3097</v>
      </c>
      <c r="B3099" s="3" t="s">
        <v>3097</v>
      </c>
      <c r="C3099" s="3" t="s">
        <v>7206</v>
      </c>
      <c r="D3099">
        <v>10000</v>
      </c>
      <c r="E3099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 s="25">
        <f t="shared" si="96"/>
        <v>42650.583333333328</v>
      </c>
      <c r="K3099">
        <v>1474027501</v>
      </c>
      <c r="L3099" s="25">
        <f t="shared" si="97"/>
        <v>42629.503483796296</v>
      </c>
      <c r="M3099" t="b">
        <v>0</v>
      </c>
      <c r="N3099">
        <v>42</v>
      </c>
      <c r="O3099" s="13">
        <f>IFERROR(E3099/N3099,0)</f>
        <v>40.833333333333336</v>
      </c>
      <c r="P3099" t="b">
        <v>0</v>
      </c>
      <c r="Q3099">
        <f>((E3099-D3099)/D3099)*100</f>
        <v>-82.85</v>
      </c>
      <c r="R3099" t="s">
        <v>8302</v>
      </c>
      <c r="S3099" t="s">
        <v>8352</v>
      </c>
      <c r="T3099" t="s">
        <v>8348</v>
      </c>
    </row>
    <row r="3100" spans="1:20" ht="60" x14ac:dyDescent="0.25">
      <c r="A3100">
        <v>3098</v>
      </c>
      <c r="B3100" s="3" t="s">
        <v>3098</v>
      </c>
      <c r="C3100" s="3" t="s">
        <v>7207</v>
      </c>
      <c r="D3100">
        <v>48725</v>
      </c>
      <c r="E3100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 s="25">
        <f t="shared" si="96"/>
        <v>42408.01180555555</v>
      </c>
      <c r="K3100">
        <v>1450724449</v>
      </c>
      <c r="L3100" s="25">
        <f t="shared" si="97"/>
        <v>42359.792233796295</v>
      </c>
      <c r="M3100" t="b">
        <v>0</v>
      </c>
      <c r="N3100">
        <v>27</v>
      </c>
      <c r="O3100" s="6">
        <f>IFERROR(E3100/N3100,0)</f>
        <v>65.111111111111114</v>
      </c>
      <c r="P3100" t="b">
        <v>0</v>
      </c>
      <c r="Q3100" s="20">
        <f>((E3100-D3100)/D3100)*100</f>
        <v>-96.391995895330936</v>
      </c>
      <c r="R3100" t="s">
        <v>8302</v>
      </c>
      <c r="S3100" t="s">
        <v>8352</v>
      </c>
      <c r="T3100" t="s">
        <v>8348</v>
      </c>
    </row>
    <row r="3101" spans="1:20" ht="60" x14ac:dyDescent="0.25">
      <c r="A3101">
        <v>3099</v>
      </c>
      <c r="B3101" s="3" t="s">
        <v>3099</v>
      </c>
      <c r="C3101" s="3" t="s">
        <v>7208</v>
      </c>
      <c r="D3101">
        <v>2000</v>
      </c>
      <c r="E3101">
        <v>278</v>
      </c>
      <c r="F3101" t="s">
        <v>8220</v>
      </c>
      <c r="G3101" t="s">
        <v>8223</v>
      </c>
      <c r="H3101" t="s">
        <v>8245</v>
      </c>
      <c r="I3101">
        <v>1455251591</v>
      </c>
      <c r="J3101" s="25">
        <f t="shared" si="96"/>
        <v>42412.189710648148</v>
      </c>
      <c r="K3101">
        <v>1452659591</v>
      </c>
      <c r="L3101" s="25">
        <f t="shared" si="97"/>
        <v>42382.189710648148</v>
      </c>
      <c r="M3101" t="b">
        <v>0</v>
      </c>
      <c r="N3101">
        <v>5</v>
      </c>
      <c r="O3101" s="6">
        <f>IFERROR(E3101/N3101,0)</f>
        <v>55.6</v>
      </c>
      <c r="P3101" t="b">
        <v>0</v>
      </c>
      <c r="Q3101" s="20">
        <f>((E3101-D3101)/D3101)*100</f>
        <v>-86.1</v>
      </c>
      <c r="R3101" t="s">
        <v>8302</v>
      </c>
      <c r="S3101" t="s">
        <v>8352</v>
      </c>
      <c r="T3101" t="s">
        <v>8348</v>
      </c>
    </row>
    <row r="3102" spans="1:20" ht="60" x14ac:dyDescent="0.25">
      <c r="A3102">
        <v>3100</v>
      </c>
      <c r="B3102" s="3" t="s">
        <v>3100</v>
      </c>
      <c r="C3102" s="3" t="s">
        <v>7209</v>
      </c>
      <c r="D3102">
        <v>12000</v>
      </c>
      <c r="E3102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 s="25">
        <f t="shared" si="96"/>
        <v>41932.622395833336</v>
      </c>
      <c r="K3102">
        <v>1411224975</v>
      </c>
      <c r="L3102" s="25">
        <f t="shared" si="97"/>
        <v>41902.622395833336</v>
      </c>
      <c r="M3102" t="b">
        <v>0</v>
      </c>
      <c r="N3102">
        <v>13</v>
      </c>
      <c r="O3102" s="6">
        <f>IFERROR(E3102/N3102,0)</f>
        <v>140.53846153846155</v>
      </c>
      <c r="P3102" t="b">
        <v>0</v>
      </c>
      <c r="Q3102" s="20">
        <f>((E3102-D3102)/D3102)*100</f>
        <v>-84.775000000000006</v>
      </c>
      <c r="R3102" t="s">
        <v>8302</v>
      </c>
      <c r="S3102" t="s">
        <v>8352</v>
      </c>
      <c r="T3102" t="s">
        <v>8348</v>
      </c>
    </row>
    <row r="3103" spans="1:20" ht="60" x14ac:dyDescent="0.25">
      <c r="A3103">
        <v>3101</v>
      </c>
      <c r="B3103" s="3" t="s">
        <v>3101</v>
      </c>
      <c r="C3103" s="3" t="s">
        <v>7210</v>
      </c>
      <c r="D3103">
        <v>2500</v>
      </c>
      <c r="E3103">
        <v>300</v>
      </c>
      <c r="F3103" t="s">
        <v>8220</v>
      </c>
      <c r="G3103" t="s">
        <v>8229</v>
      </c>
      <c r="H3103" t="s">
        <v>8248</v>
      </c>
      <c r="I3103">
        <v>1437033360</v>
      </c>
      <c r="J3103" s="25">
        <f t="shared" si="96"/>
        <v>42201.330555555556</v>
      </c>
      <c r="K3103">
        <v>1434445937</v>
      </c>
      <c r="L3103" s="25">
        <f t="shared" si="97"/>
        <v>42171.383530092593</v>
      </c>
      <c r="M3103" t="b">
        <v>0</v>
      </c>
      <c r="N3103">
        <v>12</v>
      </c>
      <c r="O3103" s="12">
        <f>IFERROR(E3103/N3103,0)</f>
        <v>25</v>
      </c>
      <c r="P3103" t="b">
        <v>0</v>
      </c>
      <c r="Q3103">
        <f>((E3103-D3103)/D3103)*100</f>
        <v>-88</v>
      </c>
      <c r="R3103" t="s">
        <v>8302</v>
      </c>
      <c r="S3103" t="s">
        <v>8352</v>
      </c>
      <c r="T3103" t="s">
        <v>8348</v>
      </c>
    </row>
    <row r="3104" spans="1:20" ht="60" x14ac:dyDescent="0.25">
      <c r="A3104">
        <v>3102</v>
      </c>
      <c r="B3104" s="3" t="s">
        <v>3102</v>
      </c>
      <c r="C3104" s="3" t="s">
        <v>7211</v>
      </c>
      <c r="D3104">
        <v>16000</v>
      </c>
      <c r="E310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 s="25">
        <f t="shared" si="96"/>
        <v>42605.340486111112</v>
      </c>
      <c r="K3104">
        <v>1467619818</v>
      </c>
      <c r="L3104" s="25">
        <f t="shared" si="97"/>
        <v>42555.340486111112</v>
      </c>
      <c r="M3104" t="b">
        <v>0</v>
      </c>
      <c r="N3104">
        <v>90</v>
      </c>
      <c r="O3104" s="13">
        <f>IFERROR(E3104/N3104,0)</f>
        <v>69.533333333333331</v>
      </c>
      <c r="P3104" t="b">
        <v>0</v>
      </c>
      <c r="Q3104">
        <f>((E3104-D3104)/D3104)*100</f>
        <v>-60.887500000000003</v>
      </c>
      <c r="R3104" t="s">
        <v>8302</v>
      </c>
      <c r="S3104" t="s">
        <v>8352</v>
      </c>
      <c r="T3104" t="s">
        <v>8348</v>
      </c>
    </row>
    <row r="3105" spans="1:20" ht="30" x14ac:dyDescent="0.25">
      <c r="A3105">
        <v>3103</v>
      </c>
      <c r="B3105" s="3" t="s">
        <v>3103</v>
      </c>
      <c r="C3105" s="3" t="s">
        <v>7212</v>
      </c>
      <c r="D3105">
        <v>4100</v>
      </c>
      <c r="E3105">
        <v>11</v>
      </c>
      <c r="F3105" t="s">
        <v>8220</v>
      </c>
      <c r="G3105" t="s">
        <v>8223</v>
      </c>
      <c r="H3105" t="s">
        <v>8245</v>
      </c>
      <c r="I3105">
        <v>1434080706</v>
      </c>
      <c r="J3105" s="25">
        <f t="shared" si="96"/>
        <v>42167.156319444446</v>
      </c>
      <c r="K3105">
        <v>1428896706</v>
      </c>
      <c r="L3105" s="25">
        <f t="shared" si="97"/>
        <v>42107.156319444446</v>
      </c>
      <c r="M3105" t="b">
        <v>0</v>
      </c>
      <c r="N3105">
        <v>2</v>
      </c>
      <c r="O3105" s="6">
        <f>IFERROR(E3105/N3105,0)</f>
        <v>5.5</v>
      </c>
      <c r="P3105" t="b">
        <v>0</v>
      </c>
      <c r="Q3105" s="20">
        <f>((E3105-D3105)/D3105)*100</f>
        <v>-99.731707317073173</v>
      </c>
      <c r="R3105" t="s">
        <v>8302</v>
      </c>
      <c r="S3105" t="s">
        <v>8352</v>
      </c>
      <c r="T3105" t="s">
        <v>8348</v>
      </c>
    </row>
    <row r="3106" spans="1:20" ht="60" x14ac:dyDescent="0.25">
      <c r="A3106">
        <v>3104</v>
      </c>
      <c r="B3106" s="3" t="s">
        <v>3104</v>
      </c>
      <c r="C3106" s="3" t="s">
        <v>7213</v>
      </c>
      <c r="D3106">
        <v>4000</v>
      </c>
      <c r="E3106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 s="25">
        <f t="shared" si="96"/>
        <v>42038.083333333328</v>
      </c>
      <c r="K3106">
        <v>1420235311</v>
      </c>
      <c r="L3106" s="25">
        <f t="shared" si="97"/>
        <v>42006.908692129626</v>
      </c>
      <c r="M3106" t="b">
        <v>0</v>
      </c>
      <c r="N3106">
        <v>5</v>
      </c>
      <c r="O3106" s="8">
        <f>IFERROR(E3106/N3106,0)</f>
        <v>237</v>
      </c>
      <c r="P3106" t="b">
        <v>0</v>
      </c>
      <c r="Q3106">
        <f>((E3106-D3106)/D3106)*100</f>
        <v>-70.375</v>
      </c>
      <c r="R3106" t="s">
        <v>8302</v>
      </c>
      <c r="S3106" t="s">
        <v>8352</v>
      </c>
      <c r="T3106" t="s">
        <v>8348</v>
      </c>
    </row>
    <row r="3107" spans="1:20" ht="45" x14ac:dyDescent="0.25">
      <c r="A3107">
        <v>3105</v>
      </c>
      <c r="B3107" s="3" t="s">
        <v>3105</v>
      </c>
      <c r="C3107" s="3" t="s">
        <v>7214</v>
      </c>
      <c r="D3107">
        <v>5845</v>
      </c>
      <c r="E310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 s="25">
        <f t="shared" si="96"/>
        <v>41931.208333333336</v>
      </c>
      <c r="K3107">
        <v>1408986916</v>
      </c>
      <c r="L3107" s="25">
        <f t="shared" si="97"/>
        <v>41876.718935185185</v>
      </c>
      <c r="M3107" t="b">
        <v>0</v>
      </c>
      <c r="N3107">
        <v>31</v>
      </c>
      <c r="O3107" s="6">
        <f>IFERROR(E3107/N3107,0)</f>
        <v>79.870967741935488</v>
      </c>
      <c r="P3107" t="b">
        <v>0</v>
      </c>
      <c r="Q3107" s="20">
        <f>((E3107-D3107)/D3107)*100</f>
        <v>-57.639007698887937</v>
      </c>
      <c r="R3107" t="s">
        <v>8302</v>
      </c>
      <c r="S3107" t="s">
        <v>8352</v>
      </c>
      <c r="T3107" t="s">
        <v>8348</v>
      </c>
    </row>
    <row r="3108" spans="1:20" ht="60" x14ac:dyDescent="0.25">
      <c r="A3108">
        <v>3106</v>
      </c>
      <c r="B3108" s="3" t="s">
        <v>3106</v>
      </c>
      <c r="C3108" s="3" t="s">
        <v>7215</v>
      </c>
      <c r="D3108">
        <v>1000</v>
      </c>
      <c r="E3108">
        <v>41</v>
      </c>
      <c r="F3108" t="s">
        <v>8220</v>
      </c>
      <c r="G3108" t="s">
        <v>8224</v>
      </c>
      <c r="H3108" t="s">
        <v>8246</v>
      </c>
      <c r="I3108">
        <v>1442440800</v>
      </c>
      <c r="J3108" s="25">
        <f t="shared" si="96"/>
        <v>42263.916666666672</v>
      </c>
      <c r="K3108">
        <v>1440497876</v>
      </c>
      <c r="L3108" s="25">
        <f t="shared" si="97"/>
        <v>42241.429120370369</v>
      </c>
      <c r="M3108" t="b">
        <v>0</v>
      </c>
      <c r="N3108">
        <v>4</v>
      </c>
      <c r="O3108" s="13">
        <f>IFERROR(E3108/N3108,0)</f>
        <v>10.25</v>
      </c>
      <c r="P3108" t="b">
        <v>0</v>
      </c>
      <c r="Q3108">
        <f>((E3108-D3108)/D3108)*100</f>
        <v>-95.899999999999991</v>
      </c>
      <c r="R3108" t="s">
        <v>8302</v>
      </c>
      <c r="S3108" t="s">
        <v>8352</v>
      </c>
      <c r="T3108" t="s">
        <v>8348</v>
      </c>
    </row>
    <row r="3109" spans="1:20" ht="45" x14ac:dyDescent="0.25">
      <c r="A3109">
        <v>3107</v>
      </c>
      <c r="B3109" s="3" t="s">
        <v>3107</v>
      </c>
      <c r="C3109" s="3" t="s">
        <v>7216</v>
      </c>
      <c r="D3109">
        <v>40000</v>
      </c>
      <c r="E3109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 s="25">
        <f t="shared" si="96"/>
        <v>42135.814247685186</v>
      </c>
      <c r="K3109">
        <v>1430767951</v>
      </c>
      <c r="L3109" s="25">
        <f t="shared" si="97"/>
        <v>42128.814247685186</v>
      </c>
      <c r="M3109" t="b">
        <v>0</v>
      </c>
      <c r="N3109">
        <v>29</v>
      </c>
      <c r="O3109" s="6">
        <f>IFERROR(E3109/N3109,0)</f>
        <v>272.58620689655174</v>
      </c>
      <c r="P3109" t="b">
        <v>0</v>
      </c>
      <c r="Q3109" s="20">
        <f>((E3109-D3109)/D3109)*100</f>
        <v>-80.237499999999997</v>
      </c>
      <c r="R3109" t="s">
        <v>8302</v>
      </c>
      <c r="S3109" t="s">
        <v>8352</v>
      </c>
      <c r="T3109" t="s">
        <v>8348</v>
      </c>
    </row>
    <row r="3110" spans="1:20" ht="30" x14ac:dyDescent="0.25">
      <c r="A3110">
        <v>3108</v>
      </c>
      <c r="B3110" s="3" t="s">
        <v>3108</v>
      </c>
      <c r="C3110" s="3" t="s">
        <v>7217</v>
      </c>
      <c r="D3110">
        <v>50000</v>
      </c>
      <c r="E3110">
        <v>26</v>
      </c>
      <c r="F3110" t="s">
        <v>8220</v>
      </c>
      <c r="G3110" t="s">
        <v>8223</v>
      </c>
      <c r="H3110" t="s">
        <v>8245</v>
      </c>
      <c r="I3110">
        <v>1430234394</v>
      </c>
      <c r="J3110" s="25">
        <f t="shared" si="96"/>
        <v>42122.638819444444</v>
      </c>
      <c r="K3110">
        <v>1425053994</v>
      </c>
      <c r="L3110" s="25">
        <f t="shared" si="97"/>
        <v>42062.680486111116</v>
      </c>
      <c r="M3110" t="b">
        <v>0</v>
      </c>
      <c r="N3110">
        <v>2</v>
      </c>
      <c r="O3110" s="6">
        <f>IFERROR(E3110/N3110,0)</f>
        <v>13</v>
      </c>
      <c r="P3110" t="b">
        <v>0</v>
      </c>
      <c r="Q3110" s="20">
        <f>((E3110-D3110)/D3110)*100</f>
        <v>-99.948000000000008</v>
      </c>
      <c r="R3110" t="s">
        <v>8302</v>
      </c>
      <c r="S3110" t="s">
        <v>8352</v>
      </c>
      <c r="T3110" t="s">
        <v>8348</v>
      </c>
    </row>
    <row r="3111" spans="1:20" ht="60" x14ac:dyDescent="0.25">
      <c r="A3111">
        <v>3109</v>
      </c>
      <c r="B3111" s="3" t="s">
        <v>3109</v>
      </c>
      <c r="C3111" s="3" t="s">
        <v>7218</v>
      </c>
      <c r="D3111">
        <v>26500</v>
      </c>
      <c r="E3111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 s="25">
        <f t="shared" si="96"/>
        <v>41879.125115740739</v>
      </c>
      <c r="K3111">
        <v>1406170810</v>
      </c>
      <c r="L3111" s="25">
        <f t="shared" si="97"/>
        <v>41844.125115740739</v>
      </c>
      <c r="M3111" t="b">
        <v>0</v>
      </c>
      <c r="N3111">
        <v>114</v>
      </c>
      <c r="O3111" s="6">
        <f>IFERROR(E3111/N3111,0)</f>
        <v>58.184210526315788</v>
      </c>
      <c r="P3111" t="b">
        <v>0</v>
      </c>
      <c r="Q3111" s="20">
        <f>((E3111-D3111)/D3111)*100</f>
        <v>-74.969811320754715</v>
      </c>
      <c r="R3111" t="s">
        <v>8302</v>
      </c>
      <c r="S3111" t="s">
        <v>8352</v>
      </c>
      <c r="T3111" t="s">
        <v>8348</v>
      </c>
    </row>
    <row r="3112" spans="1:20" ht="45" x14ac:dyDescent="0.25">
      <c r="A3112">
        <v>3110</v>
      </c>
      <c r="B3112" s="3" t="s">
        <v>3110</v>
      </c>
      <c r="C3112" s="3" t="s">
        <v>7219</v>
      </c>
      <c r="D3112">
        <v>25000</v>
      </c>
      <c r="E3112">
        <v>10</v>
      </c>
      <c r="F3112" t="s">
        <v>8220</v>
      </c>
      <c r="G3112" t="s">
        <v>8223</v>
      </c>
      <c r="H3112" t="s">
        <v>8245</v>
      </c>
      <c r="I3112">
        <v>1487465119</v>
      </c>
      <c r="J3112" s="25">
        <f t="shared" si="96"/>
        <v>42785.031469907408</v>
      </c>
      <c r="K3112">
        <v>1484009119</v>
      </c>
      <c r="L3112" s="25">
        <f t="shared" si="97"/>
        <v>42745.031469907408</v>
      </c>
      <c r="M3112" t="b">
        <v>0</v>
      </c>
      <c r="N3112">
        <v>1</v>
      </c>
      <c r="O3112" s="6">
        <f>IFERROR(E3112/N3112,0)</f>
        <v>10</v>
      </c>
      <c r="P3112" t="b">
        <v>0</v>
      </c>
      <c r="Q3112" s="20">
        <f>((E3112-D3112)/D3112)*100</f>
        <v>-99.960000000000008</v>
      </c>
      <c r="R3112" t="s">
        <v>8302</v>
      </c>
      <c r="S3112" t="s">
        <v>8352</v>
      </c>
      <c r="T3112" t="s">
        <v>8348</v>
      </c>
    </row>
    <row r="3113" spans="1:20" ht="45" x14ac:dyDescent="0.25">
      <c r="A3113">
        <v>3111</v>
      </c>
      <c r="B3113" s="3" t="s">
        <v>3111</v>
      </c>
      <c r="C3113" s="3" t="s">
        <v>7220</v>
      </c>
      <c r="D3113">
        <v>20000</v>
      </c>
      <c r="E3113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 s="25">
        <f t="shared" si="96"/>
        <v>41916.595138888893</v>
      </c>
      <c r="K3113">
        <v>1409753820</v>
      </c>
      <c r="L3113" s="25">
        <f t="shared" si="97"/>
        <v>41885.595138888893</v>
      </c>
      <c r="M3113" t="b">
        <v>0</v>
      </c>
      <c r="N3113">
        <v>76</v>
      </c>
      <c r="O3113" s="6">
        <f>IFERROR(E3113/N3113,0)</f>
        <v>70.10526315789474</v>
      </c>
      <c r="P3113" t="b">
        <v>0</v>
      </c>
      <c r="Q3113" s="20">
        <f>((E3113-D3113)/D3113)*100</f>
        <v>-73.36</v>
      </c>
      <c r="R3113" t="s">
        <v>8302</v>
      </c>
      <c r="S3113" t="s">
        <v>8352</v>
      </c>
      <c r="T3113" t="s">
        <v>8348</v>
      </c>
    </row>
    <row r="3114" spans="1:20" ht="45" x14ac:dyDescent="0.25">
      <c r="A3114">
        <v>3112</v>
      </c>
      <c r="B3114" s="3" t="s">
        <v>3112</v>
      </c>
      <c r="C3114" s="3" t="s">
        <v>7221</v>
      </c>
      <c r="D3114">
        <v>11000</v>
      </c>
      <c r="E311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 s="25">
        <f t="shared" si="96"/>
        <v>42675.121921296297</v>
      </c>
      <c r="K3114">
        <v>1472784934</v>
      </c>
      <c r="L3114" s="25">
        <f t="shared" si="97"/>
        <v>42615.121921296297</v>
      </c>
      <c r="M3114" t="b">
        <v>0</v>
      </c>
      <c r="N3114">
        <v>9</v>
      </c>
      <c r="O3114" s="6">
        <f>IFERROR(E3114/N3114,0)</f>
        <v>57.888888888888886</v>
      </c>
      <c r="P3114" t="b">
        <v>0</v>
      </c>
      <c r="Q3114" s="20">
        <f>((E3114-D3114)/D3114)*100</f>
        <v>-95.263636363636365</v>
      </c>
      <c r="R3114" t="s">
        <v>8302</v>
      </c>
      <c r="S3114" t="s">
        <v>8352</v>
      </c>
      <c r="T3114" t="s">
        <v>8348</v>
      </c>
    </row>
    <row r="3115" spans="1:20" ht="45" x14ac:dyDescent="0.25">
      <c r="A3115">
        <v>3113</v>
      </c>
      <c r="B3115" s="3" t="s">
        <v>3113</v>
      </c>
      <c r="C3115" s="3" t="s">
        <v>7222</v>
      </c>
      <c r="D3115">
        <v>109225</v>
      </c>
      <c r="E311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 s="25">
        <f t="shared" si="96"/>
        <v>42111.731273148151</v>
      </c>
      <c r="K3115">
        <v>1426699982</v>
      </c>
      <c r="L3115" s="25">
        <f t="shared" si="97"/>
        <v>42081.731273148151</v>
      </c>
      <c r="M3115" t="b">
        <v>0</v>
      </c>
      <c r="N3115">
        <v>37</v>
      </c>
      <c r="O3115" s="6">
        <f>IFERROR(E3115/N3115,0)</f>
        <v>125.27027027027027</v>
      </c>
      <c r="P3115" t="b">
        <v>0</v>
      </c>
      <c r="Q3115" s="20">
        <f>((E3115-D3115)/D3115)*100</f>
        <v>-95.756466010528726</v>
      </c>
      <c r="R3115" t="s">
        <v>8302</v>
      </c>
      <c r="S3115" t="s">
        <v>8352</v>
      </c>
      <c r="T3115" t="s">
        <v>8348</v>
      </c>
    </row>
    <row r="3116" spans="1:20" ht="60" x14ac:dyDescent="0.25">
      <c r="A3116">
        <v>3114</v>
      </c>
      <c r="B3116" s="3" t="s">
        <v>3114</v>
      </c>
      <c r="C3116" s="3" t="s">
        <v>7223</v>
      </c>
      <c r="D3116">
        <v>75000</v>
      </c>
      <c r="E3116">
        <v>0</v>
      </c>
      <c r="F3116" t="s">
        <v>8220</v>
      </c>
      <c r="G3116" t="s">
        <v>8223</v>
      </c>
      <c r="H3116" t="s">
        <v>8245</v>
      </c>
      <c r="I3116">
        <v>1411312250</v>
      </c>
      <c r="J3116" s="25">
        <f t="shared" si="96"/>
        <v>41903.632523148146</v>
      </c>
      <c r="K3116">
        <v>1406128250</v>
      </c>
      <c r="L3116" s="25">
        <f t="shared" si="97"/>
        <v>41843.632523148146</v>
      </c>
      <c r="M3116" t="b">
        <v>0</v>
      </c>
      <c r="N3116">
        <v>0</v>
      </c>
      <c r="O3116" s="6">
        <f>IFERROR(E3116/N3116,0)</f>
        <v>0</v>
      </c>
      <c r="P3116" t="b">
        <v>0</v>
      </c>
      <c r="Q3116" s="20">
        <f>((E3116-D3116)/D3116)*100</f>
        <v>-100</v>
      </c>
      <c r="R3116" t="s">
        <v>8302</v>
      </c>
      <c r="S3116" t="s">
        <v>8352</v>
      </c>
      <c r="T3116" t="s">
        <v>8348</v>
      </c>
    </row>
    <row r="3117" spans="1:20" ht="45" x14ac:dyDescent="0.25">
      <c r="A3117">
        <v>3115</v>
      </c>
      <c r="B3117" s="3" t="s">
        <v>3115</v>
      </c>
      <c r="C3117" s="3" t="s">
        <v>7224</v>
      </c>
      <c r="D3117">
        <v>10000</v>
      </c>
      <c r="E311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 s="25">
        <f t="shared" si="96"/>
        <v>42526.447071759263</v>
      </c>
      <c r="K3117">
        <v>1462531427</v>
      </c>
      <c r="L3117" s="25">
        <f t="shared" si="97"/>
        <v>42496.447071759263</v>
      </c>
      <c r="M3117" t="b">
        <v>0</v>
      </c>
      <c r="N3117">
        <v>1</v>
      </c>
      <c r="O3117" s="18">
        <f>IFERROR(E3117/N3117,0)</f>
        <v>300</v>
      </c>
      <c r="P3117" t="b">
        <v>0</v>
      </c>
      <c r="Q3117">
        <f>((E3117-D3117)/D3117)*100</f>
        <v>-97</v>
      </c>
      <c r="R3117" t="s">
        <v>8302</v>
      </c>
      <c r="S3117" t="s">
        <v>8352</v>
      </c>
      <c r="T3117" t="s">
        <v>8348</v>
      </c>
    </row>
    <row r="3118" spans="1:20" ht="45" x14ac:dyDescent="0.25">
      <c r="A3118">
        <v>3116</v>
      </c>
      <c r="B3118" s="3" t="s">
        <v>3116</v>
      </c>
      <c r="C3118" s="3" t="s">
        <v>7225</v>
      </c>
      <c r="D3118">
        <v>750</v>
      </c>
      <c r="E311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 s="25">
        <f t="shared" si="96"/>
        <v>42095.515335648146</v>
      </c>
      <c r="K3118">
        <v>1426681325</v>
      </c>
      <c r="L3118" s="25">
        <f t="shared" si="97"/>
        <v>42081.515335648146</v>
      </c>
      <c r="M3118" t="b">
        <v>0</v>
      </c>
      <c r="N3118">
        <v>10</v>
      </c>
      <c r="O3118" s="6">
        <f>IFERROR(E3118/N3118,0)</f>
        <v>43</v>
      </c>
      <c r="P3118" t="b">
        <v>0</v>
      </c>
      <c r="Q3118" s="20">
        <f>((E3118-D3118)/D3118)*100</f>
        <v>-42.666666666666671</v>
      </c>
      <c r="R3118" t="s">
        <v>8302</v>
      </c>
      <c r="S3118" t="s">
        <v>8352</v>
      </c>
      <c r="T3118" t="s">
        <v>8348</v>
      </c>
    </row>
    <row r="3119" spans="1:20" ht="45" x14ac:dyDescent="0.25">
      <c r="A3119">
        <v>3117</v>
      </c>
      <c r="B3119" s="3" t="s">
        <v>3117</v>
      </c>
      <c r="C3119" s="3" t="s">
        <v>7226</v>
      </c>
      <c r="D3119">
        <v>1000</v>
      </c>
      <c r="E3119">
        <v>1</v>
      </c>
      <c r="F3119" t="s">
        <v>8220</v>
      </c>
      <c r="G3119" t="s">
        <v>8224</v>
      </c>
      <c r="H3119" t="s">
        <v>8246</v>
      </c>
      <c r="I3119">
        <v>1464354720</v>
      </c>
      <c r="J3119" s="25">
        <f t="shared" si="96"/>
        <v>42517.55</v>
      </c>
      <c r="K3119">
        <v>1463648360</v>
      </c>
      <c r="L3119" s="25">
        <f t="shared" si="97"/>
        <v>42509.374537037038</v>
      </c>
      <c r="M3119" t="b">
        <v>0</v>
      </c>
      <c r="N3119">
        <v>1</v>
      </c>
      <c r="O3119" s="13">
        <f>IFERROR(E3119/N3119,0)</f>
        <v>1</v>
      </c>
      <c r="P3119" t="b">
        <v>0</v>
      </c>
      <c r="Q3119">
        <f>((E3119-D3119)/D3119)*100</f>
        <v>-99.9</v>
      </c>
      <c r="R3119" t="s">
        <v>8302</v>
      </c>
      <c r="S3119" t="s">
        <v>8352</v>
      </c>
      <c r="T3119" t="s">
        <v>8348</v>
      </c>
    </row>
    <row r="3120" spans="1:20" ht="30" x14ac:dyDescent="0.25">
      <c r="A3120">
        <v>3118</v>
      </c>
      <c r="B3120" s="3" t="s">
        <v>3118</v>
      </c>
      <c r="C3120" s="3" t="s">
        <v>7227</v>
      </c>
      <c r="D3120">
        <v>500000</v>
      </c>
      <c r="E3120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 s="25">
        <f t="shared" si="96"/>
        <v>42553.649571759262</v>
      </c>
      <c r="K3120">
        <v>1465832123</v>
      </c>
      <c r="L3120" s="25">
        <f t="shared" si="97"/>
        <v>42534.649571759262</v>
      </c>
      <c r="M3120" t="b">
        <v>0</v>
      </c>
      <c r="N3120">
        <v>2</v>
      </c>
      <c r="O3120" s="18">
        <f>IFERROR(E3120/N3120,0)</f>
        <v>775</v>
      </c>
      <c r="P3120" t="b">
        <v>0</v>
      </c>
      <c r="Q3120">
        <f>((E3120-D3120)/D3120)*100</f>
        <v>-99.69</v>
      </c>
      <c r="R3120" t="s">
        <v>8302</v>
      </c>
      <c r="S3120" t="s">
        <v>8352</v>
      </c>
      <c r="T3120" t="s">
        <v>8348</v>
      </c>
    </row>
    <row r="3121" spans="1:20" ht="60" x14ac:dyDescent="0.25">
      <c r="A3121">
        <v>3119</v>
      </c>
      <c r="B3121" s="3" t="s">
        <v>3119</v>
      </c>
      <c r="C3121" s="3" t="s">
        <v>7228</v>
      </c>
      <c r="D3121">
        <v>10000</v>
      </c>
      <c r="E3121">
        <v>5</v>
      </c>
      <c r="F3121" t="s">
        <v>8220</v>
      </c>
      <c r="G3121" t="s">
        <v>8223</v>
      </c>
      <c r="H3121" t="s">
        <v>8245</v>
      </c>
      <c r="I3121">
        <v>1427414732</v>
      </c>
      <c r="J3121" s="25">
        <f t="shared" si="96"/>
        <v>42090.003842592589</v>
      </c>
      <c r="K3121">
        <v>1424826332</v>
      </c>
      <c r="L3121" s="25">
        <f t="shared" si="97"/>
        <v>42060.04550925926</v>
      </c>
      <c r="M3121" t="b">
        <v>0</v>
      </c>
      <c r="N3121">
        <v>1</v>
      </c>
      <c r="O3121" s="6">
        <f>IFERROR(E3121/N3121,0)</f>
        <v>5</v>
      </c>
      <c r="P3121" t="b">
        <v>0</v>
      </c>
      <c r="Q3121" s="20">
        <f>((E3121-D3121)/D3121)*100</f>
        <v>-99.95</v>
      </c>
      <c r="R3121" t="s">
        <v>8302</v>
      </c>
      <c r="S3121" t="s">
        <v>8352</v>
      </c>
      <c r="T3121" t="s">
        <v>8348</v>
      </c>
    </row>
    <row r="3122" spans="1:20" ht="45" x14ac:dyDescent="0.25">
      <c r="A3122">
        <v>3120</v>
      </c>
      <c r="B3122" s="3" t="s">
        <v>3120</v>
      </c>
      <c r="C3122" s="3" t="s">
        <v>7229</v>
      </c>
      <c r="D3122">
        <v>1300000</v>
      </c>
      <c r="E3122">
        <v>128</v>
      </c>
      <c r="F3122" t="s">
        <v>8220</v>
      </c>
      <c r="G3122" t="s">
        <v>8232</v>
      </c>
      <c r="H3122" t="s">
        <v>8248</v>
      </c>
      <c r="I3122">
        <v>1462484196</v>
      </c>
      <c r="J3122" s="25">
        <f t="shared" si="96"/>
        <v>42495.900416666671</v>
      </c>
      <c r="K3122">
        <v>1457303796</v>
      </c>
      <c r="L3122" s="25">
        <f t="shared" si="97"/>
        <v>42435.942083333328</v>
      </c>
      <c r="M3122" t="b">
        <v>0</v>
      </c>
      <c r="N3122">
        <v>10</v>
      </c>
      <c r="O3122" s="12">
        <f>IFERROR(E3122/N3122,0)</f>
        <v>12.8</v>
      </c>
      <c r="P3122" t="b">
        <v>0</v>
      </c>
      <c r="Q3122">
        <f>((E3122-D3122)/D3122)*100</f>
        <v>-99.990153846153845</v>
      </c>
      <c r="R3122" t="s">
        <v>8302</v>
      </c>
      <c r="S3122" t="s">
        <v>8352</v>
      </c>
      <c r="T3122" t="s">
        <v>8348</v>
      </c>
    </row>
    <row r="3123" spans="1:20" ht="45" x14ac:dyDescent="0.25">
      <c r="A3123">
        <v>3121</v>
      </c>
      <c r="B3123" s="3" t="s">
        <v>3121</v>
      </c>
      <c r="C3123" s="3" t="s">
        <v>7230</v>
      </c>
      <c r="D3123">
        <v>1500</v>
      </c>
      <c r="E3123">
        <v>10</v>
      </c>
      <c r="F3123" t="s">
        <v>8219</v>
      </c>
      <c r="G3123" t="s">
        <v>8228</v>
      </c>
      <c r="H3123" t="s">
        <v>8250</v>
      </c>
      <c r="I3123">
        <v>1411748335</v>
      </c>
      <c r="J3123" s="25">
        <f t="shared" si="96"/>
        <v>41908.679803240739</v>
      </c>
      <c r="K3123">
        <v>1406564335</v>
      </c>
      <c r="L3123" s="25">
        <f t="shared" si="97"/>
        <v>41848.679803240739</v>
      </c>
      <c r="M3123" t="b">
        <v>0</v>
      </c>
      <c r="N3123">
        <v>1</v>
      </c>
      <c r="O3123" s="9">
        <f>IFERROR(E3123/N3123,0)</f>
        <v>10</v>
      </c>
      <c r="P3123" t="b">
        <v>0</v>
      </c>
      <c r="Q3123">
        <f>((E3123-D3123)/D3123)*100</f>
        <v>-99.333333333333329</v>
      </c>
      <c r="R3123" t="s">
        <v>8302</v>
      </c>
      <c r="S3123" t="s">
        <v>8352</v>
      </c>
      <c r="T3123" t="s">
        <v>8348</v>
      </c>
    </row>
    <row r="3124" spans="1:20" x14ac:dyDescent="0.25">
      <c r="A3124">
        <v>3122</v>
      </c>
      <c r="B3124" s="3" t="s">
        <v>3122</v>
      </c>
      <c r="C3124" s="3" t="s">
        <v>7231</v>
      </c>
      <c r="D3124">
        <v>199</v>
      </c>
      <c r="E3124">
        <v>116</v>
      </c>
      <c r="F3124" t="s">
        <v>8219</v>
      </c>
      <c r="G3124" t="s">
        <v>8223</v>
      </c>
      <c r="H3124" t="s">
        <v>8245</v>
      </c>
      <c r="I3124">
        <v>1478733732</v>
      </c>
      <c r="J3124" s="25">
        <f t="shared" si="96"/>
        <v>42683.973750000005</v>
      </c>
      <c r="K3124">
        <v>1478298132</v>
      </c>
      <c r="L3124" s="25">
        <f t="shared" si="97"/>
        <v>42678.932083333333</v>
      </c>
      <c r="M3124" t="b">
        <v>0</v>
      </c>
      <c r="N3124">
        <v>2</v>
      </c>
      <c r="O3124" s="6">
        <f>IFERROR(E3124/N3124,0)</f>
        <v>58</v>
      </c>
      <c r="P3124" t="b">
        <v>0</v>
      </c>
      <c r="Q3124" s="20">
        <f>((E3124-D3124)/D3124)*100</f>
        <v>-41.708542713567837</v>
      </c>
      <c r="R3124" t="s">
        <v>8302</v>
      </c>
      <c r="S3124" t="s">
        <v>8352</v>
      </c>
      <c r="T3124" t="s">
        <v>8348</v>
      </c>
    </row>
    <row r="3125" spans="1:20" ht="60" x14ac:dyDescent="0.25">
      <c r="A3125">
        <v>3123</v>
      </c>
      <c r="B3125" s="3" t="s">
        <v>3123</v>
      </c>
      <c r="C3125" s="3" t="s">
        <v>7232</v>
      </c>
      <c r="D3125">
        <v>125000</v>
      </c>
      <c r="E312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 s="25">
        <f t="shared" si="96"/>
        <v>42560.993032407408</v>
      </c>
      <c r="K3125">
        <v>1465516198</v>
      </c>
      <c r="L3125" s="25">
        <f t="shared" si="97"/>
        <v>42530.993032407408</v>
      </c>
      <c r="M3125" t="b">
        <v>0</v>
      </c>
      <c r="N3125">
        <v>348</v>
      </c>
      <c r="O3125" s="6">
        <f>IFERROR(E3125/N3125,0)</f>
        <v>244.80459770114942</v>
      </c>
      <c r="P3125" t="b">
        <v>0</v>
      </c>
      <c r="Q3125" s="20">
        <f>((E3125-D3125)/D3125)*100</f>
        <v>-31.846400000000003</v>
      </c>
      <c r="R3125" t="s">
        <v>8302</v>
      </c>
      <c r="S3125" t="s">
        <v>8352</v>
      </c>
      <c r="T3125" t="s">
        <v>8348</v>
      </c>
    </row>
    <row r="3126" spans="1:20" ht="45" x14ac:dyDescent="0.25">
      <c r="A3126">
        <v>3124</v>
      </c>
      <c r="B3126" s="3" t="s">
        <v>3124</v>
      </c>
      <c r="C3126" s="3" t="s">
        <v>7233</v>
      </c>
      <c r="D3126">
        <v>800000</v>
      </c>
      <c r="E3126">
        <v>26</v>
      </c>
      <c r="F3126" t="s">
        <v>8219</v>
      </c>
      <c r="G3126" t="s">
        <v>8223</v>
      </c>
      <c r="H3126" t="s">
        <v>8245</v>
      </c>
      <c r="I3126">
        <v>1422902601</v>
      </c>
      <c r="J3126" s="25">
        <f t="shared" si="96"/>
        <v>42037.780104166668</v>
      </c>
      <c r="K3126">
        <v>1417718601</v>
      </c>
      <c r="L3126" s="25">
        <f t="shared" si="97"/>
        <v>41977.780104166668</v>
      </c>
      <c r="M3126" t="b">
        <v>0</v>
      </c>
      <c r="N3126">
        <v>4</v>
      </c>
      <c r="O3126" s="6">
        <f>IFERROR(E3126/N3126,0)</f>
        <v>6.5</v>
      </c>
      <c r="P3126" t="b">
        <v>0</v>
      </c>
      <c r="Q3126" s="20">
        <f>((E3126-D3126)/D3126)*100</f>
        <v>-99.996750000000006</v>
      </c>
      <c r="R3126" t="s">
        <v>8302</v>
      </c>
      <c r="S3126" t="s">
        <v>8352</v>
      </c>
      <c r="T3126" t="s">
        <v>8348</v>
      </c>
    </row>
    <row r="3127" spans="1:20" x14ac:dyDescent="0.25">
      <c r="A3127">
        <v>3125</v>
      </c>
      <c r="B3127" s="3" t="s">
        <v>3125</v>
      </c>
      <c r="C3127" s="3" t="s">
        <v>7234</v>
      </c>
      <c r="D3127">
        <v>1500000</v>
      </c>
      <c r="E3127">
        <v>0</v>
      </c>
      <c r="F3127" t="s">
        <v>8219</v>
      </c>
      <c r="G3127" t="s">
        <v>8223</v>
      </c>
      <c r="H3127" t="s">
        <v>8245</v>
      </c>
      <c r="I3127">
        <v>1452142672</v>
      </c>
      <c r="J3127" s="25">
        <f t="shared" si="96"/>
        <v>42376.20685185185</v>
      </c>
      <c r="K3127">
        <v>1449550672</v>
      </c>
      <c r="L3127" s="25">
        <f t="shared" si="97"/>
        <v>42346.20685185185</v>
      </c>
      <c r="M3127" t="b">
        <v>0</v>
      </c>
      <c r="N3127">
        <v>0</v>
      </c>
      <c r="O3127" s="6">
        <f>IFERROR(E3127/N3127,0)</f>
        <v>0</v>
      </c>
      <c r="P3127" t="b">
        <v>0</v>
      </c>
      <c r="Q3127" s="20">
        <f>((E3127-D3127)/D3127)*100</f>
        <v>-100</v>
      </c>
      <c r="R3127" t="s">
        <v>8302</v>
      </c>
      <c r="S3127" t="s">
        <v>8352</v>
      </c>
      <c r="T3127" t="s">
        <v>8348</v>
      </c>
    </row>
    <row r="3128" spans="1:20" ht="90" x14ac:dyDescent="0.25">
      <c r="A3128">
        <v>3126</v>
      </c>
      <c r="B3128" s="3" t="s">
        <v>3126</v>
      </c>
      <c r="C3128" s="3" t="s">
        <v>7235</v>
      </c>
      <c r="D3128">
        <v>25000</v>
      </c>
      <c r="E312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 s="25">
        <f t="shared" si="96"/>
        <v>42456.976412037038</v>
      </c>
      <c r="K3128">
        <v>1456532762</v>
      </c>
      <c r="L3128" s="25">
        <f t="shared" si="97"/>
        <v>42427.018078703702</v>
      </c>
      <c r="M3128" t="b">
        <v>0</v>
      </c>
      <c r="N3128">
        <v>17</v>
      </c>
      <c r="O3128" s="6">
        <f>IFERROR(E3128/N3128,0)</f>
        <v>61.176470588235297</v>
      </c>
      <c r="P3128" t="b">
        <v>0</v>
      </c>
      <c r="Q3128" s="20">
        <f>((E3128-D3128)/D3128)*100</f>
        <v>-95.84</v>
      </c>
      <c r="R3128" t="s">
        <v>8302</v>
      </c>
      <c r="S3128" t="s">
        <v>8352</v>
      </c>
      <c r="T3128" t="s">
        <v>8348</v>
      </c>
    </row>
    <row r="3129" spans="1:20" ht="60" x14ac:dyDescent="0.25">
      <c r="A3129">
        <v>3127</v>
      </c>
      <c r="B3129" s="3" t="s">
        <v>3127</v>
      </c>
      <c r="C3129" s="3" t="s">
        <v>7236</v>
      </c>
      <c r="D3129">
        <v>100000</v>
      </c>
      <c r="E3129">
        <v>0</v>
      </c>
      <c r="F3129" t="s">
        <v>8219</v>
      </c>
      <c r="G3129" t="s">
        <v>8223</v>
      </c>
      <c r="H3129" t="s">
        <v>8245</v>
      </c>
      <c r="I3129">
        <v>1425242029</v>
      </c>
      <c r="J3129" s="25">
        <f t="shared" si="96"/>
        <v>42064.856817129628</v>
      </c>
      <c r="K3129">
        <v>1422650029</v>
      </c>
      <c r="L3129" s="25">
        <f t="shared" si="97"/>
        <v>42034.856817129628</v>
      </c>
      <c r="M3129" t="b">
        <v>0</v>
      </c>
      <c r="N3129">
        <v>0</v>
      </c>
      <c r="O3129" s="6">
        <f>IFERROR(E3129/N3129,0)</f>
        <v>0</v>
      </c>
      <c r="P3129" t="b">
        <v>0</v>
      </c>
      <c r="Q3129" s="20">
        <f>((E3129-D3129)/D3129)*100</f>
        <v>-100</v>
      </c>
      <c r="R3129" t="s">
        <v>8302</v>
      </c>
      <c r="S3129" t="s">
        <v>8352</v>
      </c>
      <c r="T3129" t="s">
        <v>8348</v>
      </c>
    </row>
    <row r="3130" spans="1:20" ht="45" x14ac:dyDescent="0.25">
      <c r="A3130">
        <v>3128</v>
      </c>
      <c r="B3130" s="3" t="s">
        <v>3128</v>
      </c>
      <c r="C3130" s="3" t="s">
        <v>7237</v>
      </c>
      <c r="D3130">
        <v>15000</v>
      </c>
      <c r="E3130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 s="25">
        <f t="shared" si="96"/>
        <v>42810.784039351856</v>
      </c>
      <c r="K3130">
        <v>1487101741</v>
      </c>
      <c r="L3130" s="25">
        <f t="shared" si="97"/>
        <v>42780.825706018513</v>
      </c>
      <c r="M3130" t="b">
        <v>0</v>
      </c>
      <c r="N3130">
        <v>117</v>
      </c>
      <c r="O3130" s="6">
        <f>IFERROR(E3130/N3130,0)</f>
        <v>139.23931623931625</v>
      </c>
      <c r="P3130" t="b">
        <v>0</v>
      </c>
      <c r="Q3130" s="20">
        <f>((E3130-D3130)/D3130)*100</f>
        <v>8.6066666666666674</v>
      </c>
      <c r="R3130" t="s">
        <v>8270</v>
      </c>
      <c r="S3130" t="s">
        <v>8352</v>
      </c>
      <c r="T3130" t="s">
        <v>8316</v>
      </c>
    </row>
    <row r="3131" spans="1:20" ht="60" x14ac:dyDescent="0.25">
      <c r="A3131">
        <v>3129</v>
      </c>
      <c r="B3131" s="3" t="s">
        <v>3129</v>
      </c>
      <c r="C3131" s="3" t="s">
        <v>7238</v>
      </c>
      <c r="D3131">
        <v>1250</v>
      </c>
      <c r="E3131">
        <v>10</v>
      </c>
      <c r="F3131" t="s">
        <v>8221</v>
      </c>
      <c r="G3131" t="s">
        <v>8223</v>
      </c>
      <c r="H3131" t="s">
        <v>8245</v>
      </c>
      <c r="I3131">
        <v>1492542819</v>
      </c>
      <c r="J3131" s="25">
        <f t="shared" si="96"/>
        <v>42843.801145833335</v>
      </c>
      <c r="K3131">
        <v>1489090419</v>
      </c>
      <c r="L3131" s="25">
        <f t="shared" si="97"/>
        <v>42803.842812499999</v>
      </c>
      <c r="M3131" t="b">
        <v>0</v>
      </c>
      <c r="N3131">
        <v>1</v>
      </c>
      <c r="O3131" s="6">
        <f>IFERROR(E3131/N3131,0)</f>
        <v>10</v>
      </c>
      <c r="P3131" t="b">
        <v>0</v>
      </c>
      <c r="Q3131" s="20">
        <f>((E3131-D3131)/D3131)*100</f>
        <v>-99.2</v>
      </c>
      <c r="R3131" t="s">
        <v>8270</v>
      </c>
      <c r="S3131" t="s">
        <v>8352</v>
      </c>
      <c r="T3131" t="s">
        <v>8316</v>
      </c>
    </row>
    <row r="3132" spans="1:20" ht="45" x14ac:dyDescent="0.25">
      <c r="A3132">
        <v>3130</v>
      </c>
      <c r="B3132" s="3" t="s">
        <v>3130</v>
      </c>
      <c r="C3132" s="3" t="s">
        <v>7239</v>
      </c>
      <c r="D3132">
        <v>10000</v>
      </c>
      <c r="E3132">
        <v>375</v>
      </c>
      <c r="F3132" t="s">
        <v>8221</v>
      </c>
      <c r="G3132" t="s">
        <v>8223</v>
      </c>
      <c r="H3132" t="s">
        <v>8245</v>
      </c>
      <c r="I3132">
        <v>1492145940</v>
      </c>
      <c r="J3132" s="25">
        <f t="shared" si="96"/>
        <v>42839.207638888889</v>
      </c>
      <c r="K3132">
        <v>1489504916</v>
      </c>
      <c r="L3132" s="25">
        <f t="shared" si="97"/>
        <v>42808.640231481477</v>
      </c>
      <c r="M3132" t="b">
        <v>0</v>
      </c>
      <c r="N3132">
        <v>4</v>
      </c>
      <c r="O3132" s="6">
        <f>IFERROR(E3132/N3132,0)</f>
        <v>93.75</v>
      </c>
      <c r="P3132" t="b">
        <v>0</v>
      </c>
      <c r="Q3132" s="20">
        <f>((E3132-D3132)/D3132)*100</f>
        <v>-96.25</v>
      </c>
      <c r="R3132" t="s">
        <v>8270</v>
      </c>
      <c r="S3132" t="s">
        <v>8352</v>
      </c>
      <c r="T3132" t="s">
        <v>8316</v>
      </c>
    </row>
    <row r="3133" spans="1:20" ht="30" x14ac:dyDescent="0.25">
      <c r="A3133">
        <v>3131</v>
      </c>
      <c r="B3133" s="3" t="s">
        <v>3131</v>
      </c>
      <c r="C3133" s="3" t="s">
        <v>7240</v>
      </c>
      <c r="D3133">
        <v>4100</v>
      </c>
      <c r="E3133">
        <v>645</v>
      </c>
      <c r="F3133" t="s">
        <v>8221</v>
      </c>
      <c r="G3133" t="s">
        <v>8223</v>
      </c>
      <c r="H3133" t="s">
        <v>8245</v>
      </c>
      <c r="I3133">
        <v>1491656045</v>
      </c>
      <c r="J3133" s="25">
        <f t="shared" si="96"/>
        <v>42833.537557870368</v>
      </c>
      <c r="K3133">
        <v>1489067645</v>
      </c>
      <c r="L3133" s="25">
        <f t="shared" si="97"/>
        <v>42803.579224537039</v>
      </c>
      <c r="M3133" t="b">
        <v>0</v>
      </c>
      <c r="N3133">
        <v>12</v>
      </c>
      <c r="O3133" s="6">
        <f>IFERROR(E3133/N3133,0)</f>
        <v>53.75</v>
      </c>
      <c r="P3133" t="b">
        <v>0</v>
      </c>
      <c r="Q3133" s="20">
        <f>((E3133-D3133)/D3133)*100</f>
        <v>-84.268292682926827</v>
      </c>
      <c r="R3133" t="s">
        <v>8270</v>
      </c>
      <c r="S3133" t="s">
        <v>8352</v>
      </c>
      <c r="T3133" t="s">
        <v>8316</v>
      </c>
    </row>
    <row r="3134" spans="1:20" ht="30" x14ac:dyDescent="0.25">
      <c r="A3134">
        <v>3132</v>
      </c>
      <c r="B3134" s="3" t="s">
        <v>3132</v>
      </c>
      <c r="C3134" s="3" t="s">
        <v>7241</v>
      </c>
      <c r="D3134">
        <v>30000</v>
      </c>
      <c r="E3134">
        <v>10</v>
      </c>
      <c r="F3134" t="s">
        <v>8221</v>
      </c>
      <c r="G3134" t="s">
        <v>8223</v>
      </c>
      <c r="H3134" t="s">
        <v>8245</v>
      </c>
      <c r="I3134">
        <v>1492759460</v>
      </c>
      <c r="J3134" s="25">
        <f t="shared" si="96"/>
        <v>42846.308564814812</v>
      </c>
      <c r="K3134">
        <v>1487579060</v>
      </c>
      <c r="L3134" s="25">
        <f t="shared" si="97"/>
        <v>42786.350231481483</v>
      </c>
      <c r="M3134" t="b">
        <v>0</v>
      </c>
      <c r="N3134">
        <v>1</v>
      </c>
      <c r="O3134" s="6">
        <f>IFERROR(E3134/N3134,0)</f>
        <v>10</v>
      </c>
      <c r="P3134" t="b">
        <v>0</v>
      </c>
      <c r="Q3134" s="20">
        <f>((E3134-D3134)/D3134)*100</f>
        <v>-99.966666666666669</v>
      </c>
      <c r="R3134" t="s">
        <v>8270</v>
      </c>
      <c r="S3134" t="s">
        <v>8352</v>
      </c>
      <c r="T3134" t="s">
        <v>8316</v>
      </c>
    </row>
    <row r="3135" spans="1:20" ht="60" x14ac:dyDescent="0.25">
      <c r="A3135">
        <v>3133</v>
      </c>
      <c r="B3135" s="3" t="s">
        <v>3133</v>
      </c>
      <c r="C3135" s="3" t="s">
        <v>7242</v>
      </c>
      <c r="D3135">
        <v>500</v>
      </c>
      <c r="E313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 s="25">
        <f t="shared" si="96"/>
        <v>42818.523541666669</v>
      </c>
      <c r="K3135">
        <v>1487770434</v>
      </c>
      <c r="L3135" s="25">
        <f t="shared" si="97"/>
        <v>42788.565208333333</v>
      </c>
      <c r="M3135" t="b">
        <v>0</v>
      </c>
      <c r="N3135">
        <v>16</v>
      </c>
      <c r="O3135" s="13">
        <f>IFERROR(E3135/N3135,0)</f>
        <v>33.75</v>
      </c>
      <c r="P3135" t="b">
        <v>0</v>
      </c>
      <c r="Q3135">
        <f>((E3135-D3135)/D3135)*100</f>
        <v>8</v>
      </c>
      <c r="R3135" t="s">
        <v>8270</v>
      </c>
      <c r="S3135" t="s">
        <v>8352</v>
      </c>
      <c r="T3135" t="s">
        <v>8316</v>
      </c>
    </row>
    <row r="3136" spans="1:20" ht="60" x14ac:dyDescent="0.25">
      <c r="A3136">
        <v>3134</v>
      </c>
      <c r="B3136" s="3" t="s">
        <v>3134</v>
      </c>
      <c r="C3136" s="3" t="s">
        <v>7243</v>
      </c>
      <c r="D3136">
        <v>1000</v>
      </c>
      <c r="E3136">
        <v>225</v>
      </c>
      <c r="F3136" t="s">
        <v>8221</v>
      </c>
      <c r="G3136" t="s">
        <v>8224</v>
      </c>
      <c r="H3136" t="s">
        <v>8246</v>
      </c>
      <c r="I3136">
        <v>1490631419</v>
      </c>
      <c r="J3136" s="25">
        <f t="shared" si="96"/>
        <v>42821.678460648152</v>
      </c>
      <c r="K3136">
        <v>1488820619</v>
      </c>
      <c r="L3136" s="25">
        <f t="shared" si="97"/>
        <v>42800.720127314809</v>
      </c>
      <c r="M3136" t="b">
        <v>0</v>
      </c>
      <c r="N3136">
        <v>12</v>
      </c>
      <c r="O3136" s="13">
        <f>IFERROR(E3136/N3136,0)</f>
        <v>18.75</v>
      </c>
      <c r="P3136" t="b">
        <v>0</v>
      </c>
      <c r="Q3136">
        <f>((E3136-D3136)/D3136)*100</f>
        <v>-77.5</v>
      </c>
      <c r="R3136" t="s">
        <v>8270</v>
      </c>
      <c r="S3136" t="s">
        <v>8352</v>
      </c>
      <c r="T3136" t="s">
        <v>8316</v>
      </c>
    </row>
    <row r="3137" spans="1:20" ht="45" x14ac:dyDescent="0.25">
      <c r="A3137">
        <v>3135</v>
      </c>
      <c r="B3137" s="3" t="s">
        <v>3135</v>
      </c>
      <c r="C3137" s="3" t="s">
        <v>7244</v>
      </c>
      <c r="D3137">
        <v>777</v>
      </c>
      <c r="E313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 s="25">
        <f t="shared" si="96"/>
        <v>42829.151863425926</v>
      </c>
      <c r="K3137">
        <v>1489376321</v>
      </c>
      <c r="L3137" s="25">
        <f t="shared" si="97"/>
        <v>42807.151863425926</v>
      </c>
      <c r="M3137" t="b">
        <v>0</v>
      </c>
      <c r="N3137">
        <v>7</v>
      </c>
      <c r="O3137" s="6">
        <f>IFERROR(E3137/N3137,0)</f>
        <v>23.142857142857142</v>
      </c>
      <c r="P3137" t="b">
        <v>0</v>
      </c>
      <c r="Q3137" s="20">
        <f>((E3137-D3137)/D3137)*100</f>
        <v>-79.150579150579148</v>
      </c>
      <c r="R3137" t="s">
        <v>8270</v>
      </c>
      <c r="S3137" t="s">
        <v>8352</v>
      </c>
      <c r="T3137" t="s">
        <v>8316</v>
      </c>
    </row>
    <row r="3138" spans="1:20" ht="45" x14ac:dyDescent="0.25">
      <c r="A3138">
        <v>3136</v>
      </c>
      <c r="B3138" s="3" t="s">
        <v>3136</v>
      </c>
      <c r="C3138" s="3" t="s">
        <v>7245</v>
      </c>
      <c r="D3138">
        <v>500</v>
      </c>
      <c r="E313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 s="25">
        <f t="shared" si="96"/>
        <v>42825.957638888889</v>
      </c>
      <c r="K3138">
        <v>1487847954</v>
      </c>
      <c r="L3138" s="25">
        <f t="shared" si="97"/>
        <v>42789.462430555555</v>
      </c>
      <c r="M3138" t="b">
        <v>0</v>
      </c>
      <c r="N3138">
        <v>22</v>
      </c>
      <c r="O3138" s="13">
        <f>IFERROR(E3138/N3138,0)</f>
        <v>29.045454545454547</v>
      </c>
      <c r="P3138" t="b">
        <v>0</v>
      </c>
      <c r="Q3138">
        <f>((E3138-D3138)/D3138)*100</f>
        <v>27.800000000000004</v>
      </c>
      <c r="R3138" t="s">
        <v>8270</v>
      </c>
      <c r="S3138" t="s">
        <v>8352</v>
      </c>
      <c r="T3138" t="s">
        <v>8316</v>
      </c>
    </row>
    <row r="3139" spans="1:20" ht="45" x14ac:dyDescent="0.25">
      <c r="A3139">
        <v>3137</v>
      </c>
      <c r="B3139" s="3" t="s">
        <v>3137</v>
      </c>
      <c r="C3139" s="3" t="s">
        <v>7246</v>
      </c>
      <c r="D3139">
        <v>1500</v>
      </c>
      <c r="E3139">
        <v>50</v>
      </c>
      <c r="F3139" t="s">
        <v>8221</v>
      </c>
      <c r="G3139" t="s">
        <v>8223</v>
      </c>
      <c r="H3139" t="s">
        <v>8245</v>
      </c>
      <c r="I3139">
        <v>1493838720</v>
      </c>
      <c r="J3139" s="25">
        <f t="shared" ref="J3139:J3202" si="98">(I3139/86400)+DATE(1970,1,1)</f>
        <v>42858.8</v>
      </c>
      <c r="K3139">
        <v>1489439669</v>
      </c>
      <c r="L3139" s="25">
        <f t="shared" ref="L3139:L3202" si="99">(K3139/86400)+DATE(1970,1,1)</f>
        <v>42807.885057870371</v>
      </c>
      <c r="M3139" t="b">
        <v>0</v>
      </c>
      <c r="N3139">
        <v>1</v>
      </c>
      <c r="O3139" s="6">
        <f>IFERROR(E3139/N3139,0)</f>
        <v>50</v>
      </c>
      <c r="P3139" t="b">
        <v>0</v>
      </c>
      <c r="Q3139" s="20">
        <f>((E3139-D3139)/D3139)*100</f>
        <v>-96.666666666666671</v>
      </c>
      <c r="R3139" t="s">
        <v>8270</v>
      </c>
      <c r="S3139" t="s">
        <v>8352</v>
      </c>
      <c r="T3139" t="s">
        <v>8316</v>
      </c>
    </row>
    <row r="3140" spans="1:20" ht="60" x14ac:dyDescent="0.25">
      <c r="A3140">
        <v>3138</v>
      </c>
      <c r="B3140" s="3" t="s">
        <v>3138</v>
      </c>
      <c r="C3140" s="3" t="s">
        <v>7247</v>
      </c>
      <c r="D3140">
        <v>200</v>
      </c>
      <c r="E3140">
        <v>0</v>
      </c>
      <c r="F3140" t="s">
        <v>8221</v>
      </c>
      <c r="G3140" t="s">
        <v>8224</v>
      </c>
      <c r="H3140" t="s">
        <v>8246</v>
      </c>
      <c r="I3140">
        <v>1491233407</v>
      </c>
      <c r="J3140" s="25">
        <f t="shared" si="98"/>
        <v>42828.645914351851</v>
      </c>
      <c r="K3140">
        <v>1489591807</v>
      </c>
      <c r="L3140" s="25">
        <f t="shared" si="99"/>
        <v>42809.645914351851</v>
      </c>
      <c r="M3140" t="b">
        <v>0</v>
      </c>
      <c r="N3140">
        <v>0</v>
      </c>
      <c r="O3140" s="13">
        <f>IFERROR(E3140/N3140,0)</f>
        <v>0</v>
      </c>
      <c r="P3140" t="b">
        <v>0</v>
      </c>
      <c r="Q3140">
        <f>((E3140-D3140)/D3140)*100</f>
        <v>-100</v>
      </c>
      <c r="R3140" t="s">
        <v>8270</v>
      </c>
      <c r="S3140" t="s">
        <v>8352</v>
      </c>
      <c r="T3140" t="s">
        <v>8316</v>
      </c>
    </row>
    <row r="3141" spans="1:20" ht="60" x14ac:dyDescent="0.25">
      <c r="A3141">
        <v>3139</v>
      </c>
      <c r="B3141" s="3" t="s">
        <v>3139</v>
      </c>
      <c r="C3141" s="3" t="s">
        <v>7248</v>
      </c>
      <c r="D3141">
        <v>50000</v>
      </c>
      <c r="E3141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 s="25">
        <f t="shared" si="98"/>
        <v>42819.189583333333</v>
      </c>
      <c r="K3141">
        <v>1487485760</v>
      </c>
      <c r="L3141" s="25">
        <f t="shared" si="99"/>
        <v>42785.270370370374</v>
      </c>
      <c r="M3141" t="b">
        <v>0</v>
      </c>
      <c r="N3141">
        <v>6</v>
      </c>
      <c r="O3141" s="15">
        <f>IFERROR(E3141/N3141,0)</f>
        <v>450</v>
      </c>
      <c r="P3141" t="b">
        <v>0</v>
      </c>
      <c r="Q3141">
        <f>((E3141-D3141)/D3141)*100</f>
        <v>-94.6</v>
      </c>
      <c r="R3141" t="s">
        <v>8270</v>
      </c>
      <c r="S3141" t="s">
        <v>8352</v>
      </c>
      <c r="T3141" t="s">
        <v>8316</v>
      </c>
    </row>
    <row r="3142" spans="1:20" ht="60" x14ac:dyDescent="0.25">
      <c r="A3142">
        <v>3140</v>
      </c>
      <c r="B3142" s="3" t="s">
        <v>3140</v>
      </c>
      <c r="C3142" s="3" t="s">
        <v>7249</v>
      </c>
      <c r="D3142">
        <v>10000</v>
      </c>
      <c r="E3142">
        <v>96</v>
      </c>
      <c r="F3142" t="s">
        <v>8221</v>
      </c>
      <c r="G3142" t="s">
        <v>8229</v>
      </c>
      <c r="H3142" t="s">
        <v>8248</v>
      </c>
      <c r="I3142">
        <v>1491581703</v>
      </c>
      <c r="J3142" s="25">
        <f t="shared" si="98"/>
        <v>42832.677118055552</v>
      </c>
      <c r="K3142">
        <v>1488993303</v>
      </c>
      <c r="L3142" s="25">
        <f t="shared" si="99"/>
        <v>42802.718784722223</v>
      </c>
      <c r="M3142" t="b">
        <v>0</v>
      </c>
      <c r="N3142">
        <v>4</v>
      </c>
      <c r="O3142" s="12">
        <f>IFERROR(E3142/N3142,0)</f>
        <v>24</v>
      </c>
      <c r="P3142" t="b">
        <v>0</v>
      </c>
      <c r="Q3142">
        <f>((E3142-D3142)/D3142)*100</f>
        <v>-99.039999999999992</v>
      </c>
      <c r="R3142" t="s">
        <v>8270</v>
      </c>
      <c r="S3142" t="s">
        <v>8352</v>
      </c>
      <c r="T3142" t="s">
        <v>8316</v>
      </c>
    </row>
    <row r="3143" spans="1:20" ht="60" x14ac:dyDescent="0.25">
      <c r="A3143">
        <v>3141</v>
      </c>
      <c r="B3143" s="3" t="s">
        <v>3141</v>
      </c>
      <c r="C3143" s="3" t="s">
        <v>7250</v>
      </c>
      <c r="D3143">
        <v>500</v>
      </c>
      <c r="E3143">
        <v>258</v>
      </c>
      <c r="F3143" t="s">
        <v>8221</v>
      </c>
      <c r="G3143" t="s">
        <v>8232</v>
      </c>
      <c r="H3143" t="s">
        <v>8248</v>
      </c>
      <c r="I3143">
        <v>1492372800</v>
      </c>
      <c r="J3143" s="25">
        <f t="shared" si="98"/>
        <v>42841.833333333328</v>
      </c>
      <c r="K3143">
        <v>1488823488</v>
      </c>
      <c r="L3143" s="25">
        <f t="shared" si="99"/>
        <v>42800.753333333334</v>
      </c>
      <c r="M3143" t="b">
        <v>0</v>
      </c>
      <c r="N3143">
        <v>8</v>
      </c>
      <c r="O3143" s="12">
        <f>IFERROR(E3143/N3143,0)</f>
        <v>32.25</v>
      </c>
      <c r="P3143" t="b">
        <v>0</v>
      </c>
      <c r="Q3143">
        <f>((E3143-D3143)/D3143)*100</f>
        <v>-48.4</v>
      </c>
      <c r="R3143" t="s">
        <v>8270</v>
      </c>
      <c r="S3143" t="s">
        <v>8352</v>
      </c>
      <c r="T3143" t="s">
        <v>8316</v>
      </c>
    </row>
    <row r="3144" spans="1:20" ht="45" x14ac:dyDescent="0.25">
      <c r="A3144">
        <v>3142</v>
      </c>
      <c r="B3144" s="3" t="s">
        <v>3142</v>
      </c>
      <c r="C3144" s="3" t="s">
        <v>7251</v>
      </c>
      <c r="D3144">
        <v>2750</v>
      </c>
      <c r="E3144">
        <v>45</v>
      </c>
      <c r="F3144" t="s">
        <v>8221</v>
      </c>
      <c r="G3144" t="s">
        <v>8224</v>
      </c>
      <c r="H3144" t="s">
        <v>8246</v>
      </c>
      <c r="I3144">
        <v>1489922339</v>
      </c>
      <c r="J3144" s="25">
        <f t="shared" si="98"/>
        <v>42813.471516203703</v>
      </c>
      <c r="K3144">
        <v>1487333939</v>
      </c>
      <c r="L3144" s="25">
        <f t="shared" si="99"/>
        <v>42783.513182870374</v>
      </c>
      <c r="M3144" t="b">
        <v>0</v>
      </c>
      <c r="N3144">
        <v>3</v>
      </c>
      <c r="O3144" s="13">
        <f>IFERROR(E3144/N3144,0)</f>
        <v>15</v>
      </c>
      <c r="P3144" t="b">
        <v>0</v>
      </c>
      <c r="Q3144">
        <f>((E3144-D3144)/D3144)*100</f>
        <v>-98.36363636363636</v>
      </c>
      <c r="R3144" t="s">
        <v>8270</v>
      </c>
      <c r="S3144" t="s">
        <v>8352</v>
      </c>
      <c r="T3144" t="s">
        <v>8316</v>
      </c>
    </row>
    <row r="3145" spans="1:20" ht="60" x14ac:dyDescent="0.25">
      <c r="A3145">
        <v>3143</v>
      </c>
      <c r="B3145" s="3" t="s">
        <v>3143</v>
      </c>
      <c r="C3145" s="3" t="s">
        <v>7252</v>
      </c>
      <c r="D3145">
        <v>700</v>
      </c>
      <c r="E3145">
        <v>0</v>
      </c>
      <c r="F3145" t="s">
        <v>8221</v>
      </c>
      <c r="G3145" t="s">
        <v>8224</v>
      </c>
      <c r="H3145" t="s">
        <v>8246</v>
      </c>
      <c r="I3145">
        <v>1491726956</v>
      </c>
      <c r="J3145" s="25">
        <f t="shared" si="98"/>
        <v>42834.358287037037</v>
      </c>
      <c r="K3145">
        <v>1489480556</v>
      </c>
      <c r="L3145" s="25">
        <f t="shared" si="99"/>
        <v>42808.358287037037</v>
      </c>
      <c r="M3145" t="b">
        <v>0</v>
      </c>
      <c r="N3145">
        <v>0</v>
      </c>
      <c r="O3145" s="13">
        <f>IFERROR(E3145/N3145,0)</f>
        <v>0</v>
      </c>
      <c r="P3145" t="b">
        <v>0</v>
      </c>
      <c r="Q3145">
        <f>((E3145-D3145)/D3145)*100</f>
        <v>-100</v>
      </c>
      <c r="R3145" t="s">
        <v>8270</v>
      </c>
      <c r="S3145" t="s">
        <v>8352</v>
      </c>
      <c r="T3145" t="s">
        <v>8316</v>
      </c>
    </row>
    <row r="3146" spans="1:20" ht="60" x14ac:dyDescent="0.25">
      <c r="A3146">
        <v>3144</v>
      </c>
      <c r="B3146" s="3" t="s">
        <v>3144</v>
      </c>
      <c r="C3146" s="3" t="s">
        <v>7253</v>
      </c>
      <c r="D3146">
        <v>10000</v>
      </c>
      <c r="E3146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 s="25">
        <f t="shared" si="98"/>
        <v>42813.25</v>
      </c>
      <c r="K3146">
        <v>1488459307</v>
      </c>
      <c r="L3146" s="25">
        <f t="shared" si="99"/>
        <v>42796.538275462968</v>
      </c>
      <c r="M3146" t="b">
        <v>0</v>
      </c>
      <c r="N3146">
        <v>30</v>
      </c>
      <c r="O3146" s="6">
        <f>IFERROR(E3146/N3146,0)</f>
        <v>251.33333333333334</v>
      </c>
      <c r="P3146" t="b">
        <v>0</v>
      </c>
      <c r="Q3146" s="20">
        <f>((E3146-D3146)/D3146)*100</f>
        <v>-24.6</v>
      </c>
      <c r="R3146" t="s">
        <v>8270</v>
      </c>
      <c r="S3146" t="s">
        <v>8352</v>
      </c>
      <c r="T3146" t="s">
        <v>8316</v>
      </c>
    </row>
    <row r="3147" spans="1:20" ht="45" x14ac:dyDescent="0.25">
      <c r="A3147">
        <v>3145</v>
      </c>
      <c r="B3147" s="3" t="s">
        <v>3145</v>
      </c>
      <c r="C3147" s="3" t="s">
        <v>7254</v>
      </c>
      <c r="D3147">
        <v>25000</v>
      </c>
      <c r="E3147">
        <v>0</v>
      </c>
      <c r="F3147" t="s">
        <v>8221</v>
      </c>
      <c r="G3147" t="s">
        <v>8223</v>
      </c>
      <c r="H3147" t="s">
        <v>8245</v>
      </c>
      <c r="I3147">
        <v>1490659134</v>
      </c>
      <c r="J3147" s="25">
        <f t="shared" si="98"/>
        <v>42821.999236111107</v>
      </c>
      <c r="K3147">
        <v>1485478734</v>
      </c>
      <c r="L3147" s="25">
        <f t="shared" si="99"/>
        <v>42762.040902777779</v>
      </c>
      <c r="M3147" t="b">
        <v>0</v>
      </c>
      <c r="N3147">
        <v>0</v>
      </c>
      <c r="O3147" s="6">
        <f>IFERROR(E3147/N3147,0)</f>
        <v>0</v>
      </c>
      <c r="P3147" t="b">
        <v>0</v>
      </c>
      <c r="Q3147" s="20">
        <f>((E3147-D3147)/D3147)*100</f>
        <v>-100</v>
      </c>
      <c r="R3147" t="s">
        <v>8270</v>
      </c>
      <c r="S3147" t="s">
        <v>8352</v>
      </c>
      <c r="T3147" t="s">
        <v>8316</v>
      </c>
    </row>
    <row r="3148" spans="1:20" ht="45" x14ac:dyDescent="0.25">
      <c r="A3148">
        <v>3146</v>
      </c>
      <c r="B3148" s="3" t="s">
        <v>3146</v>
      </c>
      <c r="C3148" s="3" t="s">
        <v>7255</v>
      </c>
      <c r="D3148">
        <v>50000</v>
      </c>
      <c r="E314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 s="25">
        <f t="shared" si="98"/>
        <v>42841.640810185185</v>
      </c>
      <c r="K3148">
        <v>1488471766</v>
      </c>
      <c r="L3148" s="25">
        <f t="shared" si="99"/>
        <v>42796.682476851856</v>
      </c>
      <c r="M3148" t="b">
        <v>0</v>
      </c>
      <c r="N3148">
        <v>12</v>
      </c>
      <c r="O3148" s="15">
        <f>IFERROR(E3148/N3148,0)</f>
        <v>437.5</v>
      </c>
      <c r="P3148" t="b">
        <v>0</v>
      </c>
      <c r="Q3148">
        <f>((E3148-D3148)/D3148)*100</f>
        <v>-89.5</v>
      </c>
      <c r="R3148" t="s">
        <v>8270</v>
      </c>
      <c r="S3148" t="s">
        <v>8352</v>
      </c>
      <c r="T3148" t="s">
        <v>8316</v>
      </c>
    </row>
    <row r="3149" spans="1:20" ht="60" x14ac:dyDescent="0.25">
      <c r="A3149">
        <v>3147</v>
      </c>
      <c r="B3149" s="3" t="s">
        <v>3147</v>
      </c>
      <c r="C3149" s="3" t="s">
        <v>7256</v>
      </c>
      <c r="D3149">
        <v>20000</v>
      </c>
      <c r="E3149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 s="25">
        <f t="shared" si="98"/>
        <v>41950.011053240742</v>
      </c>
      <c r="K3149">
        <v>1411859755</v>
      </c>
      <c r="L3149" s="25">
        <f t="shared" si="99"/>
        <v>41909.96938657407</v>
      </c>
      <c r="M3149" t="b">
        <v>1</v>
      </c>
      <c r="N3149">
        <v>213</v>
      </c>
      <c r="O3149" s="6">
        <f>IFERROR(E3149/N3149,0)</f>
        <v>110.35211267605634</v>
      </c>
      <c r="P3149" t="b">
        <v>1</v>
      </c>
      <c r="Q3149" s="20">
        <f>((E3149-D3149)/D3149)*100</f>
        <v>17.524999999999999</v>
      </c>
      <c r="R3149" t="s">
        <v>8270</v>
      </c>
      <c r="S3149" t="s">
        <v>8352</v>
      </c>
      <c r="T3149" t="s">
        <v>8316</v>
      </c>
    </row>
    <row r="3150" spans="1:20" ht="30" x14ac:dyDescent="0.25">
      <c r="A3150">
        <v>3148</v>
      </c>
      <c r="B3150" s="3" t="s">
        <v>3148</v>
      </c>
      <c r="C3150" s="3" t="s">
        <v>7257</v>
      </c>
      <c r="D3150">
        <v>1800</v>
      </c>
      <c r="E3150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 s="25">
        <f t="shared" si="98"/>
        <v>41913.166666666664</v>
      </c>
      <c r="K3150">
        <v>1410278284</v>
      </c>
      <c r="L3150" s="25">
        <f t="shared" si="99"/>
        <v>41891.665324074071</v>
      </c>
      <c r="M3150" t="b">
        <v>1</v>
      </c>
      <c r="N3150">
        <v>57</v>
      </c>
      <c r="O3150" s="6">
        <f>IFERROR(E3150/N3150,0)</f>
        <v>41.421052631578945</v>
      </c>
      <c r="P3150" t="b">
        <v>1</v>
      </c>
      <c r="Q3150" s="20">
        <f>((E3150-D3150)/D3150)*100</f>
        <v>31.166666666666664</v>
      </c>
      <c r="R3150" t="s">
        <v>8270</v>
      </c>
      <c r="S3150" t="s">
        <v>8352</v>
      </c>
      <c r="T3150" t="s">
        <v>8316</v>
      </c>
    </row>
    <row r="3151" spans="1:20" ht="60" x14ac:dyDescent="0.25">
      <c r="A3151">
        <v>3149</v>
      </c>
      <c r="B3151" s="3" t="s">
        <v>3149</v>
      </c>
      <c r="C3151" s="3" t="s">
        <v>7258</v>
      </c>
      <c r="D3151">
        <v>1250</v>
      </c>
      <c r="E3151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 s="25">
        <f t="shared" si="98"/>
        <v>41250.083333333336</v>
      </c>
      <c r="K3151">
        <v>1352766300</v>
      </c>
      <c r="L3151" s="25">
        <f t="shared" si="99"/>
        <v>41226.017361111109</v>
      </c>
      <c r="M3151" t="b">
        <v>1</v>
      </c>
      <c r="N3151">
        <v>25</v>
      </c>
      <c r="O3151" s="6">
        <f>IFERROR(E3151/N3151,0)</f>
        <v>52</v>
      </c>
      <c r="P3151" t="b">
        <v>1</v>
      </c>
      <c r="Q3151" s="20">
        <f>((E3151-D3151)/D3151)*100</f>
        <v>4</v>
      </c>
      <c r="R3151" t="s">
        <v>8270</v>
      </c>
      <c r="S3151" t="s">
        <v>8352</v>
      </c>
      <c r="T3151" t="s">
        <v>8316</v>
      </c>
    </row>
    <row r="3152" spans="1:20" ht="60" x14ac:dyDescent="0.25">
      <c r="A3152">
        <v>3150</v>
      </c>
      <c r="B3152" s="3" t="s">
        <v>3150</v>
      </c>
      <c r="C3152" s="3" t="s">
        <v>7259</v>
      </c>
      <c r="D3152">
        <v>3500</v>
      </c>
      <c r="E3152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 s="25">
        <f t="shared" si="98"/>
        <v>40568.166666666664</v>
      </c>
      <c r="K3152">
        <v>1288160403</v>
      </c>
      <c r="L3152" s="25">
        <f t="shared" si="99"/>
        <v>40478.263923611114</v>
      </c>
      <c r="M3152" t="b">
        <v>1</v>
      </c>
      <c r="N3152">
        <v>104</v>
      </c>
      <c r="O3152" s="6">
        <f>IFERROR(E3152/N3152,0)</f>
        <v>33.990384615384613</v>
      </c>
      <c r="P3152" t="b">
        <v>1</v>
      </c>
      <c r="Q3152" s="20">
        <f>((E3152-D3152)/D3152)*100</f>
        <v>1</v>
      </c>
      <c r="R3152" t="s">
        <v>8270</v>
      </c>
      <c r="S3152" t="s">
        <v>8352</v>
      </c>
      <c r="T3152" t="s">
        <v>8316</v>
      </c>
    </row>
    <row r="3153" spans="1:20" ht="45" x14ac:dyDescent="0.25">
      <c r="A3153">
        <v>3151</v>
      </c>
      <c r="B3153" s="3" t="s">
        <v>3151</v>
      </c>
      <c r="C3153" s="3" t="s">
        <v>7260</v>
      </c>
      <c r="D3153">
        <v>3500</v>
      </c>
      <c r="E3153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 s="25">
        <f t="shared" si="98"/>
        <v>41892.83997685185</v>
      </c>
      <c r="K3153">
        <v>1407787774</v>
      </c>
      <c r="L3153" s="25">
        <f t="shared" si="99"/>
        <v>41862.83997685185</v>
      </c>
      <c r="M3153" t="b">
        <v>1</v>
      </c>
      <c r="N3153">
        <v>34</v>
      </c>
      <c r="O3153" s="6">
        <f>IFERROR(E3153/N3153,0)</f>
        <v>103.35294117647059</v>
      </c>
      <c r="P3153" t="b">
        <v>1</v>
      </c>
      <c r="Q3153" s="20">
        <f>((E3153-D3153)/D3153)*100</f>
        <v>0.4</v>
      </c>
      <c r="R3153" t="s">
        <v>8270</v>
      </c>
      <c r="S3153" t="s">
        <v>8352</v>
      </c>
      <c r="T3153" t="s">
        <v>8316</v>
      </c>
    </row>
    <row r="3154" spans="1:20" ht="45" x14ac:dyDescent="0.25">
      <c r="A3154">
        <v>3152</v>
      </c>
      <c r="B3154" s="3" t="s">
        <v>3152</v>
      </c>
      <c r="C3154" s="3" t="s">
        <v>7261</v>
      </c>
      <c r="D3154">
        <v>2200</v>
      </c>
      <c r="E3154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 s="25">
        <f t="shared" si="98"/>
        <v>41580.867673611108</v>
      </c>
      <c r="K3154">
        <v>1380833367</v>
      </c>
      <c r="L3154" s="25">
        <f t="shared" si="99"/>
        <v>41550.867673611108</v>
      </c>
      <c r="M3154" t="b">
        <v>1</v>
      </c>
      <c r="N3154">
        <v>67</v>
      </c>
      <c r="O3154" s="13">
        <f>IFERROR(E3154/N3154,0)</f>
        <v>34.791044776119406</v>
      </c>
      <c r="P3154" t="b">
        <v>1</v>
      </c>
      <c r="Q3154">
        <f>((E3154-D3154)/D3154)*100</f>
        <v>5.954545454545455</v>
      </c>
      <c r="R3154" t="s">
        <v>8270</v>
      </c>
      <c r="S3154" t="s">
        <v>8352</v>
      </c>
      <c r="T3154" t="s">
        <v>8316</v>
      </c>
    </row>
    <row r="3155" spans="1:20" ht="45" x14ac:dyDescent="0.25">
      <c r="A3155">
        <v>3153</v>
      </c>
      <c r="B3155" s="3" t="s">
        <v>3153</v>
      </c>
      <c r="C3155" s="3" t="s">
        <v>7262</v>
      </c>
      <c r="D3155">
        <v>3000</v>
      </c>
      <c r="E315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 s="25">
        <f t="shared" si="98"/>
        <v>40664.207638888889</v>
      </c>
      <c r="K3155">
        <v>1301542937</v>
      </c>
      <c r="L3155" s="25">
        <f t="shared" si="99"/>
        <v>40633.154363425929</v>
      </c>
      <c r="M3155" t="b">
        <v>1</v>
      </c>
      <c r="N3155">
        <v>241</v>
      </c>
      <c r="O3155" s="6">
        <f>IFERROR(E3155/N3155,0)</f>
        <v>41.773858921161825</v>
      </c>
      <c r="P3155" t="b">
        <v>1</v>
      </c>
      <c r="Q3155" s="20">
        <f>((E3155-D3155)/D3155)*100</f>
        <v>235.58333333333334</v>
      </c>
      <c r="R3155" t="s">
        <v>8270</v>
      </c>
      <c r="S3155" t="s">
        <v>8352</v>
      </c>
      <c r="T3155" t="s">
        <v>8316</v>
      </c>
    </row>
    <row r="3156" spans="1:20" ht="60" x14ac:dyDescent="0.25">
      <c r="A3156">
        <v>3154</v>
      </c>
      <c r="B3156" s="3" t="s">
        <v>3154</v>
      </c>
      <c r="C3156" s="3" t="s">
        <v>7263</v>
      </c>
      <c r="D3156">
        <v>7000</v>
      </c>
      <c r="E3156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 s="25">
        <f t="shared" si="98"/>
        <v>41000.834004629629</v>
      </c>
      <c r="K3156">
        <v>1330722058</v>
      </c>
      <c r="L3156" s="25">
        <f t="shared" si="99"/>
        <v>40970.875671296293</v>
      </c>
      <c r="M3156" t="b">
        <v>1</v>
      </c>
      <c r="N3156">
        <v>123</v>
      </c>
      <c r="O3156" s="6">
        <f>IFERROR(E3156/N3156,0)</f>
        <v>64.268292682926827</v>
      </c>
      <c r="P3156" t="b">
        <v>1</v>
      </c>
      <c r="Q3156" s="20">
        <f>((E3156-D3156)/D3156)*100</f>
        <v>12.928571428571429</v>
      </c>
      <c r="R3156" t="s">
        <v>8270</v>
      </c>
      <c r="S3156" t="s">
        <v>8352</v>
      </c>
      <c r="T3156" t="s">
        <v>8316</v>
      </c>
    </row>
    <row r="3157" spans="1:20" ht="45" x14ac:dyDescent="0.25">
      <c r="A3157">
        <v>3155</v>
      </c>
      <c r="B3157" s="3" t="s">
        <v>3155</v>
      </c>
      <c r="C3157" s="3" t="s">
        <v>7264</v>
      </c>
      <c r="D3157">
        <v>5000</v>
      </c>
      <c r="E315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 s="25">
        <f t="shared" si="98"/>
        <v>41263.499131944445</v>
      </c>
      <c r="K3157">
        <v>1353412725</v>
      </c>
      <c r="L3157" s="25">
        <f t="shared" si="99"/>
        <v>41233.499131944445</v>
      </c>
      <c r="M3157" t="b">
        <v>1</v>
      </c>
      <c r="N3157">
        <v>302</v>
      </c>
      <c r="O3157" s="13">
        <f>IFERROR(E3157/N3157,0)</f>
        <v>31.209370860927152</v>
      </c>
      <c r="P3157" t="b">
        <v>1</v>
      </c>
      <c r="Q3157">
        <f>((E3157-D3157)/D3157)*100</f>
        <v>88.504599999999982</v>
      </c>
      <c r="R3157" t="s">
        <v>8270</v>
      </c>
      <c r="S3157" t="s">
        <v>8352</v>
      </c>
      <c r="T3157" t="s">
        <v>8316</v>
      </c>
    </row>
    <row r="3158" spans="1:20" ht="60" x14ac:dyDescent="0.25">
      <c r="A3158">
        <v>3156</v>
      </c>
      <c r="B3158" s="3" t="s">
        <v>3156</v>
      </c>
      <c r="C3158" s="3" t="s">
        <v>7265</v>
      </c>
      <c r="D3158">
        <v>5500</v>
      </c>
      <c r="E315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 s="25">
        <f t="shared" si="98"/>
        <v>41061.953055555554</v>
      </c>
      <c r="K3158">
        <v>1335567144</v>
      </c>
      <c r="L3158" s="25">
        <f t="shared" si="99"/>
        <v>41026.953055555554</v>
      </c>
      <c r="M3158" t="b">
        <v>1</v>
      </c>
      <c r="N3158">
        <v>89</v>
      </c>
      <c r="O3158" s="6">
        <f>IFERROR(E3158/N3158,0)</f>
        <v>62.921348314606739</v>
      </c>
      <c r="P3158" t="b">
        <v>1</v>
      </c>
      <c r="Q3158" s="20">
        <f>((E3158-D3158)/D3158)*100</f>
        <v>1.8181818181818181</v>
      </c>
      <c r="R3158" t="s">
        <v>8270</v>
      </c>
      <c r="S3158" t="s">
        <v>8352</v>
      </c>
      <c r="T3158" t="s">
        <v>8316</v>
      </c>
    </row>
    <row r="3159" spans="1:20" ht="30" x14ac:dyDescent="0.25">
      <c r="A3159">
        <v>3157</v>
      </c>
      <c r="B3159" s="3" t="s">
        <v>3157</v>
      </c>
      <c r="C3159" s="3" t="s">
        <v>7266</v>
      </c>
      <c r="D3159">
        <v>4000</v>
      </c>
      <c r="E3159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 s="25">
        <f t="shared" si="98"/>
        <v>41839.208333333336</v>
      </c>
      <c r="K3159">
        <v>1404932105</v>
      </c>
      <c r="L3159" s="25">
        <f t="shared" si="99"/>
        <v>41829.788252314815</v>
      </c>
      <c r="M3159" t="b">
        <v>1</v>
      </c>
      <c r="N3159">
        <v>41</v>
      </c>
      <c r="O3159" s="6">
        <f>IFERROR(E3159/N3159,0)</f>
        <v>98.536585365853654</v>
      </c>
      <c r="P3159" t="b">
        <v>1</v>
      </c>
      <c r="Q3159" s="20">
        <f>((E3159-D3159)/D3159)*100</f>
        <v>1</v>
      </c>
      <c r="R3159" t="s">
        <v>8270</v>
      </c>
      <c r="S3159" t="s">
        <v>8352</v>
      </c>
      <c r="T3159" t="s">
        <v>8316</v>
      </c>
    </row>
    <row r="3160" spans="1:20" ht="30" x14ac:dyDescent="0.25">
      <c r="A3160">
        <v>3158</v>
      </c>
      <c r="B3160" s="3" t="s">
        <v>3158</v>
      </c>
      <c r="C3160" s="3" t="s">
        <v>7267</v>
      </c>
      <c r="D3160">
        <v>5000</v>
      </c>
      <c r="E3160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 s="25">
        <f t="shared" si="98"/>
        <v>41477.839722222227</v>
      </c>
      <c r="K3160">
        <v>1371931752</v>
      </c>
      <c r="L3160" s="25">
        <f t="shared" si="99"/>
        <v>41447.839722222227</v>
      </c>
      <c r="M3160" t="b">
        <v>1</v>
      </c>
      <c r="N3160">
        <v>69</v>
      </c>
      <c r="O3160" s="6">
        <f>IFERROR(E3160/N3160,0)</f>
        <v>82.608695652173907</v>
      </c>
      <c r="P3160" t="b">
        <v>1</v>
      </c>
      <c r="Q3160" s="20">
        <f>((E3160-D3160)/D3160)*100</f>
        <v>14.000000000000002</v>
      </c>
      <c r="R3160" t="s">
        <v>8270</v>
      </c>
      <c r="S3160" t="s">
        <v>8352</v>
      </c>
      <c r="T3160" t="s">
        <v>8316</v>
      </c>
    </row>
    <row r="3161" spans="1:20" ht="45" x14ac:dyDescent="0.25">
      <c r="A3161">
        <v>3159</v>
      </c>
      <c r="B3161" s="3" t="s">
        <v>3159</v>
      </c>
      <c r="C3161" s="3" t="s">
        <v>7268</v>
      </c>
      <c r="D3161">
        <v>1500</v>
      </c>
      <c r="E3161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 s="25">
        <f t="shared" si="98"/>
        <v>40926.958333333336</v>
      </c>
      <c r="K3161">
        <v>1323221761</v>
      </c>
      <c r="L3161" s="25">
        <f t="shared" si="99"/>
        <v>40884.066678240742</v>
      </c>
      <c r="M3161" t="b">
        <v>1</v>
      </c>
      <c r="N3161">
        <v>52</v>
      </c>
      <c r="O3161" s="6">
        <f>IFERROR(E3161/N3161,0)</f>
        <v>38.504230769230773</v>
      </c>
      <c r="P3161" t="b">
        <v>1</v>
      </c>
      <c r="Q3161" s="20">
        <f>((E3161-D3161)/D3161)*100</f>
        <v>33.481333333333332</v>
      </c>
      <c r="R3161" t="s">
        <v>8270</v>
      </c>
      <c r="S3161" t="s">
        <v>8352</v>
      </c>
      <c r="T3161" t="s">
        <v>8316</v>
      </c>
    </row>
    <row r="3162" spans="1:20" ht="45" x14ac:dyDescent="0.25">
      <c r="A3162">
        <v>3160</v>
      </c>
      <c r="B3162" s="3" t="s">
        <v>3160</v>
      </c>
      <c r="C3162" s="3" t="s">
        <v>7269</v>
      </c>
      <c r="D3162">
        <v>4500</v>
      </c>
      <c r="E3162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 s="25">
        <f t="shared" si="98"/>
        <v>41864.207638888889</v>
      </c>
      <c r="K3162">
        <v>1405923687</v>
      </c>
      <c r="L3162" s="25">
        <f t="shared" si="99"/>
        <v>41841.26489583333</v>
      </c>
      <c r="M3162" t="b">
        <v>1</v>
      </c>
      <c r="N3162">
        <v>57</v>
      </c>
      <c r="O3162" s="6">
        <f>IFERROR(E3162/N3162,0)</f>
        <v>80.15789473684211</v>
      </c>
      <c r="P3162" t="b">
        <v>1</v>
      </c>
      <c r="Q3162" s="20">
        <f>((E3162-D3162)/D3162)*100</f>
        <v>1.5333333333333332</v>
      </c>
      <c r="R3162" t="s">
        <v>8270</v>
      </c>
      <c r="S3162" t="s">
        <v>8352</v>
      </c>
      <c r="T3162" t="s">
        <v>8316</v>
      </c>
    </row>
    <row r="3163" spans="1:20" ht="60" x14ac:dyDescent="0.25">
      <c r="A3163">
        <v>3161</v>
      </c>
      <c r="B3163" s="3" t="s">
        <v>3161</v>
      </c>
      <c r="C3163" s="3" t="s">
        <v>7270</v>
      </c>
      <c r="D3163">
        <v>2000</v>
      </c>
      <c r="E3163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 s="25">
        <f t="shared" si="98"/>
        <v>41927.536134259259</v>
      </c>
      <c r="K3163">
        <v>1410785522</v>
      </c>
      <c r="L3163" s="25">
        <f t="shared" si="99"/>
        <v>41897.536134259259</v>
      </c>
      <c r="M3163" t="b">
        <v>1</v>
      </c>
      <c r="N3163">
        <v>74</v>
      </c>
      <c r="O3163" s="13">
        <f>IFERROR(E3163/N3163,0)</f>
        <v>28.405405405405407</v>
      </c>
      <c r="P3163" t="b">
        <v>1</v>
      </c>
      <c r="Q3163">
        <f>((E3163-D3163)/D3163)*100</f>
        <v>5.0999999999999996</v>
      </c>
      <c r="R3163" t="s">
        <v>8270</v>
      </c>
      <c r="S3163" t="s">
        <v>8352</v>
      </c>
      <c r="T3163" t="s">
        <v>8316</v>
      </c>
    </row>
    <row r="3164" spans="1:20" ht="60" x14ac:dyDescent="0.25">
      <c r="A3164">
        <v>3162</v>
      </c>
      <c r="B3164" s="3" t="s">
        <v>3162</v>
      </c>
      <c r="C3164" s="3" t="s">
        <v>7271</v>
      </c>
      <c r="D3164">
        <v>4000</v>
      </c>
      <c r="E3164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 s="25">
        <f t="shared" si="98"/>
        <v>41827.083333333336</v>
      </c>
      <c r="K3164">
        <v>1402331262</v>
      </c>
      <c r="L3164" s="25">
        <f t="shared" si="99"/>
        <v>41799.685902777775</v>
      </c>
      <c r="M3164" t="b">
        <v>1</v>
      </c>
      <c r="N3164">
        <v>63</v>
      </c>
      <c r="O3164" s="6">
        <f>IFERROR(E3164/N3164,0)</f>
        <v>80.730158730158735</v>
      </c>
      <c r="P3164" t="b">
        <v>1</v>
      </c>
      <c r="Q3164" s="20">
        <f>((E3164-D3164)/D3164)*100</f>
        <v>27.150000000000002</v>
      </c>
      <c r="R3164" t="s">
        <v>8270</v>
      </c>
      <c r="S3164" t="s">
        <v>8352</v>
      </c>
      <c r="T3164" t="s">
        <v>8316</v>
      </c>
    </row>
    <row r="3165" spans="1:20" ht="45" x14ac:dyDescent="0.25">
      <c r="A3165">
        <v>3163</v>
      </c>
      <c r="B3165" s="3" t="s">
        <v>3163</v>
      </c>
      <c r="C3165" s="3" t="s">
        <v>7272</v>
      </c>
      <c r="D3165">
        <v>13000</v>
      </c>
      <c r="E316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 s="25">
        <f t="shared" si="98"/>
        <v>41805.753761574073</v>
      </c>
      <c r="K3165">
        <v>1400263525</v>
      </c>
      <c r="L3165" s="25">
        <f t="shared" si="99"/>
        <v>41775.753761574073</v>
      </c>
      <c r="M3165" t="b">
        <v>1</v>
      </c>
      <c r="N3165">
        <v>72</v>
      </c>
      <c r="O3165" s="6">
        <f>IFERROR(E3165/N3165,0)</f>
        <v>200.69444444444446</v>
      </c>
      <c r="P3165" t="b">
        <v>1</v>
      </c>
      <c r="Q3165" s="20">
        <f>((E3165-D3165)/D3165)*100</f>
        <v>11.153846153846155</v>
      </c>
      <c r="R3165" t="s">
        <v>8270</v>
      </c>
      <c r="S3165" t="s">
        <v>8352</v>
      </c>
      <c r="T3165" t="s">
        <v>8316</v>
      </c>
    </row>
    <row r="3166" spans="1:20" ht="60" x14ac:dyDescent="0.25">
      <c r="A3166">
        <v>3164</v>
      </c>
      <c r="B3166" s="3" t="s">
        <v>3164</v>
      </c>
      <c r="C3166" s="3" t="s">
        <v>7273</v>
      </c>
      <c r="D3166">
        <v>2500</v>
      </c>
      <c r="E3166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 s="25">
        <f t="shared" si="98"/>
        <v>41799.805729166663</v>
      </c>
      <c r="K3166">
        <v>1399490415</v>
      </c>
      <c r="L3166" s="25">
        <f t="shared" si="99"/>
        <v>41766.805729166663</v>
      </c>
      <c r="M3166" t="b">
        <v>1</v>
      </c>
      <c r="N3166">
        <v>71</v>
      </c>
      <c r="O3166" s="6">
        <f>IFERROR(E3166/N3166,0)</f>
        <v>37.591549295774648</v>
      </c>
      <c r="P3166" t="b">
        <v>1</v>
      </c>
      <c r="Q3166" s="20">
        <f>((E3166-D3166)/D3166)*100</f>
        <v>6.76</v>
      </c>
      <c r="R3166" t="s">
        <v>8270</v>
      </c>
      <c r="S3166" t="s">
        <v>8352</v>
      </c>
      <c r="T3166" t="s">
        <v>8316</v>
      </c>
    </row>
    <row r="3167" spans="1:20" ht="60" x14ac:dyDescent="0.25">
      <c r="A3167">
        <v>3165</v>
      </c>
      <c r="B3167" s="3" t="s">
        <v>3165</v>
      </c>
      <c r="C3167" s="3" t="s">
        <v>7274</v>
      </c>
      <c r="D3167">
        <v>750</v>
      </c>
      <c r="E316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 s="25">
        <f t="shared" si="98"/>
        <v>40666.165972222225</v>
      </c>
      <c r="K3167">
        <v>1302493760</v>
      </c>
      <c r="L3167" s="25">
        <f t="shared" si="99"/>
        <v>40644.159259259257</v>
      </c>
      <c r="M3167" t="b">
        <v>1</v>
      </c>
      <c r="N3167">
        <v>21</v>
      </c>
      <c r="O3167" s="6">
        <f>IFERROR(E3167/N3167,0)</f>
        <v>58.095238095238095</v>
      </c>
      <c r="P3167" t="b">
        <v>1</v>
      </c>
      <c r="Q3167" s="20">
        <f>((E3167-D3167)/D3167)*100</f>
        <v>62.666666666666671</v>
      </c>
      <c r="R3167" t="s">
        <v>8270</v>
      </c>
      <c r="S3167" t="s">
        <v>8352</v>
      </c>
      <c r="T3167" t="s">
        <v>8316</v>
      </c>
    </row>
    <row r="3168" spans="1:20" ht="60" x14ac:dyDescent="0.25">
      <c r="A3168">
        <v>3166</v>
      </c>
      <c r="B3168" s="3" t="s">
        <v>3166</v>
      </c>
      <c r="C3168" s="3" t="s">
        <v>7275</v>
      </c>
      <c r="D3168">
        <v>35000</v>
      </c>
      <c r="E316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 s="25">
        <f t="shared" si="98"/>
        <v>41969.332638888889</v>
      </c>
      <c r="K3168">
        <v>1414514153</v>
      </c>
      <c r="L3168" s="25">
        <f t="shared" si="99"/>
        <v>41940.69158564815</v>
      </c>
      <c r="M3168" t="b">
        <v>1</v>
      </c>
      <c r="N3168">
        <v>930</v>
      </c>
      <c r="O3168" s="6">
        <f>IFERROR(E3168/N3168,0)</f>
        <v>60.300892473118282</v>
      </c>
      <c r="P3168" t="b">
        <v>1</v>
      </c>
      <c r="Q3168" s="20">
        <f>((E3168-D3168)/D3168)*100</f>
        <v>60.228085714285719</v>
      </c>
      <c r="R3168" t="s">
        <v>8270</v>
      </c>
      <c r="S3168" t="s">
        <v>8352</v>
      </c>
      <c r="T3168" t="s">
        <v>8316</v>
      </c>
    </row>
    <row r="3169" spans="1:20" ht="30" x14ac:dyDescent="0.25">
      <c r="A3169">
        <v>3167</v>
      </c>
      <c r="B3169" s="3" t="s">
        <v>3167</v>
      </c>
      <c r="C3169" s="3" t="s">
        <v>7276</v>
      </c>
      <c r="D3169">
        <v>3000</v>
      </c>
      <c r="E3169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 s="25">
        <f t="shared" si="98"/>
        <v>41853.175706018519</v>
      </c>
      <c r="K3169">
        <v>1405743181</v>
      </c>
      <c r="L3169" s="25">
        <f t="shared" si="99"/>
        <v>41839.175706018519</v>
      </c>
      <c r="M3169" t="b">
        <v>1</v>
      </c>
      <c r="N3169">
        <v>55</v>
      </c>
      <c r="O3169" s="6">
        <f>IFERROR(E3169/N3169,0)</f>
        <v>63.363636363636367</v>
      </c>
      <c r="P3169" t="b">
        <v>1</v>
      </c>
      <c r="Q3169" s="20">
        <f>((E3169-D3169)/D3169)*100</f>
        <v>16.166666666666664</v>
      </c>
      <c r="R3169" t="s">
        <v>8270</v>
      </c>
      <c r="S3169" t="s">
        <v>8352</v>
      </c>
      <c r="T3169" t="s">
        <v>8316</v>
      </c>
    </row>
    <row r="3170" spans="1:20" ht="45" x14ac:dyDescent="0.25">
      <c r="A3170">
        <v>3168</v>
      </c>
      <c r="B3170" s="3" t="s">
        <v>3168</v>
      </c>
      <c r="C3170" s="3" t="s">
        <v>7277</v>
      </c>
      <c r="D3170">
        <v>2500</v>
      </c>
      <c r="E3170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 s="25">
        <f t="shared" si="98"/>
        <v>41803.916666666664</v>
      </c>
      <c r="K3170">
        <v>1399948353</v>
      </c>
      <c r="L3170" s="25">
        <f t="shared" si="99"/>
        <v>41772.105937500004</v>
      </c>
      <c r="M3170" t="b">
        <v>1</v>
      </c>
      <c r="N3170">
        <v>61</v>
      </c>
      <c r="O3170" s="6">
        <f>IFERROR(E3170/N3170,0)</f>
        <v>50.901639344262293</v>
      </c>
      <c r="P3170" t="b">
        <v>1</v>
      </c>
      <c r="Q3170" s="20">
        <f>((E3170-D3170)/D3170)*100</f>
        <v>24.2</v>
      </c>
      <c r="R3170" t="s">
        <v>8270</v>
      </c>
      <c r="S3170" t="s">
        <v>8352</v>
      </c>
      <c r="T3170" t="s">
        <v>8316</v>
      </c>
    </row>
    <row r="3171" spans="1:20" ht="30" x14ac:dyDescent="0.25">
      <c r="A3171">
        <v>3169</v>
      </c>
      <c r="B3171" s="3" t="s">
        <v>3169</v>
      </c>
      <c r="C3171" s="3" t="s">
        <v>7278</v>
      </c>
      <c r="D3171">
        <v>8000</v>
      </c>
      <c r="E3171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 s="25">
        <f t="shared" si="98"/>
        <v>41621.207638888889</v>
      </c>
      <c r="K3171">
        <v>1384364561</v>
      </c>
      <c r="L3171" s="25">
        <f t="shared" si="99"/>
        <v>41591.737974537034</v>
      </c>
      <c r="M3171" t="b">
        <v>1</v>
      </c>
      <c r="N3171">
        <v>82</v>
      </c>
      <c r="O3171" s="6">
        <f>IFERROR(E3171/N3171,0)</f>
        <v>100.5</v>
      </c>
      <c r="P3171" t="b">
        <v>1</v>
      </c>
      <c r="Q3171" s="20">
        <f>((E3171-D3171)/D3171)*100</f>
        <v>3.0124999999999997</v>
      </c>
      <c r="R3171" t="s">
        <v>8270</v>
      </c>
      <c r="S3171" t="s">
        <v>8352</v>
      </c>
      <c r="T3171" t="s">
        <v>8316</v>
      </c>
    </row>
    <row r="3172" spans="1:20" ht="45" x14ac:dyDescent="0.25">
      <c r="A3172">
        <v>3170</v>
      </c>
      <c r="B3172" s="3" t="s">
        <v>3170</v>
      </c>
      <c r="C3172" s="3" t="s">
        <v>7279</v>
      </c>
      <c r="D3172">
        <v>2000</v>
      </c>
      <c r="E3172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 s="25">
        <f t="shared" si="98"/>
        <v>41822.166666666664</v>
      </c>
      <c r="K3172">
        <v>1401414944</v>
      </c>
      <c r="L3172" s="25">
        <f t="shared" si="99"/>
        <v>41789.080370370371</v>
      </c>
      <c r="M3172" t="b">
        <v>1</v>
      </c>
      <c r="N3172">
        <v>71</v>
      </c>
      <c r="O3172" s="6">
        <f>IFERROR(E3172/N3172,0)</f>
        <v>31.619718309859156</v>
      </c>
      <c r="P3172" t="b">
        <v>1</v>
      </c>
      <c r="Q3172" s="20">
        <f>((E3172-D3172)/D3172)*100</f>
        <v>12.25</v>
      </c>
      <c r="R3172" t="s">
        <v>8270</v>
      </c>
      <c r="S3172" t="s">
        <v>8352</v>
      </c>
      <c r="T3172" t="s">
        <v>8316</v>
      </c>
    </row>
    <row r="3173" spans="1:20" ht="60" x14ac:dyDescent="0.25">
      <c r="A3173">
        <v>3171</v>
      </c>
      <c r="B3173" s="3" t="s">
        <v>3171</v>
      </c>
      <c r="C3173" s="3" t="s">
        <v>7280</v>
      </c>
      <c r="D3173">
        <v>7000</v>
      </c>
      <c r="E3173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 s="25">
        <f t="shared" si="98"/>
        <v>42496.608310185184</v>
      </c>
      <c r="K3173">
        <v>1459953358</v>
      </c>
      <c r="L3173" s="25">
        <f t="shared" si="99"/>
        <v>42466.608310185184</v>
      </c>
      <c r="M3173" t="b">
        <v>1</v>
      </c>
      <c r="N3173">
        <v>117</v>
      </c>
      <c r="O3173" s="13">
        <f>IFERROR(E3173/N3173,0)</f>
        <v>65.102564102564102</v>
      </c>
      <c r="P3173" t="b">
        <v>1</v>
      </c>
      <c r="Q3173">
        <f>((E3173-D3173)/D3173)*100</f>
        <v>8.8142857142857149</v>
      </c>
      <c r="R3173" t="s">
        <v>8270</v>
      </c>
      <c r="S3173" t="s">
        <v>8352</v>
      </c>
      <c r="T3173" t="s">
        <v>8316</v>
      </c>
    </row>
    <row r="3174" spans="1:20" ht="45" x14ac:dyDescent="0.25">
      <c r="A3174">
        <v>3172</v>
      </c>
      <c r="B3174" s="3" t="s">
        <v>3172</v>
      </c>
      <c r="C3174" s="3" t="s">
        <v>7281</v>
      </c>
      <c r="D3174">
        <v>2000</v>
      </c>
      <c r="E3174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 s="25">
        <f t="shared" si="98"/>
        <v>40953.729953703703</v>
      </c>
      <c r="K3174">
        <v>1326648668</v>
      </c>
      <c r="L3174" s="25">
        <f t="shared" si="99"/>
        <v>40923.729953703703</v>
      </c>
      <c r="M3174" t="b">
        <v>1</v>
      </c>
      <c r="N3174">
        <v>29</v>
      </c>
      <c r="O3174" s="6">
        <f>IFERROR(E3174/N3174,0)</f>
        <v>79.310344827586206</v>
      </c>
      <c r="P3174" t="b">
        <v>1</v>
      </c>
      <c r="Q3174" s="20">
        <f>((E3174-D3174)/D3174)*100</f>
        <v>15</v>
      </c>
      <c r="R3174" t="s">
        <v>8270</v>
      </c>
      <c r="S3174" t="s">
        <v>8352</v>
      </c>
      <c r="T3174" t="s">
        <v>8316</v>
      </c>
    </row>
    <row r="3175" spans="1:20" ht="60" x14ac:dyDescent="0.25">
      <c r="A3175">
        <v>3173</v>
      </c>
      <c r="B3175" s="3" t="s">
        <v>3173</v>
      </c>
      <c r="C3175" s="3" t="s">
        <v>7282</v>
      </c>
      <c r="D3175">
        <v>10000</v>
      </c>
      <c r="E317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 s="25">
        <f t="shared" si="98"/>
        <v>41908.878379629634</v>
      </c>
      <c r="K3175">
        <v>1409173492</v>
      </c>
      <c r="L3175" s="25">
        <f t="shared" si="99"/>
        <v>41878.878379629634</v>
      </c>
      <c r="M3175" t="b">
        <v>1</v>
      </c>
      <c r="N3175">
        <v>74</v>
      </c>
      <c r="O3175" s="6">
        <f>IFERROR(E3175/N3175,0)</f>
        <v>139.18918918918919</v>
      </c>
      <c r="P3175" t="b">
        <v>1</v>
      </c>
      <c r="Q3175" s="20">
        <f>((E3175-D3175)/D3175)*100</f>
        <v>3</v>
      </c>
      <c r="R3175" t="s">
        <v>8270</v>
      </c>
      <c r="S3175" t="s">
        <v>8352</v>
      </c>
      <c r="T3175" t="s">
        <v>8316</v>
      </c>
    </row>
    <row r="3176" spans="1:20" ht="60" x14ac:dyDescent="0.25">
      <c r="A3176">
        <v>3174</v>
      </c>
      <c r="B3176" s="3" t="s">
        <v>3174</v>
      </c>
      <c r="C3176" s="3" t="s">
        <v>7283</v>
      </c>
      <c r="D3176">
        <v>3000</v>
      </c>
      <c r="E3176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 s="25">
        <f t="shared" si="98"/>
        <v>41876.864675925928</v>
      </c>
      <c r="K3176">
        <v>1407789908</v>
      </c>
      <c r="L3176" s="25">
        <f t="shared" si="99"/>
        <v>41862.864675925928</v>
      </c>
      <c r="M3176" t="b">
        <v>1</v>
      </c>
      <c r="N3176">
        <v>23</v>
      </c>
      <c r="O3176" s="6">
        <f>IFERROR(E3176/N3176,0)</f>
        <v>131.91304347826087</v>
      </c>
      <c r="P3176" t="b">
        <v>1</v>
      </c>
      <c r="Q3176" s="20">
        <f>((E3176-D3176)/D3176)*100</f>
        <v>1.1333333333333333</v>
      </c>
      <c r="R3176" t="s">
        <v>8270</v>
      </c>
      <c r="S3176" t="s">
        <v>8352</v>
      </c>
      <c r="T3176" t="s">
        <v>8316</v>
      </c>
    </row>
    <row r="3177" spans="1:20" ht="60" x14ac:dyDescent="0.25">
      <c r="A3177">
        <v>3175</v>
      </c>
      <c r="B3177" s="3" t="s">
        <v>3175</v>
      </c>
      <c r="C3177" s="3" t="s">
        <v>7284</v>
      </c>
      <c r="D3177">
        <v>5000</v>
      </c>
      <c r="E317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 s="25">
        <f t="shared" si="98"/>
        <v>40591.886886574073</v>
      </c>
      <c r="K3177">
        <v>1292793427</v>
      </c>
      <c r="L3177" s="25">
        <f t="shared" si="99"/>
        <v>40531.886886574073</v>
      </c>
      <c r="M3177" t="b">
        <v>1</v>
      </c>
      <c r="N3177">
        <v>60</v>
      </c>
      <c r="O3177" s="6">
        <f>IFERROR(E3177/N3177,0)</f>
        <v>91.3</v>
      </c>
      <c r="P3177" t="b">
        <v>1</v>
      </c>
      <c r="Q3177" s="20">
        <f>((E3177-D3177)/D3177)*100</f>
        <v>9.56</v>
      </c>
      <c r="R3177" t="s">
        <v>8270</v>
      </c>
      <c r="S3177" t="s">
        <v>8352</v>
      </c>
      <c r="T3177" t="s">
        <v>8316</v>
      </c>
    </row>
    <row r="3178" spans="1:20" ht="60" x14ac:dyDescent="0.25">
      <c r="A3178">
        <v>3176</v>
      </c>
      <c r="B3178" s="3" t="s">
        <v>3176</v>
      </c>
      <c r="C3178" s="3" t="s">
        <v>7285</v>
      </c>
      <c r="D3178">
        <v>1900</v>
      </c>
      <c r="E317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 s="25">
        <f t="shared" si="98"/>
        <v>41504.625</v>
      </c>
      <c r="K3178">
        <v>1374531631</v>
      </c>
      <c r="L3178" s="25">
        <f t="shared" si="99"/>
        <v>41477.930914351848</v>
      </c>
      <c r="M3178" t="b">
        <v>1</v>
      </c>
      <c r="N3178">
        <v>55</v>
      </c>
      <c r="O3178" s="6">
        <f>IFERROR(E3178/N3178,0)</f>
        <v>39.672727272727272</v>
      </c>
      <c r="P3178" t="b">
        <v>1</v>
      </c>
      <c r="Q3178" s="20">
        <f>((E3178-D3178)/D3178)*100</f>
        <v>14.842105263157896</v>
      </c>
      <c r="R3178" t="s">
        <v>8270</v>
      </c>
      <c r="S3178" t="s">
        <v>8352</v>
      </c>
      <c r="T3178" t="s">
        <v>8316</v>
      </c>
    </row>
    <row r="3179" spans="1:20" ht="45" x14ac:dyDescent="0.25">
      <c r="A3179">
        <v>3177</v>
      </c>
      <c r="B3179" s="3" t="s">
        <v>3177</v>
      </c>
      <c r="C3179" s="3" t="s">
        <v>7286</v>
      </c>
      <c r="D3179">
        <v>2500</v>
      </c>
      <c r="E3179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 s="25">
        <f t="shared" si="98"/>
        <v>41811.666770833333</v>
      </c>
      <c r="K3179">
        <v>1400774409</v>
      </c>
      <c r="L3179" s="25">
        <f t="shared" si="99"/>
        <v>41781.666770833333</v>
      </c>
      <c r="M3179" t="b">
        <v>1</v>
      </c>
      <c r="N3179">
        <v>51</v>
      </c>
      <c r="O3179" s="6">
        <f>IFERROR(E3179/N3179,0)</f>
        <v>57.549019607843135</v>
      </c>
      <c r="P3179" t="b">
        <v>1</v>
      </c>
      <c r="Q3179" s="20">
        <f>((E3179-D3179)/D3179)*100</f>
        <v>17.399999999999999</v>
      </c>
      <c r="R3179" t="s">
        <v>8270</v>
      </c>
      <c r="S3179" t="s">
        <v>8352</v>
      </c>
      <c r="T3179" t="s">
        <v>8316</v>
      </c>
    </row>
    <row r="3180" spans="1:20" ht="60" x14ac:dyDescent="0.25">
      <c r="A3180">
        <v>3178</v>
      </c>
      <c r="B3180" s="3" t="s">
        <v>3178</v>
      </c>
      <c r="C3180" s="3" t="s">
        <v>7287</v>
      </c>
      <c r="D3180">
        <v>1500</v>
      </c>
      <c r="E3180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 s="25">
        <f t="shared" si="98"/>
        <v>41836.605034722219</v>
      </c>
      <c r="K3180">
        <v>1402929075</v>
      </c>
      <c r="L3180" s="25">
        <f t="shared" si="99"/>
        <v>41806.605034722219</v>
      </c>
      <c r="M3180" t="b">
        <v>1</v>
      </c>
      <c r="N3180">
        <v>78</v>
      </c>
      <c r="O3180" s="13">
        <f>IFERROR(E3180/N3180,0)</f>
        <v>33.025641025641029</v>
      </c>
      <c r="P3180" t="b">
        <v>1</v>
      </c>
      <c r="Q3180">
        <f>((E3180-D3180)/D3180)*100</f>
        <v>71.733333333333334</v>
      </c>
      <c r="R3180" t="s">
        <v>8270</v>
      </c>
      <c r="S3180" t="s">
        <v>8352</v>
      </c>
      <c r="T3180" t="s">
        <v>8316</v>
      </c>
    </row>
    <row r="3181" spans="1:20" ht="45" x14ac:dyDescent="0.25">
      <c r="A3181">
        <v>3179</v>
      </c>
      <c r="B3181" s="3" t="s">
        <v>3179</v>
      </c>
      <c r="C3181" s="3" t="s">
        <v>7288</v>
      </c>
      <c r="D3181">
        <v>4200</v>
      </c>
      <c r="E3181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 s="25">
        <f t="shared" si="98"/>
        <v>41400.702210648145</v>
      </c>
      <c r="K3181">
        <v>1365699071</v>
      </c>
      <c r="L3181" s="25">
        <f t="shared" si="99"/>
        <v>41375.702210648145</v>
      </c>
      <c r="M3181" t="b">
        <v>1</v>
      </c>
      <c r="N3181">
        <v>62</v>
      </c>
      <c r="O3181" s="6">
        <f>IFERROR(E3181/N3181,0)</f>
        <v>77.335806451612896</v>
      </c>
      <c r="P3181" t="b">
        <v>1</v>
      </c>
      <c r="Q3181" s="20">
        <f>((E3181-D3181)/D3181)*100</f>
        <v>14.162380952380946</v>
      </c>
      <c r="R3181" t="s">
        <v>8270</v>
      </c>
      <c r="S3181" t="s">
        <v>8352</v>
      </c>
      <c r="T3181" t="s">
        <v>8316</v>
      </c>
    </row>
    <row r="3182" spans="1:20" ht="45" x14ac:dyDescent="0.25">
      <c r="A3182">
        <v>3180</v>
      </c>
      <c r="B3182" s="3" t="s">
        <v>3180</v>
      </c>
      <c r="C3182" s="3" t="s">
        <v>7289</v>
      </c>
      <c r="D3182">
        <v>1200</v>
      </c>
      <c r="E3182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 s="25">
        <f t="shared" si="98"/>
        <v>41810.412604166668</v>
      </c>
      <c r="K3182">
        <v>1400666049</v>
      </c>
      <c r="L3182" s="25">
        <f t="shared" si="99"/>
        <v>41780.412604166668</v>
      </c>
      <c r="M3182" t="b">
        <v>1</v>
      </c>
      <c r="N3182">
        <v>45</v>
      </c>
      <c r="O3182" s="13">
        <f>IFERROR(E3182/N3182,0)</f>
        <v>31.933333333333334</v>
      </c>
      <c r="P3182" t="b">
        <v>1</v>
      </c>
      <c r="Q3182">
        <f>((E3182-D3182)/D3182)*100</f>
        <v>19.75</v>
      </c>
      <c r="R3182" t="s">
        <v>8270</v>
      </c>
      <c r="S3182" t="s">
        <v>8352</v>
      </c>
      <c r="T3182" t="s">
        <v>8316</v>
      </c>
    </row>
    <row r="3183" spans="1:20" ht="60" x14ac:dyDescent="0.25">
      <c r="A3183">
        <v>3181</v>
      </c>
      <c r="B3183" s="3" t="s">
        <v>3181</v>
      </c>
      <c r="C3183" s="3" t="s">
        <v>7290</v>
      </c>
      <c r="D3183">
        <v>500</v>
      </c>
      <c r="E3183">
        <v>545</v>
      </c>
      <c r="F3183" t="s">
        <v>8218</v>
      </c>
      <c r="G3183" t="s">
        <v>8224</v>
      </c>
      <c r="H3183" t="s">
        <v>8246</v>
      </c>
      <c r="I3183">
        <v>1402848000</v>
      </c>
      <c r="J3183" s="25">
        <f t="shared" si="98"/>
        <v>41805.666666666664</v>
      </c>
      <c r="K3183">
        <v>1400570787</v>
      </c>
      <c r="L3183" s="25">
        <f t="shared" si="99"/>
        <v>41779.310034722221</v>
      </c>
      <c r="M3183" t="b">
        <v>1</v>
      </c>
      <c r="N3183">
        <v>15</v>
      </c>
      <c r="O3183" s="13">
        <f>IFERROR(E3183/N3183,0)</f>
        <v>36.333333333333336</v>
      </c>
      <c r="P3183" t="b">
        <v>1</v>
      </c>
      <c r="Q3183">
        <f>((E3183-D3183)/D3183)*100</f>
        <v>9</v>
      </c>
      <c r="R3183" t="s">
        <v>8270</v>
      </c>
      <c r="S3183" t="s">
        <v>8352</v>
      </c>
      <c r="T3183" t="s">
        <v>8316</v>
      </c>
    </row>
    <row r="3184" spans="1:20" ht="60" x14ac:dyDescent="0.25">
      <c r="A3184">
        <v>3182</v>
      </c>
      <c r="B3184" s="3" t="s">
        <v>3182</v>
      </c>
      <c r="C3184" s="3" t="s">
        <v>7291</v>
      </c>
      <c r="D3184">
        <v>7000</v>
      </c>
      <c r="E3184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 s="25">
        <f t="shared" si="98"/>
        <v>40939.708333333336</v>
      </c>
      <c r="K3184">
        <v>1323211621</v>
      </c>
      <c r="L3184" s="25">
        <f t="shared" si="99"/>
        <v>40883.949317129627</v>
      </c>
      <c r="M3184" t="b">
        <v>1</v>
      </c>
      <c r="N3184">
        <v>151</v>
      </c>
      <c r="O3184" s="6">
        <f>IFERROR(E3184/N3184,0)</f>
        <v>46.768211920529801</v>
      </c>
      <c r="P3184" t="b">
        <v>1</v>
      </c>
      <c r="Q3184" s="20">
        <f>((E3184-D3184)/D3184)*100</f>
        <v>0.88571428571428568</v>
      </c>
      <c r="R3184" t="s">
        <v>8270</v>
      </c>
      <c r="S3184" t="s">
        <v>8352</v>
      </c>
      <c r="T3184" t="s">
        <v>8316</v>
      </c>
    </row>
    <row r="3185" spans="1:20" ht="45" x14ac:dyDescent="0.25">
      <c r="A3185">
        <v>3183</v>
      </c>
      <c r="B3185" s="3" t="s">
        <v>3183</v>
      </c>
      <c r="C3185" s="3" t="s">
        <v>7292</v>
      </c>
      <c r="D3185">
        <v>2500</v>
      </c>
      <c r="E318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 s="25">
        <f t="shared" si="98"/>
        <v>41509.79478009259</v>
      </c>
      <c r="K3185">
        <v>1375729469</v>
      </c>
      <c r="L3185" s="25">
        <f t="shared" si="99"/>
        <v>41491.79478009259</v>
      </c>
      <c r="M3185" t="b">
        <v>1</v>
      </c>
      <c r="N3185">
        <v>68</v>
      </c>
      <c r="O3185" s="6">
        <f>IFERROR(E3185/N3185,0)</f>
        <v>40.073529411764703</v>
      </c>
      <c r="P3185" t="b">
        <v>1</v>
      </c>
      <c r="Q3185" s="20">
        <f>((E3185-D3185)/D3185)*100</f>
        <v>9</v>
      </c>
      <c r="R3185" t="s">
        <v>8270</v>
      </c>
      <c r="S3185" t="s">
        <v>8352</v>
      </c>
      <c r="T3185" t="s">
        <v>8316</v>
      </c>
    </row>
    <row r="3186" spans="1:20" ht="45" x14ac:dyDescent="0.25">
      <c r="A3186">
        <v>3184</v>
      </c>
      <c r="B3186" s="3" t="s">
        <v>3184</v>
      </c>
      <c r="C3186" s="3" t="s">
        <v>7293</v>
      </c>
      <c r="D3186">
        <v>4300</v>
      </c>
      <c r="E3186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 s="25">
        <f t="shared" si="98"/>
        <v>41821.993414351848</v>
      </c>
      <c r="K3186">
        <v>1401666631</v>
      </c>
      <c r="L3186" s="25">
        <f t="shared" si="99"/>
        <v>41791.993414351848</v>
      </c>
      <c r="M3186" t="b">
        <v>1</v>
      </c>
      <c r="N3186">
        <v>46</v>
      </c>
      <c r="O3186" s="6">
        <f>IFERROR(E3186/N3186,0)</f>
        <v>100.21739130434783</v>
      </c>
      <c r="P3186" t="b">
        <v>1</v>
      </c>
      <c r="Q3186" s="20">
        <f>((E3186-D3186)/D3186)*100</f>
        <v>7.2093023255813957</v>
      </c>
      <c r="R3186" t="s">
        <v>8270</v>
      </c>
      <c r="S3186" t="s">
        <v>8352</v>
      </c>
      <c r="T3186" t="s">
        <v>8316</v>
      </c>
    </row>
    <row r="3187" spans="1:20" ht="60" x14ac:dyDescent="0.25">
      <c r="A3187">
        <v>3185</v>
      </c>
      <c r="B3187" s="3" t="s">
        <v>3185</v>
      </c>
      <c r="C3187" s="3" t="s">
        <v>7294</v>
      </c>
      <c r="D3187">
        <v>1000</v>
      </c>
      <c r="E318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 s="25">
        <f t="shared" si="98"/>
        <v>41836.977326388893</v>
      </c>
      <c r="K3187">
        <v>1404948441</v>
      </c>
      <c r="L3187" s="25">
        <f t="shared" si="99"/>
        <v>41829.977326388893</v>
      </c>
      <c r="M3187" t="b">
        <v>1</v>
      </c>
      <c r="N3187">
        <v>24</v>
      </c>
      <c r="O3187" s="13">
        <f>IFERROR(E3187/N3187,0)</f>
        <v>41.666666666666664</v>
      </c>
      <c r="P3187" t="b">
        <v>1</v>
      </c>
      <c r="Q3187">
        <f>((E3187-D3187)/D3187)*100</f>
        <v>0</v>
      </c>
      <c r="R3187" t="s">
        <v>8270</v>
      </c>
      <c r="S3187" t="s">
        <v>8352</v>
      </c>
      <c r="T3187" t="s">
        <v>8316</v>
      </c>
    </row>
    <row r="3188" spans="1:20" ht="60" x14ac:dyDescent="0.25">
      <c r="A3188">
        <v>3186</v>
      </c>
      <c r="B3188" s="3" t="s">
        <v>3186</v>
      </c>
      <c r="C3188" s="3" t="s">
        <v>7295</v>
      </c>
      <c r="D3188">
        <v>3200</v>
      </c>
      <c r="E318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 s="25">
        <f t="shared" si="98"/>
        <v>41898.875</v>
      </c>
      <c r="K3188">
        <v>1408313438</v>
      </c>
      <c r="L3188" s="25">
        <f t="shared" si="99"/>
        <v>41868.924050925925</v>
      </c>
      <c r="M3188" t="b">
        <v>1</v>
      </c>
      <c r="N3188">
        <v>70</v>
      </c>
      <c r="O3188" s="13">
        <f>IFERROR(E3188/N3188,0)</f>
        <v>46.714285714285715</v>
      </c>
      <c r="P3188" t="b">
        <v>1</v>
      </c>
      <c r="Q3188">
        <f>((E3188-D3188)/D3188)*100</f>
        <v>2.1875</v>
      </c>
      <c r="R3188" t="s">
        <v>8270</v>
      </c>
      <c r="S3188" t="s">
        <v>8352</v>
      </c>
      <c r="T3188" t="s">
        <v>8316</v>
      </c>
    </row>
    <row r="3189" spans="1:20" ht="60" x14ac:dyDescent="0.25">
      <c r="A3189">
        <v>3187</v>
      </c>
      <c r="B3189" s="3" t="s">
        <v>3187</v>
      </c>
      <c r="C3189" s="3" t="s">
        <v>7296</v>
      </c>
      <c r="D3189">
        <v>15000</v>
      </c>
      <c r="E3189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 s="25">
        <f t="shared" si="98"/>
        <v>41855.666354166664</v>
      </c>
      <c r="K3189">
        <v>1405439973</v>
      </c>
      <c r="L3189" s="25">
        <f t="shared" si="99"/>
        <v>41835.666354166664</v>
      </c>
      <c r="M3189" t="b">
        <v>1</v>
      </c>
      <c r="N3189">
        <v>244</v>
      </c>
      <c r="O3189" s="6">
        <f>IFERROR(E3189/N3189,0)</f>
        <v>71.491803278688522</v>
      </c>
      <c r="P3189" t="b">
        <v>1</v>
      </c>
      <c r="Q3189" s="20">
        <f>((E3189-D3189)/D3189)*100</f>
        <v>16.293333333333333</v>
      </c>
      <c r="R3189" t="s">
        <v>8270</v>
      </c>
      <c r="S3189" t="s">
        <v>8352</v>
      </c>
      <c r="T3189" t="s">
        <v>8316</v>
      </c>
    </row>
    <row r="3190" spans="1:20" ht="45" x14ac:dyDescent="0.25">
      <c r="A3190">
        <v>3188</v>
      </c>
      <c r="B3190" s="3" t="s">
        <v>3188</v>
      </c>
      <c r="C3190" s="3" t="s">
        <v>7297</v>
      </c>
      <c r="D3190">
        <v>200</v>
      </c>
      <c r="E3190">
        <v>130</v>
      </c>
      <c r="F3190" t="s">
        <v>8220</v>
      </c>
      <c r="G3190" t="s">
        <v>8224</v>
      </c>
      <c r="H3190" t="s">
        <v>8246</v>
      </c>
      <c r="I3190">
        <v>1433930302</v>
      </c>
      <c r="J3190" s="25">
        <f t="shared" si="98"/>
        <v>42165.415532407409</v>
      </c>
      <c r="K3190">
        <v>1432115902</v>
      </c>
      <c r="L3190" s="25">
        <f t="shared" si="99"/>
        <v>42144.415532407409</v>
      </c>
      <c r="M3190" t="b">
        <v>0</v>
      </c>
      <c r="N3190">
        <v>9</v>
      </c>
      <c r="O3190" s="13">
        <f>IFERROR(E3190/N3190,0)</f>
        <v>14.444444444444445</v>
      </c>
      <c r="P3190" t="b">
        <v>0</v>
      </c>
      <c r="Q3190">
        <f>((E3190-D3190)/D3190)*100</f>
        <v>-35</v>
      </c>
      <c r="R3190" t="s">
        <v>8304</v>
      </c>
      <c r="S3190" t="s">
        <v>8352</v>
      </c>
      <c r="T3190" t="s">
        <v>8350</v>
      </c>
    </row>
    <row r="3191" spans="1:20" ht="60" x14ac:dyDescent="0.25">
      <c r="A3191">
        <v>3189</v>
      </c>
      <c r="B3191" s="3" t="s">
        <v>3189</v>
      </c>
      <c r="C3191" s="3" t="s">
        <v>7298</v>
      </c>
      <c r="D3191">
        <v>55000</v>
      </c>
      <c r="E3191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 s="25">
        <f t="shared" si="98"/>
        <v>42148.346435185187</v>
      </c>
      <c r="K3191">
        <v>1429863532</v>
      </c>
      <c r="L3191" s="25">
        <f t="shared" si="99"/>
        <v>42118.346435185187</v>
      </c>
      <c r="M3191" t="b">
        <v>0</v>
      </c>
      <c r="N3191">
        <v>19</v>
      </c>
      <c r="O3191" s="18">
        <f>IFERROR(E3191/N3191,0)</f>
        <v>356.84210526315792</v>
      </c>
      <c r="P3191" t="b">
        <v>0</v>
      </c>
      <c r="Q3191">
        <f>((E3191-D3191)/D3191)*100</f>
        <v>-87.672727272727272</v>
      </c>
      <c r="R3191" t="s">
        <v>8304</v>
      </c>
      <c r="S3191" t="s">
        <v>8352</v>
      </c>
      <c r="T3191" t="s">
        <v>8350</v>
      </c>
    </row>
    <row r="3192" spans="1:20" ht="45" x14ac:dyDescent="0.25">
      <c r="A3192">
        <v>3190</v>
      </c>
      <c r="B3192" s="3" t="s">
        <v>3190</v>
      </c>
      <c r="C3192" s="3" t="s">
        <v>7299</v>
      </c>
      <c r="D3192">
        <v>4000</v>
      </c>
      <c r="E3192">
        <v>0</v>
      </c>
      <c r="F3192" t="s">
        <v>8220</v>
      </c>
      <c r="G3192" t="s">
        <v>8228</v>
      </c>
      <c r="H3192" t="s">
        <v>8250</v>
      </c>
      <c r="I3192">
        <v>1481258275</v>
      </c>
      <c r="J3192" s="25">
        <f t="shared" si="98"/>
        <v>42713.192997685182</v>
      </c>
      <c r="K3192">
        <v>1478662675</v>
      </c>
      <c r="L3192" s="25">
        <f t="shared" si="99"/>
        <v>42683.151331018518</v>
      </c>
      <c r="M3192" t="b">
        <v>0</v>
      </c>
      <c r="N3192">
        <v>0</v>
      </c>
      <c r="O3192" s="9">
        <f>IFERROR(E3192/N3192,0)</f>
        <v>0</v>
      </c>
      <c r="P3192" t="b">
        <v>0</v>
      </c>
      <c r="Q3192">
        <f>((E3192-D3192)/D3192)*100</f>
        <v>-100</v>
      </c>
      <c r="R3192" t="s">
        <v>8304</v>
      </c>
      <c r="S3192" t="s">
        <v>8352</v>
      </c>
      <c r="T3192" t="s">
        <v>8350</v>
      </c>
    </row>
    <row r="3193" spans="1:20" ht="45" x14ac:dyDescent="0.25">
      <c r="A3193">
        <v>3191</v>
      </c>
      <c r="B3193" s="3" t="s">
        <v>3191</v>
      </c>
      <c r="C3193" s="3" t="s">
        <v>7300</v>
      </c>
      <c r="D3193">
        <v>3750</v>
      </c>
      <c r="E3193">
        <v>151</v>
      </c>
      <c r="F3193" t="s">
        <v>8220</v>
      </c>
      <c r="G3193" t="s">
        <v>8223</v>
      </c>
      <c r="H3193" t="s">
        <v>8245</v>
      </c>
      <c r="I3193">
        <v>1471370869</v>
      </c>
      <c r="J3193" s="25">
        <f t="shared" si="98"/>
        <v>42598.755428240736</v>
      </c>
      <c r="K3193">
        <v>1466186869</v>
      </c>
      <c r="L3193" s="25">
        <f t="shared" si="99"/>
        <v>42538.755428240736</v>
      </c>
      <c r="M3193" t="b">
        <v>0</v>
      </c>
      <c r="N3193">
        <v>4</v>
      </c>
      <c r="O3193" s="6">
        <f>IFERROR(E3193/N3193,0)</f>
        <v>37.75</v>
      </c>
      <c r="P3193" t="b">
        <v>0</v>
      </c>
      <c r="Q3193" s="20">
        <f>((E3193-D3193)/D3193)*100</f>
        <v>-95.973333333333329</v>
      </c>
      <c r="R3193" t="s">
        <v>8304</v>
      </c>
      <c r="S3193" t="s">
        <v>8352</v>
      </c>
      <c r="T3193" t="s">
        <v>8350</v>
      </c>
    </row>
    <row r="3194" spans="1:20" ht="60" x14ac:dyDescent="0.25">
      <c r="A3194">
        <v>3192</v>
      </c>
      <c r="B3194" s="3" t="s">
        <v>3192</v>
      </c>
      <c r="C3194" s="3" t="s">
        <v>7301</v>
      </c>
      <c r="D3194">
        <v>10000</v>
      </c>
      <c r="E319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 s="25">
        <f t="shared" si="98"/>
        <v>42063.916666666672</v>
      </c>
      <c r="K3194">
        <v>1421274859</v>
      </c>
      <c r="L3194" s="25">
        <f t="shared" si="99"/>
        <v>42018.94049768518</v>
      </c>
      <c r="M3194" t="b">
        <v>0</v>
      </c>
      <c r="N3194">
        <v>8</v>
      </c>
      <c r="O3194" s="13">
        <f>IFERROR(E3194/N3194,0)</f>
        <v>12.75</v>
      </c>
      <c r="P3194" t="b">
        <v>0</v>
      </c>
      <c r="Q3194">
        <f>((E3194-D3194)/D3194)*100</f>
        <v>-98.98</v>
      </c>
      <c r="R3194" t="s">
        <v>8304</v>
      </c>
      <c r="S3194" t="s">
        <v>8352</v>
      </c>
      <c r="T3194" t="s">
        <v>8350</v>
      </c>
    </row>
    <row r="3195" spans="1:20" ht="45" x14ac:dyDescent="0.25">
      <c r="A3195">
        <v>3193</v>
      </c>
      <c r="B3195" s="3" t="s">
        <v>3193</v>
      </c>
      <c r="C3195" s="3" t="s">
        <v>7302</v>
      </c>
      <c r="D3195">
        <v>5000</v>
      </c>
      <c r="E319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 s="25">
        <f t="shared" si="98"/>
        <v>42055.968240740738</v>
      </c>
      <c r="K3195">
        <v>1420586056</v>
      </c>
      <c r="L3195" s="25">
        <f t="shared" si="99"/>
        <v>42010.968240740738</v>
      </c>
      <c r="M3195" t="b">
        <v>0</v>
      </c>
      <c r="N3195">
        <v>24</v>
      </c>
      <c r="O3195" s="13">
        <f>IFERROR(E3195/N3195,0)</f>
        <v>24.458333333333332</v>
      </c>
      <c r="P3195" t="b">
        <v>0</v>
      </c>
      <c r="Q3195">
        <f>((E3195-D3195)/D3195)*100</f>
        <v>-88.26</v>
      </c>
      <c r="R3195" t="s">
        <v>8304</v>
      </c>
      <c r="S3195" t="s">
        <v>8352</v>
      </c>
      <c r="T3195" t="s">
        <v>8350</v>
      </c>
    </row>
    <row r="3196" spans="1:20" ht="60" x14ac:dyDescent="0.25">
      <c r="A3196">
        <v>3194</v>
      </c>
      <c r="B3196" s="3" t="s">
        <v>3194</v>
      </c>
      <c r="C3196" s="3" t="s">
        <v>7303</v>
      </c>
      <c r="D3196">
        <v>11000</v>
      </c>
      <c r="E3196">
        <v>0</v>
      </c>
      <c r="F3196" t="s">
        <v>8220</v>
      </c>
      <c r="G3196" t="s">
        <v>8223</v>
      </c>
      <c r="H3196" t="s">
        <v>8245</v>
      </c>
      <c r="I3196">
        <v>1437960598</v>
      </c>
      <c r="J3196" s="25">
        <f t="shared" si="98"/>
        <v>42212.062476851846</v>
      </c>
      <c r="K3196">
        <v>1435368598</v>
      </c>
      <c r="L3196" s="25">
        <f t="shared" si="99"/>
        <v>42182.062476851846</v>
      </c>
      <c r="M3196" t="b">
        <v>0</v>
      </c>
      <c r="N3196">
        <v>0</v>
      </c>
      <c r="O3196" s="6">
        <f>IFERROR(E3196/N3196,0)</f>
        <v>0</v>
      </c>
      <c r="P3196" t="b">
        <v>0</v>
      </c>
      <c r="Q3196" s="20">
        <f>((E3196-D3196)/D3196)*100</f>
        <v>-100</v>
      </c>
      <c r="R3196" t="s">
        <v>8304</v>
      </c>
      <c r="S3196" t="s">
        <v>8352</v>
      </c>
      <c r="T3196" t="s">
        <v>8350</v>
      </c>
    </row>
    <row r="3197" spans="1:20" ht="60" x14ac:dyDescent="0.25">
      <c r="A3197">
        <v>3195</v>
      </c>
      <c r="B3197" s="3" t="s">
        <v>3195</v>
      </c>
      <c r="C3197" s="3" t="s">
        <v>7304</v>
      </c>
      <c r="D3197">
        <v>3500</v>
      </c>
      <c r="E319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 s="25">
        <f t="shared" si="98"/>
        <v>42047.594236111108</v>
      </c>
      <c r="K3197">
        <v>1421158542</v>
      </c>
      <c r="L3197" s="25">
        <f t="shared" si="99"/>
        <v>42017.594236111108</v>
      </c>
      <c r="M3197" t="b">
        <v>0</v>
      </c>
      <c r="N3197">
        <v>39</v>
      </c>
      <c r="O3197" s="6">
        <f>IFERROR(E3197/N3197,0)</f>
        <v>53.07692307692308</v>
      </c>
      <c r="P3197" t="b">
        <v>0</v>
      </c>
      <c r="Q3197" s="20">
        <f>((E3197-D3197)/D3197)*100</f>
        <v>-40.857142857142861</v>
      </c>
      <c r="R3197" t="s">
        <v>8304</v>
      </c>
      <c r="S3197" t="s">
        <v>8352</v>
      </c>
      <c r="T3197" t="s">
        <v>8350</v>
      </c>
    </row>
    <row r="3198" spans="1:20" ht="45" x14ac:dyDescent="0.25">
      <c r="A3198">
        <v>3196</v>
      </c>
      <c r="B3198" s="3" t="s">
        <v>3196</v>
      </c>
      <c r="C3198" s="3" t="s">
        <v>7305</v>
      </c>
      <c r="D3198">
        <v>3000000</v>
      </c>
      <c r="E319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 s="25">
        <f t="shared" si="98"/>
        <v>42217.583333333328</v>
      </c>
      <c r="K3198">
        <v>1433254875</v>
      </c>
      <c r="L3198" s="25">
        <f t="shared" si="99"/>
        <v>42157.598090277781</v>
      </c>
      <c r="M3198" t="b">
        <v>0</v>
      </c>
      <c r="N3198">
        <v>6</v>
      </c>
      <c r="O3198" s="6">
        <f>IFERROR(E3198/N3198,0)</f>
        <v>300</v>
      </c>
      <c r="P3198" t="b">
        <v>0</v>
      </c>
      <c r="Q3198" s="20">
        <f>((E3198-D3198)/D3198)*100</f>
        <v>-99.94</v>
      </c>
      <c r="R3198" t="s">
        <v>8304</v>
      </c>
      <c r="S3198" t="s">
        <v>8352</v>
      </c>
      <c r="T3198" t="s">
        <v>8350</v>
      </c>
    </row>
    <row r="3199" spans="1:20" ht="45" x14ac:dyDescent="0.25">
      <c r="A3199">
        <v>3197</v>
      </c>
      <c r="B3199" s="3" t="s">
        <v>3197</v>
      </c>
      <c r="C3199" s="3" t="s">
        <v>7306</v>
      </c>
      <c r="D3199">
        <v>10000</v>
      </c>
      <c r="E3199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 s="25">
        <f t="shared" si="98"/>
        <v>42039.493263888886</v>
      </c>
      <c r="K3199">
        <v>1420458618</v>
      </c>
      <c r="L3199" s="25">
        <f t="shared" si="99"/>
        <v>42009.493263888886</v>
      </c>
      <c r="M3199" t="b">
        <v>0</v>
      </c>
      <c r="N3199">
        <v>4</v>
      </c>
      <c r="O3199" s="16">
        <f>IFERROR(E3199/N3199,0)</f>
        <v>286.25</v>
      </c>
      <c r="P3199" t="b">
        <v>0</v>
      </c>
      <c r="Q3199">
        <f>((E3199-D3199)/D3199)*100</f>
        <v>-88.55</v>
      </c>
      <c r="R3199" t="s">
        <v>8304</v>
      </c>
      <c r="S3199" t="s">
        <v>8352</v>
      </c>
      <c r="T3199" t="s">
        <v>8350</v>
      </c>
    </row>
    <row r="3200" spans="1:20" ht="60" x14ac:dyDescent="0.25">
      <c r="A3200">
        <v>3198</v>
      </c>
      <c r="B3200" s="3" t="s">
        <v>3198</v>
      </c>
      <c r="C3200" s="3" t="s">
        <v>7307</v>
      </c>
      <c r="D3200">
        <v>30000</v>
      </c>
      <c r="E3200">
        <v>110</v>
      </c>
      <c r="F3200" t="s">
        <v>8220</v>
      </c>
      <c r="G3200" t="s">
        <v>8231</v>
      </c>
      <c r="H3200" t="s">
        <v>8252</v>
      </c>
      <c r="I3200">
        <v>1424081477</v>
      </c>
      <c r="J3200" s="25">
        <f t="shared" si="98"/>
        <v>42051.424502314811</v>
      </c>
      <c r="K3200">
        <v>1420798277</v>
      </c>
      <c r="L3200" s="25">
        <f t="shared" si="99"/>
        <v>42013.424502314811</v>
      </c>
      <c r="M3200" t="b">
        <v>0</v>
      </c>
      <c r="N3200">
        <v>3</v>
      </c>
      <c r="O3200" s="11">
        <f>IFERROR(E3200/N3200,0)</f>
        <v>36.666666666666664</v>
      </c>
      <c r="P3200" t="b">
        <v>0</v>
      </c>
      <c r="Q3200">
        <f>((E3200-D3200)/D3200)*100</f>
        <v>-99.633333333333326</v>
      </c>
      <c r="R3200" t="s">
        <v>8304</v>
      </c>
      <c r="S3200" t="s">
        <v>8352</v>
      </c>
      <c r="T3200" t="s">
        <v>8350</v>
      </c>
    </row>
    <row r="3201" spans="1:20" ht="45" x14ac:dyDescent="0.25">
      <c r="A3201">
        <v>3199</v>
      </c>
      <c r="B3201" s="3" t="s">
        <v>3199</v>
      </c>
      <c r="C3201" s="3" t="s">
        <v>7308</v>
      </c>
      <c r="D3201">
        <v>5000</v>
      </c>
      <c r="E3201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 s="25">
        <f t="shared" si="98"/>
        <v>41888.875</v>
      </c>
      <c r="K3201">
        <v>1407435418</v>
      </c>
      <c r="L3201" s="25">
        <f t="shared" si="99"/>
        <v>41858.761782407411</v>
      </c>
      <c r="M3201" t="b">
        <v>0</v>
      </c>
      <c r="N3201">
        <v>53</v>
      </c>
      <c r="O3201" s="6">
        <f>IFERROR(E3201/N3201,0)</f>
        <v>49.20754716981132</v>
      </c>
      <c r="P3201" t="b">
        <v>0</v>
      </c>
      <c r="Q3201" s="20">
        <f>((E3201-D3201)/D3201)*100</f>
        <v>-47.839999999999996</v>
      </c>
      <c r="R3201" t="s">
        <v>8304</v>
      </c>
      <c r="S3201" t="s">
        <v>8352</v>
      </c>
      <c r="T3201" t="s">
        <v>8350</v>
      </c>
    </row>
    <row r="3202" spans="1:20" ht="60" x14ac:dyDescent="0.25">
      <c r="A3202">
        <v>3200</v>
      </c>
      <c r="B3202" s="3" t="s">
        <v>3200</v>
      </c>
      <c r="C3202" s="3" t="s">
        <v>7309</v>
      </c>
      <c r="D3202">
        <v>50000</v>
      </c>
      <c r="E3202">
        <v>1</v>
      </c>
      <c r="F3202" t="s">
        <v>8220</v>
      </c>
      <c r="G3202" t="s">
        <v>8223</v>
      </c>
      <c r="H3202" t="s">
        <v>8245</v>
      </c>
      <c r="I3202">
        <v>1461994440</v>
      </c>
      <c r="J3202" s="25">
        <f t="shared" si="98"/>
        <v>42490.231944444444</v>
      </c>
      <c r="K3202">
        <v>1459410101</v>
      </c>
      <c r="L3202" s="25">
        <f t="shared" si="99"/>
        <v>42460.320613425924</v>
      </c>
      <c r="M3202" t="b">
        <v>0</v>
      </c>
      <c r="N3202">
        <v>1</v>
      </c>
      <c r="O3202" s="6">
        <f>IFERROR(E3202/N3202,0)</f>
        <v>1</v>
      </c>
      <c r="P3202" t="b">
        <v>0</v>
      </c>
      <c r="Q3202" s="20">
        <f>((E3202-D3202)/D3202)*100</f>
        <v>-99.998000000000005</v>
      </c>
      <c r="R3202" t="s">
        <v>8304</v>
      </c>
      <c r="S3202" t="s">
        <v>8352</v>
      </c>
      <c r="T3202" t="s">
        <v>8350</v>
      </c>
    </row>
    <row r="3203" spans="1:20" ht="60" x14ac:dyDescent="0.25">
      <c r="A3203">
        <v>3201</v>
      </c>
      <c r="B3203" s="3" t="s">
        <v>3201</v>
      </c>
      <c r="C3203" s="3" t="s">
        <v>7310</v>
      </c>
      <c r="D3203">
        <v>2000</v>
      </c>
      <c r="E3203">
        <v>25</v>
      </c>
      <c r="F3203" t="s">
        <v>8220</v>
      </c>
      <c r="G3203" t="s">
        <v>8224</v>
      </c>
      <c r="H3203" t="s">
        <v>8246</v>
      </c>
      <c r="I3203">
        <v>1409509477</v>
      </c>
      <c r="J3203" s="25">
        <f t="shared" ref="J3203:J3266" si="100">(I3203/86400)+DATE(1970,1,1)</f>
        <v>41882.767094907409</v>
      </c>
      <c r="K3203">
        <v>1407695077</v>
      </c>
      <c r="L3203" s="25">
        <f t="shared" ref="L3203:L3266" si="101">(K3203/86400)+DATE(1970,1,1)</f>
        <v>41861.767094907409</v>
      </c>
      <c r="M3203" t="b">
        <v>0</v>
      </c>
      <c r="N3203">
        <v>2</v>
      </c>
      <c r="O3203" s="13">
        <f>IFERROR(E3203/N3203,0)</f>
        <v>12.5</v>
      </c>
      <c r="P3203" t="b">
        <v>0</v>
      </c>
      <c r="Q3203">
        <f>((E3203-D3203)/D3203)*100</f>
        <v>-98.75</v>
      </c>
      <c r="R3203" t="s">
        <v>8304</v>
      </c>
      <c r="S3203" t="s">
        <v>8352</v>
      </c>
      <c r="T3203" t="s">
        <v>8350</v>
      </c>
    </row>
    <row r="3204" spans="1:20" ht="45" x14ac:dyDescent="0.25">
      <c r="A3204">
        <v>3202</v>
      </c>
      <c r="B3204" s="3" t="s">
        <v>3202</v>
      </c>
      <c r="C3204" s="3" t="s">
        <v>7311</v>
      </c>
      <c r="D3204">
        <v>5000</v>
      </c>
      <c r="E320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 s="25">
        <f t="shared" si="100"/>
        <v>42352.249305555553</v>
      </c>
      <c r="K3204">
        <v>1445027346</v>
      </c>
      <c r="L3204" s="25">
        <f t="shared" si="101"/>
        <v>42293.853541666671</v>
      </c>
      <c r="M3204" t="b">
        <v>0</v>
      </c>
      <c r="N3204">
        <v>25</v>
      </c>
      <c r="O3204" s="6">
        <f>IFERROR(E3204/N3204,0)</f>
        <v>109.04</v>
      </c>
      <c r="P3204" t="b">
        <v>0</v>
      </c>
      <c r="Q3204" s="20">
        <f>((E3204-D3204)/D3204)*100</f>
        <v>-45.48</v>
      </c>
      <c r="R3204" t="s">
        <v>8304</v>
      </c>
      <c r="S3204" t="s">
        <v>8352</v>
      </c>
      <c r="T3204" t="s">
        <v>8350</v>
      </c>
    </row>
    <row r="3205" spans="1:20" ht="45" x14ac:dyDescent="0.25">
      <c r="A3205">
        <v>3203</v>
      </c>
      <c r="B3205" s="3" t="s">
        <v>3203</v>
      </c>
      <c r="C3205" s="3" t="s">
        <v>7312</v>
      </c>
      <c r="D3205">
        <v>1000</v>
      </c>
      <c r="E320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 s="25">
        <f t="shared" si="100"/>
        <v>42272.988680555558</v>
      </c>
      <c r="K3205">
        <v>1440632622</v>
      </c>
      <c r="L3205" s="25">
        <f t="shared" si="101"/>
        <v>42242.988680555558</v>
      </c>
      <c r="M3205" t="b">
        <v>0</v>
      </c>
      <c r="N3205">
        <v>6</v>
      </c>
      <c r="O3205" s="6">
        <f>IFERROR(E3205/N3205,0)</f>
        <v>41.666666666666664</v>
      </c>
      <c r="P3205" t="b">
        <v>0</v>
      </c>
      <c r="Q3205" s="20">
        <f>((E3205-D3205)/D3205)*100</f>
        <v>-75</v>
      </c>
      <c r="R3205" t="s">
        <v>8304</v>
      </c>
      <c r="S3205" t="s">
        <v>8352</v>
      </c>
      <c r="T3205" t="s">
        <v>8350</v>
      </c>
    </row>
    <row r="3206" spans="1:20" ht="60" x14ac:dyDescent="0.25">
      <c r="A3206">
        <v>3204</v>
      </c>
      <c r="B3206" s="3" t="s">
        <v>3204</v>
      </c>
      <c r="C3206" s="3" t="s">
        <v>7313</v>
      </c>
      <c r="D3206">
        <v>500</v>
      </c>
      <c r="E3206">
        <v>0</v>
      </c>
      <c r="F3206" t="s">
        <v>8220</v>
      </c>
      <c r="G3206" t="s">
        <v>8223</v>
      </c>
      <c r="H3206" t="s">
        <v>8245</v>
      </c>
      <c r="I3206">
        <v>1437149640</v>
      </c>
      <c r="J3206" s="25">
        <f t="shared" si="100"/>
        <v>42202.676388888889</v>
      </c>
      <c r="K3206">
        <v>1434558479</v>
      </c>
      <c r="L3206" s="25">
        <f t="shared" si="101"/>
        <v>42172.686099537037</v>
      </c>
      <c r="M3206" t="b">
        <v>0</v>
      </c>
      <c r="N3206">
        <v>0</v>
      </c>
      <c r="O3206" s="6">
        <f>IFERROR(E3206/N3206,0)</f>
        <v>0</v>
      </c>
      <c r="P3206" t="b">
        <v>0</v>
      </c>
      <c r="Q3206" s="20">
        <f>((E3206-D3206)/D3206)*100</f>
        <v>-100</v>
      </c>
      <c r="R3206" t="s">
        <v>8304</v>
      </c>
      <c r="S3206" t="s">
        <v>8352</v>
      </c>
      <c r="T3206" t="s">
        <v>8350</v>
      </c>
    </row>
    <row r="3207" spans="1:20" ht="60" x14ac:dyDescent="0.25">
      <c r="A3207">
        <v>3205</v>
      </c>
      <c r="B3207" s="3" t="s">
        <v>3205</v>
      </c>
      <c r="C3207" s="3" t="s">
        <v>7314</v>
      </c>
      <c r="D3207">
        <v>8000</v>
      </c>
      <c r="E320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 s="25">
        <f t="shared" si="100"/>
        <v>42125.374675925923</v>
      </c>
      <c r="K3207">
        <v>1427878772</v>
      </c>
      <c r="L3207" s="25">
        <f t="shared" si="101"/>
        <v>42095.374675925923</v>
      </c>
      <c r="M3207" t="b">
        <v>0</v>
      </c>
      <c r="N3207">
        <v>12</v>
      </c>
      <c r="O3207" s="13">
        <f>IFERROR(E3207/N3207,0)</f>
        <v>22.75</v>
      </c>
      <c r="P3207" t="b">
        <v>0</v>
      </c>
      <c r="Q3207">
        <f>((E3207-D3207)/D3207)*100</f>
        <v>-96.587500000000006</v>
      </c>
      <c r="R3207" t="s">
        <v>8304</v>
      </c>
      <c r="S3207" t="s">
        <v>8352</v>
      </c>
      <c r="T3207" t="s">
        <v>8350</v>
      </c>
    </row>
    <row r="3208" spans="1:20" ht="60" x14ac:dyDescent="0.25">
      <c r="A3208">
        <v>3206</v>
      </c>
      <c r="B3208" s="3" t="s">
        <v>3206</v>
      </c>
      <c r="C3208" s="3" t="s">
        <v>7315</v>
      </c>
      <c r="D3208">
        <v>5000</v>
      </c>
      <c r="E3208">
        <v>0</v>
      </c>
      <c r="F3208" t="s">
        <v>8220</v>
      </c>
      <c r="G3208" t="s">
        <v>8223</v>
      </c>
      <c r="H3208" t="s">
        <v>8245</v>
      </c>
      <c r="I3208">
        <v>1442644651</v>
      </c>
      <c r="J3208" s="25">
        <f t="shared" si="100"/>
        <v>42266.276053240741</v>
      </c>
      <c r="K3208">
        <v>1440052651</v>
      </c>
      <c r="L3208" s="25">
        <f t="shared" si="101"/>
        <v>42236.276053240741</v>
      </c>
      <c r="M3208" t="b">
        <v>0</v>
      </c>
      <c r="N3208">
        <v>0</v>
      </c>
      <c r="O3208" s="6">
        <f>IFERROR(E3208/N3208,0)</f>
        <v>0</v>
      </c>
      <c r="P3208" t="b">
        <v>0</v>
      </c>
      <c r="Q3208" s="20">
        <f>((E3208-D3208)/D3208)*100</f>
        <v>-100</v>
      </c>
      <c r="R3208" t="s">
        <v>8304</v>
      </c>
      <c r="S3208" t="s">
        <v>8352</v>
      </c>
      <c r="T3208" t="s">
        <v>8350</v>
      </c>
    </row>
    <row r="3209" spans="1:20" ht="60" x14ac:dyDescent="0.25">
      <c r="A3209">
        <v>3207</v>
      </c>
      <c r="B3209" s="3" t="s">
        <v>3207</v>
      </c>
      <c r="C3209" s="3" t="s">
        <v>7316</v>
      </c>
      <c r="D3209">
        <v>5500</v>
      </c>
      <c r="E3209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 s="25">
        <f t="shared" si="100"/>
        <v>42117.236192129625</v>
      </c>
      <c r="K3209">
        <v>1424587207</v>
      </c>
      <c r="L3209" s="25">
        <f t="shared" si="101"/>
        <v>42057.277858796297</v>
      </c>
      <c r="M3209" t="b">
        <v>0</v>
      </c>
      <c r="N3209">
        <v>36</v>
      </c>
      <c r="O3209" s="6">
        <f>IFERROR(E3209/N3209,0)</f>
        <v>70.833333333333329</v>
      </c>
      <c r="P3209" t="b">
        <v>0</v>
      </c>
      <c r="Q3209" s="20">
        <f>((E3209-D3209)/D3209)*100</f>
        <v>-53.63636363636364</v>
      </c>
      <c r="R3209" t="s">
        <v>8304</v>
      </c>
      <c r="S3209" t="s">
        <v>8352</v>
      </c>
      <c r="T3209" t="s">
        <v>8350</v>
      </c>
    </row>
    <row r="3210" spans="1:20" ht="45" x14ac:dyDescent="0.25">
      <c r="A3210">
        <v>3208</v>
      </c>
      <c r="B3210" s="3" t="s">
        <v>3208</v>
      </c>
      <c r="C3210" s="3" t="s">
        <v>7317</v>
      </c>
      <c r="D3210">
        <v>5000</v>
      </c>
      <c r="E3210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 s="25">
        <f t="shared" si="100"/>
        <v>41848.605057870373</v>
      </c>
      <c r="K3210">
        <v>1404743477</v>
      </c>
      <c r="L3210" s="25">
        <f t="shared" si="101"/>
        <v>41827.605057870373</v>
      </c>
      <c r="M3210" t="b">
        <v>1</v>
      </c>
      <c r="N3210">
        <v>82</v>
      </c>
      <c r="O3210" s="6">
        <f>IFERROR(E3210/N3210,0)</f>
        <v>63.109756097560975</v>
      </c>
      <c r="P3210" t="b">
        <v>1</v>
      </c>
      <c r="Q3210" s="20">
        <f>((E3210-D3210)/D3210)*100</f>
        <v>3.5000000000000004</v>
      </c>
      <c r="R3210" t="s">
        <v>8270</v>
      </c>
      <c r="S3210" t="s">
        <v>8352</v>
      </c>
      <c r="T3210" t="s">
        <v>8316</v>
      </c>
    </row>
    <row r="3211" spans="1:20" ht="45" x14ac:dyDescent="0.25">
      <c r="A3211">
        <v>3209</v>
      </c>
      <c r="B3211" s="3" t="s">
        <v>3209</v>
      </c>
      <c r="C3211" s="3" t="s">
        <v>7318</v>
      </c>
      <c r="D3211">
        <v>9500</v>
      </c>
      <c r="E3211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 s="25">
        <f t="shared" si="100"/>
        <v>41810.958333333336</v>
      </c>
      <c r="K3211">
        <v>1400512658</v>
      </c>
      <c r="L3211" s="25">
        <f t="shared" si="101"/>
        <v>41778.637245370366</v>
      </c>
      <c r="M3211" t="b">
        <v>1</v>
      </c>
      <c r="N3211">
        <v>226</v>
      </c>
      <c r="O3211" s="6">
        <f>IFERROR(E3211/N3211,0)</f>
        <v>50.157964601769912</v>
      </c>
      <c r="P3211" t="b">
        <v>1</v>
      </c>
      <c r="Q3211" s="20">
        <f>((E3211-D3211)/D3211)*100</f>
        <v>19.323157894736852</v>
      </c>
      <c r="R3211" t="s">
        <v>8270</v>
      </c>
      <c r="S3211" t="s">
        <v>8352</v>
      </c>
      <c r="T3211" t="s">
        <v>8316</v>
      </c>
    </row>
    <row r="3212" spans="1:20" ht="60" x14ac:dyDescent="0.25">
      <c r="A3212">
        <v>3210</v>
      </c>
      <c r="B3212" s="3" t="s">
        <v>3210</v>
      </c>
      <c r="C3212" s="3" t="s">
        <v>7319</v>
      </c>
      <c r="D3212">
        <v>3000</v>
      </c>
      <c r="E3212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 s="25">
        <f t="shared" si="100"/>
        <v>41061.165972222225</v>
      </c>
      <c r="K3212">
        <v>1334442519</v>
      </c>
      <c r="L3212" s="25">
        <f t="shared" si="101"/>
        <v>41013.936562499999</v>
      </c>
      <c r="M3212" t="b">
        <v>1</v>
      </c>
      <c r="N3212">
        <v>60</v>
      </c>
      <c r="O3212" s="6">
        <f>IFERROR(E3212/N3212,0)</f>
        <v>62.883333333333333</v>
      </c>
      <c r="P3212" t="b">
        <v>1</v>
      </c>
      <c r="Q3212" s="20">
        <f>((E3212-D3212)/D3212)*100</f>
        <v>25.766666666666666</v>
      </c>
      <c r="R3212" t="s">
        <v>8270</v>
      </c>
      <c r="S3212" t="s">
        <v>8352</v>
      </c>
      <c r="T3212" t="s">
        <v>8316</v>
      </c>
    </row>
    <row r="3213" spans="1:20" ht="60" x14ac:dyDescent="0.25">
      <c r="A3213">
        <v>3211</v>
      </c>
      <c r="B3213" s="3" t="s">
        <v>3211</v>
      </c>
      <c r="C3213" s="3" t="s">
        <v>7320</v>
      </c>
      <c r="D3213">
        <v>23000</v>
      </c>
      <c r="E3213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 s="25">
        <f t="shared" si="100"/>
        <v>41866.083333333336</v>
      </c>
      <c r="K3213">
        <v>1405346680</v>
      </c>
      <c r="L3213" s="25">
        <f t="shared" si="101"/>
        <v>41834.58657407407</v>
      </c>
      <c r="M3213" t="b">
        <v>1</v>
      </c>
      <c r="N3213">
        <v>322</v>
      </c>
      <c r="O3213" s="6">
        <f>IFERROR(E3213/N3213,0)</f>
        <v>85.531055900621112</v>
      </c>
      <c r="P3213" t="b">
        <v>1</v>
      </c>
      <c r="Q3213" s="20">
        <f>((E3213-D3213)/D3213)*100</f>
        <v>19.743478260869566</v>
      </c>
      <c r="R3213" t="s">
        <v>8270</v>
      </c>
      <c r="S3213" t="s">
        <v>8352</v>
      </c>
      <c r="T3213" t="s">
        <v>8316</v>
      </c>
    </row>
    <row r="3214" spans="1:20" ht="30" x14ac:dyDescent="0.25">
      <c r="A3214">
        <v>3212</v>
      </c>
      <c r="B3214" s="3" t="s">
        <v>3212</v>
      </c>
      <c r="C3214" s="3" t="s">
        <v>7321</v>
      </c>
      <c r="D3214">
        <v>4000</v>
      </c>
      <c r="E3214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 s="25">
        <f t="shared" si="100"/>
        <v>41859.795729166668</v>
      </c>
      <c r="K3214">
        <v>1404932751</v>
      </c>
      <c r="L3214" s="25">
        <f t="shared" si="101"/>
        <v>41829.795729166668</v>
      </c>
      <c r="M3214" t="b">
        <v>1</v>
      </c>
      <c r="N3214">
        <v>94</v>
      </c>
      <c r="O3214" s="6">
        <f>IFERROR(E3214/N3214,0)</f>
        <v>53.723404255319146</v>
      </c>
      <c r="P3214" t="b">
        <v>1</v>
      </c>
      <c r="Q3214" s="20">
        <f>((E3214-D3214)/D3214)*100</f>
        <v>26.25</v>
      </c>
      <c r="R3214" t="s">
        <v>8270</v>
      </c>
      <c r="S3214" t="s">
        <v>8352</v>
      </c>
      <c r="T3214" t="s">
        <v>8316</v>
      </c>
    </row>
    <row r="3215" spans="1:20" ht="45" x14ac:dyDescent="0.25">
      <c r="A3215">
        <v>3213</v>
      </c>
      <c r="B3215" s="3" t="s">
        <v>3213</v>
      </c>
      <c r="C3215" s="3" t="s">
        <v>7322</v>
      </c>
      <c r="D3215">
        <v>6000</v>
      </c>
      <c r="E321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 s="25">
        <f t="shared" si="100"/>
        <v>42211.763414351852</v>
      </c>
      <c r="K3215">
        <v>1434478759</v>
      </c>
      <c r="L3215" s="25">
        <f t="shared" si="101"/>
        <v>42171.763414351852</v>
      </c>
      <c r="M3215" t="b">
        <v>1</v>
      </c>
      <c r="N3215">
        <v>47</v>
      </c>
      <c r="O3215" s="13">
        <f>IFERROR(E3215/N3215,0)</f>
        <v>127.80851063829788</v>
      </c>
      <c r="P3215" t="b">
        <v>1</v>
      </c>
      <c r="Q3215">
        <f>((E3215-D3215)/D3215)*100</f>
        <v>0.11666666666666668</v>
      </c>
      <c r="R3215" t="s">
        <v>8270</v>
      </c>
      <c r="S3215" t="s">
        <v>8352</v>
      </c>
      <c r="T3215" t="s">
        <v>8316</v>
      </c>
    </row>
    <row r="3216" spans="1:20" ht="60" x14ac:dyDescent="0.25">
      <c r="A3216">
        <v>3214</v>
      </c>
      <c r="B3216" s="3" t="s">
        <v>3214</v>
      </c>
      <c r="C3216" s="3" t="s">
        <v>7323</v>
      </c>
      <c r="D3216">
        <v>12000</v>
      </c>
      <c r="E3216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 s="25">
        <f t="shared" si="100"/>
        <v>42374.996527777781</v>
      </c>
      <c r="K3216">
        <v>1448823673</v>
      </c>
      <c r="L3216" s="25">
        <f t="shared" si="101"/>
        <v>42337.792511574073</v>
      </c>
      <c r="M3216" t="b">
        <v>1</v>
      </c>
      <c r="N3216">
        <v>115</v>
      </c>
      <c r="O3216" s="13">
        <f>IFERROR(E3216/N3216,0)</f>
        <v>106.57391304347826</v>
      </c>
      <c r="P3216" t="b">
        <v>1</v>
      </c>
      <c r="Q3216">
        <f>((E3216-D3216)/D3216)*100</f>
        <v>2.1333333333333333</v>
      </c>
      <c r="R3216" t="s">
        <v>8270</v>
      </c>
      <c r="S3216" t="s">
        <v>8352</v>
      </c>
      <c r="T3216" t="s">
        <v>8316</v>
      </c>
    </row>
    <row r="3217" spans="1:20" ht="60" x14ac:dyDescent="0.25">
      <c r="A3217">
        <v>3215</v>
      </c>
      <c r="B3217" s="3" t="s">
        <v>3215</v>
      </c>
      <c r="C3217" s="3" t="s">
        <v>7324</v>
      </c>
      <c r="D3217">
        <v>35000</v>
      </c>
      <c r="E321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 s="25">
        <f t="shared" si="100"/>
        <v>42257.165972222225</v>
      </c>
      <c r="K3217">
        <v>1438617471</v>
      </c>
      <c r="L3217" s="25">
        <f t="shared" si="101"/>
        <v>42219.665173611109</v>
      </c>
      <c r="M3217" t="b">
        <v>1</v>
      </c>
      <c r="N3217">
        <v>134</v>
      </c>
      <c r="O3217" s="6">
        <f>IFERROR(E3217/N3217,0)</f>
        <v>262.11194029850748</v>
      </c>
      <c r="P3217" t="b">
        <v>1</v>
      </c>
      <c r="Q3217" s="20">
        <f>((E3217-D3217)/D3217)*100</f>
        <v>0.35142857142857142</v>
      </c>
      <c r="R3217" t="s">
        <v>8270</v>
      </c>
      <c r="S3217" t="s">
        <v>8352</v>
      </c>
      <c r="T3217" t="s">
        <v>8316</v>
      </c>
    </row>
    <row r="3218" spans="1:20" ht="60" x14ac:dyDescent="0.25">
      <c r="A3218">
        <v>3216</v>
      </c>
      <c r="B3218" s="3" t="s">
        <v>3216</v>
      </c>
      <c r="C3218" s="3" t="s">
        <v>7325</v>
      </c>
      <c r="D3218">
        <v>2000</v>
      </c>
      <c r="E321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 s="25">
        <f t="shared" si="100"/>
        <v>42196.604166666672</v>
      </c>
      <c r="K3218">
        <v>1433934371</v>
      </c>
      <c r="L3218" s="25">
        <f t="shared" si="101"/>
        <v>42165.462627314817</v>
      </c>
      <c r="M3218" t="b">
        <v>1</v>
      </c>
      <c r="N3218">
        <v>35</v>
      </c>
      <c r="O3218" s="13">
        <f>IFERROR(E3218/N3218,0)</f>
        <v>57.171428571428571</v>
      </c>
      <c r="P3218" t="b">
        <v>1</v>
      </c>
      <c r="Q3218">
        <f>((E3218-D3218)/D3218)*100</f>
        <v>0.05</v>
      </c>
      <c r="R3218" t="s">
        <v>8270</v>
      </c>
      <c r="S3218" t="s">
        <v>8352</v>
      </c>
      <c r="T3218" t="s">
        <v>8316</v>
      </c>
    </row>
    <row r="3219" spans="1:20" ht="45" x14ac:dyDescent="0.25">
      <c r="A3219">
        <v>3217</v>
      </c>
      <c r="B3219" s="3" t="s">
        <v>3217</v>
      </c>
      <c r="C3219" s="3" t="s">
        <v>7326</v>
      </c>
      <c r="D3219">
        <v>4500</v>
      </c>
      <c r="E3219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 s="25">
        <f t="shared" si="100"/>
        <v>42678.546111111107</v>
      </c>
      <c r="K3219">
        <v>1475672784</v>
      </c>
      <c r="L3219" s="25">
        <f t="shared" si="101"/>
        <v>42648.546111111107</v>
      </c>
      <c r="M3219" t="b">
        <v>1</v>
      </c>
      <c r="N3219">
        <v>104</v>
      </c>
      <c r="O3219" s="6">
        <f>IFERROR(E3219/N3219,0)</f>
        <v>50.20192307692308</v>
      </c>
      <c r="P3219" t="b">
        <v>1</v>
      </c>
      <c r="Q3219" s="20">
        <f>((E3219-D3219)/D3219)*100</f>
        <v>16.022222222222222</v>
      </c>
      <c r="R3219" t="s">
        <v>8270</v>
      </c>
      <c r="S3219" t="s">
        <v>8352</v>
      </c>
      <c r="T3219" t="s">
        <v>8316</v>
      </c>
    </row>
    <row r="3220" spans="1:20" ht="60" x14ac:dyDescent="0.25">
      <c r="A3220">
        <v>3218</v>
      </c>
      <c r="B3220" s="3" t="s">
        <v>3218</v>
      </c>
      <c r="C3220" s="3" t="s">
        <v>7327</v>
      </c>
      <c r="D3220">
        <v>12000</v>
      </c>
      <c r="E3220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 s="25">
        <f t="shared" si="100"/>
        <v>42004</v>
      </c>
      <c r="K3220">
        <v>1417132986</v>
      </c>
      <c r="L3220" s="25">
        <f t="shared" si="101"/>
        <v>41971.002152777779</v>
      </c>
      <c r="M3220" t="b">
        <v>1</v>
      </c>
      <c r="N3220">
        <v>184</v>
      </c>
      <c r="O3220" s="13">
        <f>IFERROR(E3220/N3220,0)</f>
        <v>66.586956521739125</v>
      </c>
      <c r="P3220" t="b">
        <v>1</v>
      </c>
      <c r="Q3220">
        <f>((E3220-D3220)/D3220)*100</f>
        <v>2.1</v>
      </c>
      <c r="R3220" t="s">
        <v>8270</v>
      </c>
      <c r="S3220" t="s">
        <v>8352</v>
      </c>
      <c r="T3220" t="s">
        <v>8316</v>
      </c>
    </row>
    <row r="3221" spans="1:20" ht="45" x14ac:dyDescent="0.25">
      <c r="A3221">
        <v>3219</v>
      </c>
      <c r="B3221" s="3" t="s">
        <v>3219</v>
      </c>
      <c r="C3221" s="3" t="s">
        <v>7328</v>
      </c>
      <c r="D3221">
        <v>20000</v>
      </c>
      <c r="E3221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 s="25">
        <f t="shared" si="100"/>
        <v>42085.941516203704</v>
      </c>
      <c r="K3221">
        <v>1424043347</v>
      </c>
      <c r="L3221" s="25">
        <f t="shared" si="101"/>
        <v>42050.983182870375</v>
      </c>
      <c r="M3221" t="b">
        <v>1</v>
      </c>
      <c r="N3221">
        <v>119</v>
      </c>
      <c r="O3221" s="6">
        <f>IFERROR(E3221/N3221,0)</f>
        <v>168.25210084033614</v>
      </c>
      <c r="P3221" t="b">
        <v>1</v>
      </c>
      <c r="Q3221" s="20">
        <f>((E3221-D3221)/D3221)*100</f>
        <v>0.11</v>
      </c>
      <c r="R3221" t="s">
        <v>8270</v>
      </c>
      <c r="S3221" t="s">
        <v>8352</v>
      </c>
      <c r="T3221" t="s">
        <v>8316</v>
      </c>
    </row>
    <row r="3222" spans="1:20" ht="30" x14ac:dyDescent="0.25">
      <c r="A3222">
        <v>3220</v>
      </c>
      <c r="B3222" s="3" t="s">
        <v>3220</v>
      </c>
      <c r="C3222" s="3" t="s">
        <v>7329</v>
      </c>
      <c r="D3222">
        <v>15000</v>
      </c>
      <c r="E3222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 s="25">
        <f t="shared" si="100"/>
        <v>42806.875</v>
      </c>
      <c r="K3222">
        <v>1486411204</v>
      </c>
      <c r="L3222" s="25">
        <f t="shared" si="101"/>
        <v>42772.833379629628</v>
      </c>
      <c r="M3222" t="b">
        <v>1</v>
      </c>
      <c r="N3222">
        <v>59</v>
      </c>
      <c r="O3222" s="6">
        <f>IFERROR(E3222/N3222,0)</f>
        <v>256.37288135593218</v>
      </c>
      <c r="P3222" t="b">
        <v>1</v>
      </c>
      <c r="Q3222" s="20">
        <f>((E3222-D3222)/D3222)*100</f>
        <v>0.84</v>
      </c>
      <c r="R3222" t="s">
        <v>8270</v>
      </c>
      <c r="S3222" t="s">
        <v>8352</v>
      </c>
      <c r="T3222" t="s">
        <v>8316</v>
      </c>
    </row>
    <row r="3223" spans="1:20" ht="60" x14ac:dyDescent="0.25">
      <c r="A3223">
        <v>3221</v>
      </c>
      <c r="B3223" s="3" t="s">
        <v>3221</v>
      </c>
      <c r="C3223" s="3" t="s">
        <v>7330</v>
      </c>
      <c r="D3223">
        <v>4000</v>
      </c>
      <c r="E3223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 s="25">
        <f t="shared" si="100"/>
        <v>42190.696793981479</v>
      </c>
      <c r="K3223">
        <v>1433090603</v>
      </c>
      <c r="L3223" s="25">
        <f t="shared" si="101"/>
        <v>42155.696793981479</v>
      </c>
      <c r="M3223" t="b">
        <v>1</v>
      </c>
      <c r="N3223">
        <v>113</v>
      </c>
      <c r="O3223" s="13">
        <f>IFERROR(E3223/N3223,0)</f>
        <v>36.610619469026545</v>
      </c>
      <c r="P3223" t="b">
        <v>1</v>
      </c>
      <c r="Q3223">
        <f>((E3223-D3223)/D3223)*100</f>
        <v>3.4250000000000003</v>
      </c>
      <c r="R3223" t="s">
        <v>8270</v>
      </c>
      <c r="S3223" t="s">
        <v>8352</v>
      </c>
      <c r="T3223" t="s">
        <v>8316</v>
      </c>
    </row>
    <row r="3224" spans="1:20" ht="45" x14ac:dyDescent="0.25">
      <c r="A3224">
        <v>3222</v>
      </c>
      <c r="B3224" s="3" t="s">
        <v>3222</v>
      </c>
      <c r="C3224" s="3" t="s">
        <v>7331</v>
      </c>
      <c r="D3224">
        <v>2500</v>
      </c>
      <c r="E3224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 s="25">
        <f t="shared" si="100"/>
        <v>42301.895138888889</v>
      </c>
      <c r="K3224">
        <v>1443016697</v>
      </c>
      <c r="L3224" s="25">
        <f t="shared" si="101"/>
        <v>42270.582141203704</v>
      </c>
      <c r="M3224" t="b">
        <v>1</v>
      </c>
      <c r="N3224">
        <v>84</v>
      </c>
      <c r="O3224" s="6">
        <f>IFERROR(E3224/N3224,0)</f>
        <v>37.142857142857146</v>
      </c>
      <c r="P3224" t="b">
        <v>1</v>
      </c>
      <c r="Q3224" s="20">
        <f>((E3224-D3224)/D3224)*100</f>
        <v>24.8</v>
      </c>
      <c r="R3224" t="s">
        <v>8270</v>
      </c>
      <c r="S3224" t="s">
        <v>8352</v>
      </c>
      <c r="T3224" t="s">
        <v>8316</v>
      </c>
    </row>
    <row r="3225" spans="1:20" ht="30" x14ac:dyDescent="0.25">
      <c r="A3225">
        <v>3223</v>
      </c>
      <c r="B3225" s="3" t="s">
        <v>3223</v>
      </c>
      <c r="C3225" s="3" t="s">
        <v>7332</v>
      </c>
      <c r="D3225">
        <v>3100</v>
      </c>
      <c r="E322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 s="25">
        <f t="shared" si="100"/>
        <v>42236.835370370369</v>
      </c>
      <c r="K3225">
        <v>1437508976</v>
      </c>
      <c r="L3225" s="25">
        <f t="shared" si="101"/>
        <v>42206.835370370369</v>
      </c>
      <c r="M3225" t="b">
        <v>1</v>
      </c>
      <c r="N3225">
        <v>74</v>
      </c>
      <c r="O3225" s="6">
        <f>IFERROR(E3225/N3225,0)</f>
        <v>45.878378378378379</v>
      </c>
      <c r="P3225" t="b">
        <v>1</v>
      </c>
      <c r="Q3225" s="20">
        <f>((E3225-D3225)/D3225)*100</f>
        <v>9.5161290322580641</v>
      </c>
      <c r="R3225" t="s">
        <v>8270</v>
      </c>
      <c r="S3225" t="s">
        <v>8352</v>
      </c>
      <c r="T3225" t="s">
        <v>8316</v>
      </c>
    </row>
    <row r="3226" spans="1:20" ht="60" x14ac:dyDescent="0.25">
      <c r="A3226">
        <v>3224</v>
      </c>
      <c r="B3226" s="3" t="s">
        <v>3224</v>
      </c>
      <c r="C3226" s="3" t="s">
        <v>7333</v>
      </c>
      <c r="D3226">
        <v>30000</v>
      </c>
      <c r="E3226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 s="25">
        <f t="shared" si="100"/>
        <v>42745.208333333328</v>
      </c>
      <c r="K3226">
        <v>1479932713</v>
      </c>
      <c r="L3226" s="25">
        <f t="shared" si="101"/>
        <v>42697.850844907407</v>
      </c>
      <c r="M3226" t="b">
        <v>1</v>
      </c>
      <c r="N3226">
        <v>216</v>
      </c>
      <c r="O3226" s="6">
        <f>IFERROR(E3226/N3226,0)</f>
        <v>141.71296296296296</v>
      </c>
      <c r="P3226" t="b">
        <v>1</v>
      </c>
      <c r="Q3226" s="20">
        <f>((E3226-D3226)/D3226)*100</f>
        <v>2.0333333333333332</v>
      </c>
      <c r="R3226" t="s">
        <v>8270</v>
      </c>
      <c r="S3226" t="s">
        <v>8352</v>
      </c>
      <c r="T3226" t="s">
        <v>8316</v>
      </c>
    </row>
    <row r="3227" spans="1:20" ht="45" x14ac:dyDescent="0.25">
      <c r="A3227">
        <v>3225</v>
      </c>
      <c r="B3227" s="3" t="s">
        <v>3225</v>
      </c>
      <c r="C3227" s="3" t="s">
        <v>7334</v>
      </c>
      <c r="D3227">
        <v>2000</v>
      </c>
      <c r="E322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 s="25">
        <f t="shared" si="100"/>
        <v>42524.875</v>
      </c>
      <c r="K3227">
        <v>1463145938</v>
      </c>
      <c r="L3227" s="25">
        <f t="shared" si="101"/>
        <v>42503.559467592597</v>
      </c>
      <c r="M3227" t="b">
        <v>1</v>
      </c>
      <c r="N3227">
        <v>39</v>
      </c>
      <c r="O3227" s="6">
        <f>IFERROR(E3227/N3227,0)</f>
        <v>52.487179487179489</v>
      </c>
      <c r="P3227" t="b">
        <v>1</v>
      </c>
      <c r="Q3227" s="20">
        <f>((E3227-D3227)/D3227)*100</f>
        <v>2.35</v>
      </c>
      <c r="R3227" t="s">
        <v>8270</v>
      </c>
      <c r="S3227" t="s">
        <v>8352</v>
      </c>
      <c r="T3227" t="s">
        <v>8316</v>
      </c>
    </row>
    <row r="3228" spans="1:20" ht="45" x14ac:dyDescent="0.25">
      <c r="A3228">
        <v>3226</v>
      </c>
      <c r="B3228" s="3" t="s">
        <v>3226</v>
      </c>
      <c r="C3228" s="3" t="s">
        <v>7335</v>
      </c>
      <c r="D3228">
        <v>1200</v>
      </c>
      <c r="E322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 s="25">
        <f t="shared" si="100"/>
        <v>42307.583472222221</v>
      </c>
      <c r="K3228">
        <v>1443621612</v>
      </c>
      <c r="L3228" s="25">
        <f t="shared" si="101"/>
        <v>42277.583472222221</v>
      </c>
      <c r="M3228" t="b">
        <v>1</v>
      </c>
      <c r="N3228">
        <v>21</v>
      </c>
      <c r="O3228" s="13">
        <f>IFERROR(E3228/N3228,0)</f>
        <v>59.523809523809526</v>
      </c>
      <c r="P3228" t="b">
        <v>1</v>
      </c>
      <c r="Q3228">
        <f>((E3228-D3228)/D3228)*100</f>
        <v>4.1666666666666661</v>
      </c>
      <c r="R3228" t="s">
        <v>8270</v>
      </c>
      <c r="S3228" t="s">
        <v>8352</v>
      </c>
      <c r="T3228" t="s">
        <v>8316</v>
      </c>
    </row>
    <row r="3229" spans="1:20" ht="60" x14ac:dyDescent="0.25">
      <c r="A3229">
        <v>3227</v>
      </c>
      <c r="B3229" s="3" t="s">
        <v>3227</v>
      </c>
      <c r="C3229" s="3" t="s">
        <v>7336</v>
      </c>
      <c r="D3229">
        <v>1200</v>
      </c>
      <c r="E3229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 s="25">
        <f t="shared" si="100"/>
        <v>42752.882361111115</v>
      </c>
      <c r="K3229">
        <v>1482095436</v>
      </c>
      <c r="L3229" s="25">
        <f t="shared" si="101"/>
        <v>42722.882361111115</v>
      </c>
      <c r="M3229" t="b">
        <v>0</v>
      </c>
      <c r="N3229">
        <v>30</v>
      </c>
      <c r="O3229" s="13">
        <f>IFERROR(E3229/N3229,0)</f>
        <v>50</v>
      </c>
      <c r="P3229" t="b">
        <v>1</v>
      </c>
      <c r="Q3229">
        <f>((E3229-D3229)/D3229)*100</f>
        <v>25</v>
      </c>
      <c r="R3229" t="s">
        <v>8270</v>
      </c>
      <c r="S3229" t="s">
        <v>8352</v>
      </c>
      <c r="T3229" t="s">
        <v>8316</v>
      </c>
    </row>
    <row r="3230" spans="1:20" ht="30" x14ac:dyDescent="0.25">
      <c r="A3230">
        <v>3228</v>
      </c>
      <c r="B3230" s="3" t="s">
        <v>3228</v>
      </c>
      <c r="C3230" s="3" t="s">
        <v>7337</v>
      </c>
      <c r="D3230">
        <v>7000</v>
      </c>
      <c r="E3230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 s="25">
        <f t="shared" si="100"/>
        <v>42355.207638888889</v>
      </c>
      <c r="K3230">
        <v>1447606884</v>
      </c>
      <c r="L3230" s="25">
        <f t="shared" si="101"/>
        <v>42323.70930555556</v>
      </c>
      <c r="M3230" t="b">
        <v>1</v>
      </c>
      <c r="N3230">
        <v>37</v>
      </c>
      <c r="O3230" s="6">
        <f>IFERROR(E3230/N3230,0)</f>
        <v>193.62162162162161</v>
      </c>
      <c r="P3230" t="b">
        <v>1</v>
      </c>
      <c r="Q3230" s="20">
        <f>((E3230-D3230)/D3230)*100</f>
        <v>2.3428571428571425</v>
      </c>
      <c r="R3230" t="s">
        <v>8270</v>
      </c>
      <c r="S3230" t="s">
        <v>8352</v>
      </c>
      <c r="T3230" t="s">
        <v>8316</v>
      </c>
    </row>
    <row r="3231" spans="1:20" ht="45" x14ac:dyDescent="0.25">
      <c r="A3231">
        <v>3229</v>
      </c>
      <c r="B3231" s="3" t="s">
        <v>3229</v>
      </c>
      <c r="C3231" s="3" t="s">
        <v>7338</v>
      </c>
      <c r="D3231">
        <v>20000</v>
      </c>
      <c r="E3231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 s="25">
        <f t="shared" si="100"/>
        <v>41963.333310185189</v>
      </c>
      <c r="K3231">
        <v>1413874798</v>
      </c>
      <c r="L3231" s="25">
        <f t="shared" si="101"/>
        <v>41933.291643518518</v>
      </c>
      <c r="M3231" t="b">
        <v>1</v>
      </c>
      <c r="N3231">
        <v>202</v>
      </c>
      <c r="O3231" s="6">
        <f>IFERROR(E3231/N3231,0)</f>
        <v>106.79702970297029</v>
      </c>
      <c r="P3231" t="b">
        <v>1</v>
      </c>
      <c r="Q3231" s="20">
        <f>((E3231-D3231)/D3231)*100</f>
        <v>7.8650000000000002</v>
      </c>
      <c r="R3231" t="s">
        <v>8270</v>
      </c>
      <c r="S3231" t="s">
        <v>8352</v>
      </c>
      <c r="T3231" t="s">
        <v>8316</v>
      </c>
    </row>
    <row r="3232" spans="1:20" ht="60" x14ac:dyDescent="0.25">
      <c r="A3232">
        <v>3230</v>
      </c>
      <c r="B3232" s="3" t="s">
        <v>3230</v>
      </c>
      <c r="C3232" s="3" t="s">
        <v>7339</v>
      </c>
      <c r="D3232">
        <v>2600</v>
      </c>
      <c r="E3232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 s="25">
        <f t="shared" si="100"/>
        <v>41913.165972222225</v>
      </c>
      <c r="K3232">
        <v>1410840126</v>
      </c>
      <c r="L3232" s="25">
        <f t="shared" si="101"/>
        <v>41898.168124999997</v>
      </c>
      <c r="M3232" t="b">
        <v>1</v>
      </c>
      <c r="N3232">
        <v>37</v>
      </c>
      <c r="O3232" s="6">
        <f>IFERROR(E3232/N3232,0)</f>
        <v>77.21621621621621</v>
      </c>
      <c r="P3232" t="b">
        <v>1</v>
      </c>
      <c r="Q3232" s="20">
        <f>((E3232-D3232)/D3232)*100</f>
        <v>9.884615384615385</v>
      </c>
      <c r="R3232" t="s">
        <v>8270</v>
      </c>
      <c r="S3232" t="s">
        <v>8352</v>
      </c>
      <c r="T3232" t="s">
        <v>8316</v>
      </c>
    </row>
    <row r="3233" spans="1:20" ht="45" x14ac:dyDescent="0.25">
      <c r="A3233">
        <v>3231</v>
      </c>
      <c r="B3233" s="3" t="s">
        <v>3231</v>
      </c>
      <c r="C3233" s="3" t="s">
        <v>7340</v>
      </c>
      <c r="D3233">
        <v>1000</v>
      </c>
      <c r="E3233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 s="25">
        <f t="shared" si="100"/>
        <v>42476.943831018521</v>
      </c>
      <c r="K3233">
        <v>1458254347</v>
      </c>
      <c r="L3233" s="25">
        <f t="shared" si="101"/>
        <v>42446.943831018521</v>
      </c>
      <c r="M3233" t="b">
        <v>0</v>
      </c>
      <c r="N3233">
        <v>28</v>
      </c>
      <c r="O3233" s="6">
        <f>IFERROR(E3233/N3233,0)</f>
        <v>57.5</v>
      </c>
      <c r="P3233" t="b">
        <v>1</v>
      </c>
      <c r="Q3233" s="20">
        <f>((E3233-D3233)/D3233)*100</f>
        <v>61</v>
      </c>
      <c r="R3233" t="s">
        <v>8270</v>
      </c>
      <c r="S3233" t="s">
        <v>8352</v>
      </c>
      <c r="T3233" t="s">
        <v>8316</v>
      </c>
    </row>
    <row r="3234" spans="1:20" ht="45" x14ac:dyDescent="0.25">
      <c r="A3234">
        <v>3232</v>
      </c>
      <c r="B3234" s="3" t="s">
        <v>3232</v>
      </c>
      <c r="C3234" s="3" t="s">
        <v>7341</v>
      </c>
      <c r="D3234">
        <v>1000</v>
      </c>
      <c r="E3234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 s="25">
        <f t="shared" si="100"/>
        <v>42494.165972222225</v>
      </c>
      <c r="K3234">
        <v>1459711917</v>
      </c>
      <c r="L3234" s="25">
        <f t="shared" si="101"/>
        <v>42463.81385416667</v>
      </c>
      <c r="M3234" t="b">
        <v>1</v>
      </c>
      <c r="N3234">
        <v>26</v>
      </c>
      <c r="O3234" s="6">
        <f>IFERROR(E3234/N3234,0)</f>
        <v>50.46153846153846</v>
      </c>
      <c r="P3234" t="b">
        <v>1</v>
      </c>
      <c r="Q3234" s="20">
        <f>((E3234-D3234)/D3234)*100</f>
        <v>31.2</v>
      </c>
      <c r="R3234" t="s">
        <v>8270</v>
      </c>
      <c r="S3234" t="s">
        <v>8352</v>
      </c>
      <c r="T3234" t="s">
        <v>8316</v>
      </c>
    </row>
    <row r="3235" spans="1:20" ht="45" x14ac:dyDescent="0.25">
      <c r="A3235">
        <v>3233</v>
      </c>
      <c r="B3235" s="3" t="s">
        <v>3233</v>
      </c>
      <c r="C3235" s="3" t="s">
        <v>7342</v>
      </c>
      <c r="D3235">
        <v>5000</v>
      </c>
      <c r="E323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 s="25">
        <f t="shared" si="100"/>
        <v>42796.805034722223</v>
      </c>
      <c r="K3235">
        <v>1485890355</v>
      </c>
      <c r="L3235" s="25">
        <f t="shared" si="101"/>
        <v>42766.805034722223</v>
      </c>
      <c r="M3235" t="b">
        <v>0</v>
      </c>
      <c r="N3235">
        <v>61</v>
      </c>
      <c r="O3235" s="6">
        <f>IFERROR(E3235/N3235,0)</f>
        <v>97.377049180327873</v>
      </c>
      <c r="P3235" t="b">
        <v>1</v>
      </c>
      <c r="Q3235" s="20">
        <f>((E3235-D3235)/D3235)*100</f>
        <v>18.8</v>
      </c>
      <c r="R3235" t="s">
        <v>8270</v>
      </c>
      <c r="S3235" t="s">
        <v>8352</v>
      </c>
      <c r="T3235" t="s">
        <v>8316</v>
      </c>
    </row>
    <row r="3236" spans="1:20" ht="60" x14ac:dyDescent="0.25">
      <c r="A3236">
        <v>3234</v>
      </c>
      <c r="B3236" s="3" t="s">
        <v>3234</v>
      </c>
      <c r="C3236" s="3" t="s">
        <v>7343</v>
      </c>
      <c r="D3236">
        <v>4000</v>
      </c>
      <c r="E3236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 s="25">
        <f t="shared" si="100"/>
        <v>42767.979861111111</v>
      </c>
      <c r="K3236">
        <v>1483124208</v>
      </c>
      <c r="L3236" s="25">
        <f t="shared" si="101"/>
        <v>42734.789444444439</v>
      </c>
      <c r="M3236" t="b">
        <v>0</v>
      </c>
      <c r="N3236">
        <v>115</v>
      </c>
      <c r="O3236" s="13">
        <f>IFERROR(E3236/N3236,0)</f>
        <v>34.91921739130435</v>
      </c>
      <c r="P3236" t="b">
        <v>1</v>
      </c>
      <c r="Q3236">
        <f>((E3236-D3236)/D3236)*100</f>
        <v>0.39275000000000093</v>
      </c>
      <c r="R3236" t="s">
        <v>8270</v>
      </c>
      <c r="S3236" t="s">
        <v>8352</v>
      </c>
      <c r="T3236" t="s">
        <v>8316</v>
      </c>
    </row>
    <row r="3237" spans="1:20" ht="60" x14ac:dyDescent="0.25">
      <c r="A3237">
        <v>3235</v>
      </c>
      <c r="B3237" s="3" t="s">
        <v>3235</v>
      </c>
      <c r="C3237" s="3" t="s">
        <v>7344</v>
      </c>
      <c r="D3237">
        <v>15000</v>
      </c>
      <c r="E323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 s="25">
        <f t="shared" si="100"/>
        <v>42552.347812499997</v>
      </c>
      <c r="K3237">
        <v>1464769251</v>
      </c>
      <c r="L3237" s="25">
        <f t="shared" si="101"/>
        <v>42522.347812499997</v>
      </c>
      <c r="M3237" t="b">
        <v>1</v>
      </c>
      <c r="N3237">
        <v>181</v>
      </c>
      <c r="O3237" s="6">
        <f>IFERROR(E3237/N3237,0)</f>
        <v>85.530386740331494</v>
      </c>
      <c r="P3237" t="b">
        <v>1</v>
      </c>
      <c r="Q3237" s="20">
        <f>((E3237-D3237)/D3237)*100</f>
        <v>3.2066666666666666</v>
      </c>
      <c r="R3237" t="s">
        <v>8270</v>
      </c>
      <c r="S3237" t="s">
        <v>8352</v>
      </c>
      <c r="T3237" t="s">
        <v>8316</v>
      </c>
    </row>
    <row r="3238" spans="1:20" ht="60" x14ac:dyDescent="0.25">
      <c r="A3238">
        <v>3236</v>
      </c>
      <c r="B3238" s="3" t="s">
        <v>3236</v>
      </c>
      <c r="C3238" s="3" t="s">
        <v>7345</v>
      </c>
      <c r="D3238">
        <v>20000</v>
      </c>
      <c r="E323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 s="25">
        <f t="shared" si="100"/>
        <v>42732.917048611111</v>
      </c>
      <c r="K3238">
        <v>1480370433</v>
      </c>
      <c r="L3238" s="25">
        <f t="shared" si="101"/>
        <v>42702.917048611111</v>
      </c>
      <c r="M3238" t="b">
        <v>0</v>
      </c>
      <c r="N3238">
        <v>110</v>
      </c>
      <c r="O3238" s="6">
        <f>IFERROR(E3238/N3238,0)</f>
        <v>182.90909090909091</v>
      </c>
      <c r="P3238" t="b">
        <v>1</v>
      </c>
      <c r="Q3238" s="20">
        <f>((E3238-D3238)/D3238)*100</f>
        <v>0.6</v>
      </c>
      <c r="R3238" t="s">
        <v>8270</v>
      </c>
      <c r="S3238" t="s">
        <v>8352</v>
      </c>
      <c r="T3238" t="s">
        <v>8316</v>
      </c>
    </row>
    <row r="3239" spans="1:20" ht="30" x14ac:dyDescent="0.25">
      <c r="A3239">
        <v>3237</v>
      </c>
      <c r="B3239" s="3" t="s">
        <v>3237</v>
      </c>
      <c r="C3239" s="3" t="s">
        <v>7346</v>
      </c>
      <c r="D3239">
        <v>35000</v>
      </c>
      <c r="E3239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 s="25">
        <f t="shared" si="100"/>
        <v>42276.165972222225</v>
      </c>
      <c r="K3239">
        <v>1441452184</v>
      </c>
      <c r="L3239" s="25">
        <f t="shared" si="101"/>
        <v>42252.474351851852</v>
      </c>
      <c r="M3239" t="b">
        <v>1</v>
      </c>
      <c r="N3239">
        <v>269</v>
      </c>
      <c r="O3239" s="6">
        <f>IFERROR(E3239/N3239,0)</f>
        <v>131.13620817843866</v>
      </c>
      <c r="P3239" t="b">
        <v>1</v>
      </c>
      <c r="Q3239" s="20">
        <f>((E3239-D3239)/D3239)*100</f>
        <v>0.78754285714285543</v>
      </c>
      <c r="R3239" t="s">
        <v>8270</v>
      </c>
      <c r="S3239" t="s">
        <v>8352</v>
      </c>
      <c r="T3239" t="s">
        <v>8316</v>
      </c>
    </row>
    <row r="3240" spans="1:20" ht="60" x14ac:dyDescent="0.25">
      <c r="A3240">
        <v>3238</v>
      </c>
      <c r="B3240" s="3" t="s">
        <v>3238</v>
      </c>
      <c r="C3240" s="3" t="s">
        <v>7347</v>
      </c>
      <c r="D3240">
        <v>2800</v>
      </c>
      <c r="E3240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 s="25">
        <f t="shared" si="100"/>
        <v>42186.510393518518</v>
      </c>
      <c r="K3240">
        <v>1433160898</v>
      </c>
      <c r="L3240" s="25">
        <f t="shared" si="101"/>
        <v>42156.510393518518</v>
      </c>
      <c r="M3240" t="b">
        <v>1</v>
      </c>
      <c r="N3240">
        <v>79</v>
      </c>
      <c r="O3240" s="13">
        <f>IFERROR(E3240/N3240,0)</f>
        <v>39.810126582278478</v>
      </c>
      <c r="P3240" t="b">
        <v>1</v>
      </c>
      <c r="Q3240">
        <f>((E3240-D3240)/D3240)*100</f>
        <v>12.321428571428573</v>
      </c>
      <c r="R3240" t="s">
        <v>8270</v>
      </c>
      <c r="S3240" t="s">
        <v>8352</v>
      </c>
      <c r="T3240" t="s">
        <v>8316</v>
      </c>
    </row>
    <row r="3241" spans="1:20" ht="60" x14ac:dyDescent="0.25">
      <c r="A3241">
        <v>3239</v>
      </c>
      <c r="B3241" s="3" t="s">
        <v>3239</v>
      </c>
      <c r="C3241" s="3" t="s">
        <v>7348</v>
      </c>
      <c r="D3241">
        <v>5862</v>
      </c>
      <c r="E3241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 s="25">
        <f t="shared" si="100"/>
        <v>42302.999305555553</v>
      </c>
      <c r="K3241">
        <v>1443665293</v>
      </c>
      <c r="L3241" s="25">
        <f t="shared" si="101"/>
        <v>42278.089039351849</v>
      </c>
      <c r="M3241" t="b">
        <v>1</v>
      </c>
      <c r="N3241">
        <v>104</v>
      </c>
      <c r="O3241" s="13">
        <f>IFERROR(E3241/N3241,0)</f>
        <v>59.701730769230764</v>
      </c>
      <c r="P3241" t="b">
        <v>1</v>
      </c>
      <c r="Q3241">
        <f>((E3241-D3241)/D3241)*100</f>
        <v>5.9191402251791123</v>
      </c>
      <c r="R3241" t="s">
        <v>8270</v>
      </c>
      <c r="S3241" t="s">
        <v>8352</v>
      </c>
      <c r="T3241" t="s">
        <v>8316</v>
      </c>
    </row>
    <row r="3242" spans="1:20" ht="60" x14ac:dyDescent="0.25">
      <c r="A3242">
        <v>3240</v>
      </c>
      <c r="B3242" s="3" t="s">
        <v>3240</v>
      </c>
      <c r="C3242" s="3" t="s">
        <v>7349</v>
      </c>
      <c r="D3242">
        <v>3000</v>
      </c>
      <c r="E3242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 s="25">
        <f t="shared" si="100"/>
        <v>42782.958333333328</v>
      </c>
      <c r="K3242">
        <v>1484843948</v>
      </c>
      <c r="L3242" s="25">
        <f t="shared" si="101"/>
        <v>42754.693842592591</v>
      </c>
      <c r="M3242" t="b">
        <v>0</v>
      </c>
      <c r="N3242">
        <v>34</v>
      </c>
      <c r="O3242" s="13">
        <f>IFERROR(E3242/N3242,0)</f>
        <v>88.735294117647058</v>
      </c>
      <c r="P3242" t="b">
        <v>1</v>
      </c>
      <c r="Q3242">
        <f>((E3242-D3242)/D3242)*100</f>
        <v>0.56666666666666665</v>
      </c>
      <c r="R3242" t="s">
        <v>8270</v>
      </c>
      <c r="S3242" t="s">
        <v>8352</v>
      </c>
      <c r="T3242" t="s">
        <v>8316</v>
      </c>
    </row>
    <row r="3243" spans="1:20" ht="60" x14ac:dyDescent="0.25">
      <c r="A3243">
        <v>3241</v>
      </c>
      <c r="B3243" s="3" t="s">
        <v>3241</v>
      </c>
      <c r="C3243" s="3" t="s">
        <v>7350</v>
      </c>
      <c r="D3243">
        <v>8500</v>
      </c>
      <c r="E3243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 s="25">
        <f t="shared" si="100"/>
        <v>41926.290972222225</v>
      </c>
      <c r="K3243">
        <v>1410421670</v>
      </c>
      <c r="L3243" s="25">
        <f t="shared" si="101"/>
        <v>41893.324884259258</v>
      </c>
      <c r="M3243" t="b">
        <v>1</v>
      </c>
      <c r="N3243">
        <v>167</v>
      </c>
      <c r="O3243" s="6">
        <f>IFERROR(E3243/N3243,0)</f>
        <v>58.688622754491021</v>
      </c>
      <c r="P3243" t="b">
        <v>1</v>
      </c>
      <c r="Q3243" s="20">
        <f>((E3243-D3243)/D3243)*100</f>
        <v>15.305882352941177</v>
      </c>
      <c r="R3243" t="s">
        <v>8270</v>
      </c>
      <c r="S3243" t="s">
        <v>8352</v>
      </c>
      <c r="T3243" t="s">
        <v>8316</v>
      </c>
    </row>
    <row r="3244" spans="1:20" ht="45" x14ac:dyDescent="0.25">
      <c r="A3244">
        <v>3242</v>
      </c>
      <c r="B3244" s="3" t="s">
        <v>3242</v>
      </c>
      <c r="C3244" s="3" t="s">
        <v>7351</v>
      </c>
      <c r="D3244">
        <v>10000</v>
      </c>
      <c r="E3244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 s="25">
        <f t="shared" si="100"/>
        <v>41901.755694444444</v>
      </c>
      <c r="K3244">
        <v>1408558092</v>
      </c>
      <c r="L3244" s="25">
        <f t="shared" si="101"/>
        <v>41871.755694444444</v>
      </c>
      <c r="M3244" t="b">
        <v>1</v>
      </c>
      <c r="N3244">
        <v>183</v>
      </c>
      <c r="O3244" s="6">
        <f>IFERROR(E3244/N3244,0)</f>
        <v>69.56513661202186</v>
      </c>
      <c r="P3244" t="b">
        <v>1</v>
      </c>
      <c r="Q3244" s="20">
        <f>((E3244-D3244)/D3244)*100</f>
        <v>27.304200000000002</v>
      </c>
      <c r="R3244" t="s">
        <v>8270</v>
      </c>
      <c r="S3244" t="s">
        <v>8352</v>
      </c>
      <c r="T3244" t="s">
        <v>8316</v>
      </c>
    </row>
    <row r="3245" spans="1:20" ht="45" x14ac:dyDescent="0.25">
      <c r="A3245">
        <v>3243</v>
      </c>
      <c r="B3245" s="3" t="s">
        <v>3243</v>
      </c>
      <c r="C3245" s="3" t="s">
        <v>7352</v>
      </c>
      <c r="D3245">
        <v>8000</v>
      </c>
      <c r="E324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 s="25">
        <f t="shared" si="100"/>
        <v>42286</v>
      </c>
      <c r="K3245">
        <v>1442283562</v>
      </c>
      <c r="L3245" s="25">
        <f t="shared" si="101"/>
        <v>42262.096782407403</v>
      </c>
      <c r="M3245" t="b">
        <v>1</v>
      </c>
      <c r="N3245">
        <v>71</v>
      </c>
      <c r="O3245" s="6">
        <f>IFERROR(E3245/N3245,0)</f>
        <v>115.87323943661971</v>
      </c>
      <c r="P3245" t="b">
        <v>1</v>
      </c>
      <c r="Q3245" s="20">
        <f>((E3245-D3245)/D3245)*100</f>
        <v>2.8374999999999999</v>
      </c>
      <c r="R3245" t="s">
        <v>8270</v>
      </c>
      <c r="S3245" t="s">
        <v>8352</v>
      </c>
      <c r="T3245" t="s">
        <v>8316</v>
      </c>
    </row>
    <row r="3246" spans="1:20" ht="45" x14ac:dyDescent="0.25">
      <c r="A3246">
        <v>3244</v>
      </c>
      <c r="B3246" s="3" t="s">
        <v>3244</v>
      </c>
      <c r="C3246" s="3" t="s">
        <v>7353</v>
      </c>
      <c r="D3246">
        <v>1600</v>
      </c>
      <c r="E3246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 s="25">
        <f t="shared" si="100"/>
        <v>42705.735902777778</v>
      </c>
      <c r="K3246">
        <v>1478018382</v>
      </c>
      <c r="L3246" s="25">
        <f t="shared" si="101"/>
        <v>42675.694236111114</v>
      </c>
      <c r="M3246" t="b">
        <v>0</v>
      </c>
      <c r="N3246">
        <v>69</v>
      </c>
      <c r="O3246" s="13">
        <f>IFERROR(E3246/N3246,0)</f>
        <v>23.869565217391305</v>
      </c>
      <c r="P3246" t="b">
        <v>1</v>
      </c>
      <c r="Q3246">
        <f>((E3246-D3246)/D3246)*100</f>
        <v>2.9375</v>
      </c>
      <c r="R3246" t="s">
        <v>8270</v>
      </c>
      <c r="S3246" t="s">
        <v>8352</v>
      </c>
      <c r="T3246" t="s">
        <v>8316</v>
      </c>
    </row>
    <row r="3247" spans="1:20" ht="45" x14ac:dyDescent="0.25">
      <c r="A3247">
        <v>3245</v>
      </c>
      <c r="B3247" s="3" t="s">
        <v>3245</v>
      </c>
      <c r="C3247" s="3" t="s">
        <v>7354</v>
      </c>
      <c r="D3247">
        <v>21000</v>
      </c>
      <c r="E324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 s="25">
        <f t="shared" si="100"/>
        <v>42167.083333333328</v>
      </c>
      <c r="K3247">
        <v>1431354258</v>
      </c>
      <c r="L3247" s="25">
        <f t="shared" si="101"/>
        <v>42135.60020833333</v>
      </c>
      <c r="M3247" t="b">
        <v>0</v>
      </c>
      <c r="N3247">
        <v>270</v>
      </c>
      <c r="O3247" s="6">
        <f>IFERROR(E3247/N3247,0)</f>
        <v>81.125925925925927</v>
      </c>
      <c r="P3247" t="b">
        <v>1</v>
      </c>
      <c r="Q3247" s="20">
        <f>((E3247-D3247)/D3247)*100</f>
        <v>4.3047619047619046</v>
      </c>
      <c r="R3247" t="s">
        <v>8270</v>
      </c>
      <c r="S3247" t="s">
        <v>8352</v>
      </c>
      <c r="T3247" t="s">
        <v>8316</v>
      </c>
    </row>
    <row r="3248" spans="1:20" ht="45" x14ac:dyDescent="0.25">
      <c r="A3248">
        <v>3246</v>
      </c>
      <c r="B3248" s="3" t="s">
        <v>3246</v>
      </c>
      <c r="C3248" s="3" t="s">
        <v>7355</v>
      </c>
      <c r="D3248">
        <v>10000</v>
      </c>
      <c r="E324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 s="25">
        <f t="shared" si="100"/>
        <v>42259.165972222225</v>
      </c>
      <c r="K3248">
        <v>1439551200</v>
      </c>
      <c r="L3248" s="25">
        <f t="shared" si="101"/>
        <v>42230.472222222219</v>
      </c>
      <c r="M3248" t="b">
        <v>1</v>
      </c>
      <c r="N3248">
        <v>193</v>
      </c>
      <c r="O3248" s="6">
        <f>IFERROR(E3248/N3248,0)</f>
        <v>57.626943005181346</v>
      </c>
      <c r="P3248" t="b">
        <v>1</v>
      </c>
      <c r="Q3248" s="20">
        <f>((E3248-D3248)/D3248)*100</f>
        <v>11.219999999999999</v>
      </c>
      <c r="R3248" t="s">
        <v>8270</v>
      </c>
      <c r="S3248" t="s">
        <v>8352</v>
      </c>
      <c r="T3248" t="s">
        <v>8316</v>
      </c>
    </row>
    <row r="3249" spans="1:20" ht="45" x14ac:dyDescent="0.25">
      <c r="A3249">
        <v>3247</v>
      </c>
      <c r="B3249" s="3" t="s">
        <v>3247</v>
      </c>
      <c r="C3249" s="3" t="s">
        <v>7356</v>
      </c>
      <c r="D3249">
        <v>2500</v>
      </c>
      <c r="E3249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 s="25">
        <f t="shared" si="100"/>
        <v>42197.434166666666</v>
      </c>
      <c r="K3249">
        <v>1434104712</v>
      </c>
      <c r="L3249" s="25">
        <f t="shared" si="101"/>
        <v>42167.434166666666</v>
      </c>
      <c r="M3249" t="b">
        <v>1</v>
      </c>
      <c r="N3249">
        <v>57</v>
      </c>
      <c r="O3249" s="13">
        <f>IFERROR(E3249/N3249,0)</f>
        <v>46.429824561403507</v>
      </c>
      <c r="P3249" t="b">
        <v>1</v>
      </c>
      <c r="Q3249">
        <f>((E3249-D3249)/D3249)*100</f>
        <v>5.86</v>
      </c>
      <c r="R3249" t="s">
        <v>8270</v>
      </c>
      <c r="S3249" t="s">
        <v>8352</v>
      </c>
      <c r="T3249" t="s">
        <v>8316</v>
      </c>
    </row>
    <row r="3250" spans="1:20" ht="30" x14ac:dyDescent="0.25">
      <c r="A3250">
        <v>3248</v>
      </c>
      <c r="B3250" s="3" t="s">
        <v>3248</v>
      </c>
      <c r="C3250" s="3" t="s">
        <v>7357</v>
      </c>
      <c r="D3250">
        <v>12000</v>
      </c>
      <c r="E3250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 s="25">
        <f t="shared" si="100"/>
        <v>42098.846724537041</v>
      </c>
      <c r="K3250">
        <v>1425590357</v>
      </c>
      <c r="L3250" s="25">
        <f t="shared" si="101"/>
        <v>42068.888391203705</v>
      </c>
      <c r="M3250" t="b">
        <v>1</v>
      </c>
      <c r="N3250">
        <v>200</v>
      </c>
      <c r="O3250" s="6">
        <f>IFERROR(E3250/N3250,0)</f>
        <v>60.475000000000001</v>
      </c>
      <c r="P3250" t="b">
        <v>1</v>
      </c>
      <c r="Q3250" s="20">
        <f>((E3250-D3250)/D3250)*100</f>
        <v>0.79166666666666674</v>
      </c>
      <c r="R3250" t="s">
        <v>8270</v>
      </c>
      <c r="S3250" t="s">
        <v>8352</v>
      </c>
      <c r="T3250" t="s">
        <v>8316</v>
      </c>
    </row>
    <row r="3251" spans="1:20" ht="45" x14ac:dyDescent="0.25">
      <c r="A3251">
        <v>3249</v>
      </c>
      <c r="B3251" s="3" t="s">
        <v>3249</v>
      </c>
      <c r="C3251" s="3" t="s">
        <v>7358</v>
      </c>
      <c r="D3251">
        <v>5500</v>
      </c>
      <c r="E3251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 s="25">
        <f t="shared" si="100"/>
        <v>42175.746689814812</v>
      </c>
      <c r="K3251">
        <v>1432230914</v>
      </c>
      <c r="L3251" s="25">
        <f t="shared" si="101"/>
        <v>42145.746689814812</v>
      </c>
      <c r="M3251" t="b">
        <v>1</v>
      </c>
      <c r="N3251">
        <v>88</v>
      </c>
      <c r="O3251" s="6">
        <f>IFERROR(E3251/N3251,0)</f>
        <v>65.579545454545453</v>
      </c>
      <c r="P3251" t="b">
        <v>1</v>
      </c>
      <c r="Q3251" s="20">
        <f>((E3251-D3251)/D3251)*100</f>
        <v>4.9272727272727277</v>
      </c>
      <c r="R3251" t="s">
        <v>8270</v>
      </c>
      <c r="S3251" t="s">
        <v>8352</v>
      </c>
      <c r="T3251" t="s">
        <v>8316</v>
      </c>
    </row>
    <row r="3252" spans="1:20" ht="60" x14ac:dyDescent="0.25">
      <c r="A3252">
        <v>3250</v>
      </c>
      <c r="B3252" s="3" t="s">
        <v>3250</v>
      </c>
      <c r="C3252" s="3" t="s">
        <v>7359</v>
      </c>
      <c r="D3252">
        <v>25000</v>
      </c>
      <c r="E3252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 s="25">
        <f t="shared" si="100"/>
        <v>41948.783842592595</v>
      </c>
      <c r="K3252">
        <v>1412617724</v>
      </c>
      <c r="L3252" s="25">
        <f t="shared" si="101"/>
        <v>41918.742175925923</v>
      </c>
      <c r="M3252" t="b">
        <v>1</v>
      </c>
      <c r="N3252">
        <v>213</v>
      </c>
      <c r="O3252" s="6">
        <f>IFERROR(E3252/N3252,0)</f>
        <v>119.1924882629108</v>
      </c>
      <c r="P3252" t="b">
        <v>1</v>
      </c>
      <c r="Q3252" s="20">
        <f>((E3252-D3252)/D3252)*100</f>
        <v>1.552</v>
      </c>
      <c r="R3252" t="s">
        <v>8270</v>
      </c>
      <c r="S3252" t="s">
        <v>8352</v>
      </c>
      <c r="T3252" t="s">
        <v>8316</v>
      </c>
    </row>
    <row r="3253" spans="1:20" ht="45" x14ac:dyDescent="0.25">
      <c r="A3253">
        <v>3251</v>
      </c>
      <c r="B3253" s="3" t="s">
        <v>3251</v>
      </c>
      <c r="C3253" s="3" t="s">
        <v>7360</v>
      </c>
      <c r="D3253">
        <v>1500</v>
      </c>
      <c r="E3253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 s="25">
        <f t="shared" si="100"/>
        <v>42176.731087962966</v>
      </c>
      <c r="K3253">
        <v>1432315966</v>
      </c>
      <c r="L3253" s="25">
        <f t="shared" si="101"/>
        <v>42146.731087962966</v>
      </c>
      <c r="M3253" t="b">
        <v>1</v>
      </c>
      <c r="N3253">
        <v>20</v>
      </c>
      <c r="O3253" s="6">
        <f>IFERROR(E3253/N3253,0)</f>
        <v>83.05</v>
      </c>
      <c r="P3253" t="b">
        <v>1</v>
      </c>
      <c r="Q3253" s="20">
        <f>((E3253-D3253)/D3253)*100</f>
        <v>10.733333333333334</v>
      </c>
      <c r="R3253" t="s">
        <v>8270</v>
      </c>
      <c r="S3253" t="s">
        <v>8352</v>
      </c>
      <c r="T3253" t="s">
        <v>8316</v>
      </c>
    </row>
    <row r="3254" spans="1:20" ht="45" x14ac:dyDescent="0.25">
      <c r="A3254">
        <v>3252</v>
      </c>
      <c r="B3254" s="3" t="s">
        <v>3252</v>
      </c>
      <c r="C3254" s="3" t="s">
        <v>7361</v>
      </c>
      <c r="D3254">
        <v>2250</v>
      </c>
      <c r="E3254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 s="25">
        <f t="shared" si="100"/>
        <v>42620.472685185188</v>
      </c>
      <c r="K3254">
        <v>1470655240</v>
      </c>
      <c r="L3254" s="25">
        <f t="shared" si="101"/>
        <v>42590.472685185188</v>
      </c>
      <c r="M3254" t="b">
        <v>1</v>
      </c>
      <c r="N3254">
        <v>50</v>
      </c>
      <c r="O3254" s="13">
        <f>IFERROR(E3254/N3254,0)</f>
        <v>57.52</v>
      </c>
      <c r="P3254" t="b">
        <v>1</v>
      </c>
      <c r="Q3254">
        <f>((E3254-D3254)/D3254)*100</f>
        <v>27.822222222222219</v>
      </c>
      <c r="R3254" t="s">
        <v>8270</v>
      </c>
      <c r="S3254" t="s">
        <v>8352</v>
      </c>
      <c r="T3254" t="s">
        <v>8316</v>
      </c>
    </row>
    <row r="3255" spans="1:20" ht="45" x14ac:dyDescent="0.25">
      <c r="A3255">
        <v>3253</v>
      </c>
      <c r="B3255" s="3" t="s">
        <v>3253</v>
      </c>
      <c r="C3255" s="3" t="s">
        <v>7362</v>
      </c>
      <c r="D3255">
        <v>20000</v>
      </c>
      <c r="E325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 s="25">
        <f t="shared" si="100"/>
        <v>42621.15625</v>
      </c>
      <c r="K3255">
        <v>1471701028</v>
      </c>
      <c r="L3255" s="25">
        <f t="shared" si="101"/>
        <v>42602.576712962968</v>
      </c>
      <c r="M3255" t="b">
        <v>1</v>
      </c>
      <c r="N3255">
        <v>115</v>
      </c>
      <c r="O3255" s="6">
        <f>IFERROR(E3255/N3255,0)</f>
        <v>177.08695652173913</v>
      </c>
      <c r="P3255" t="b">
        <v>1</v>
      </c>
      <c r="Q3255" s="20">
        <f>((E3255-D3255)/D3255)*100</f>
        <v>1.825</v>
      </c>
      <c r="R3255" t="s">
        <v>8270</v>
      </c>
      <c r="S3255" t="s">
        <v>8352</v>
      </c>
      <c r="T3255" t="s">
        <v>8316</v>
      </c>
    </row>
    <row r="3256" spans="1:20" ht="60" x14ac:dyDescent="0.25">
      <c r="A3256">
        <v>3254</v>
      </c>
      <c r="B3256" s="3" t="s">
        <v>3254</v>
      </c>
      <c r="C3256" s="3" t="s">
        <v>7363</v>
      </c>
      <c r="D3256">
        <v>13000</v>
      </c>
      <c r="E3256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 s="25">
        <f t="shared" si="100"/>
        <v>42089.044085648144</v>
      </c>
      <c r="K3256">
        <v>1424743409</v>
      </c>
      <c r="L3256" s="25">
        <f t="shared" si="101"/>
        <v>42059.085752314815</v>
      </c>
      <c r="M3256" t="b">
        <v>1</v>
      </c>
      <c r="N3256">
        <v>186</v>
      </c>
      <c r="O3256" s="13">
        <f>IFERROR(E3256/N3256,0)</f>
        <v>70.771505376344081</v>
      </c>
      <c r="P3256" t="b">
        <v>1</v>
      </c>
      <c r="Q3256">
        <f>((E3256-D3256)/D3256)*100</f>
        <v>1.2576923076923077</v>
      </c>
      <c r="R3256" t="s">
        <v>8270</v>
      </c>
      <c r="S3256" t="s">
        <v>8352</v>
      </c>
      <c r="T3256" t="s">
        <v>8316</v>
      </c>
    </row>
    <row r="3257" spans="1:20" ht="60" x14ac:dyDescent="0.25">
      <c r="A3257">
        <v>3255</v>
      </c>
      <c r="B3257" s="3" t="s">
        <v>3255</v>
      </c>
      <c r="C3257" s="3" t="s">
        <v>7364</v>
      </c>
      <c r="D3257">
        <v>300</v>
      </c>
      <c r="E325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 s="25">
        <f t="shared" si="100"/>
        <v>41919.768229166664</v>
      </c>
      <c r="K3257">
        <v>1410114375</v>
      </c>
      <c r="L3257" s="25">
        <f t="shared" si="101"/>
        <v>41889.768229166664</v>
      </c>
      <c r="M3257" t="b">
        <v>1</v>
      </c>
      <c r="N3257">
        <v>18</v>
      </c>
      <c r="O3257" s="13">
        <f>IFERROR(E3257/N3257,0)</f>
        <v>29.166666666666668</v>
      </c>
      <c r="P3257" t="b">
        <v>1</v>
      </c>
      <c r="Q3257">
        <f>((E3257-D3257)/D3257)*100</f>
        <v>75</v>
      </c>
      <c r="R3257" t="s">
        <v>8270</v>
      </c>
      <c r="S3257" t="s">
        <v>8352</v>
      </c>
      <c r="T3257" t="s">
        <v>8316</v>
      </c>
    </row>
    <row r="3258" spans="1:20" ht="45" x14ac:dyDescent="0.25">
      <c r="A3258">
        <v>3256</v>
      </c>
      <c r="B3258" s="3" t="s">
        <v>3256</v>
      </c>
      <c r="C3258" s="3" t="s">
        <v>7365</v>
      </c>
      <c r="D3258">
        <v>10000</v>
      </c>
      <c r="E325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 s="25">
        <f t="shared" si="100"/>
        <v>42166.165972222225</v>
      </c>
      <c r="K3258">
        <v>1432129577</v>
      </c>
      <c r="L3258" s="25">
        <f t="shared" si="101"/>
        <v>42144.573807870373</v>
      </c>
      <c r="M3258" t="b">
        <v>1</v>
      </c>
      <c r="N3258">
        <v>176</v>
      </c>
      <c r="O3258" s="6">
        <f>IFERROR(E3258/N3258,0)</f>
        <v>72.76136363636364</v>
      </c>
      <c r="P3258" t="b">
        <v>1</v>
      </c>
      <c r="Q3258" s="20">
        <f>((E3258-D3258)/D3258)*100</f>
        <v>28.060000000000002</v>
      </c>
      <c r="R3258" t="s">
        <v>8270</v>
      </c>
      <c r="S3258" t="s">
        <v>8352</v>
      </c>
      <c r="T3258" t="s">
        <v>8316</v>
      </c>
    </row>
    <row r="3259" spans="1:20" ht="60" x14ac:dyDescent="0.25">
      <c r="A3259">
        <v>3257</v>
      </c>
      <c r="B3259" s="3" t="s">
        <v>3257</v>
      </c>
      <c r="C3259" s="3" t="s">
        <v>7366</v>
      </c>
      <c r="D3259">
        <v>2000</v>
      </c>
      <c r="E3259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 s="25">
        <f t="shared" si="100"/>
        <v>42788.559629629628</v>
      </c>
      <c r="K3259">
        <v>1485177952</v>
      </c>
      <c r="L3259" s="25">
        <f t="shared" si="101"/>
        <v>42758.559629629628</v>
      </c>
      <c r="M3259" t="b">
        <v>0</v>
      </c>
      <c r="N3259">
        <v>41</v>
      </c>
      <c r="O3259" s="13">
        <f>IFERROR(E3259/N3259,0)</f>
        <v>51.853414634146333</v>
      </c>
      <c r="P3259" t="b">
        <v>1</v>
      </c>
      <c r="Q3259">
        <f>((E3259-D3259)/D3259)*100</f>
        <v>6.2994999999999886</v>
      </c>
      <c r="R3259" t="s">
        <v>8270</v>
      </c>
      <c r="S3259" t="s">
        <v>8352</v>
      </c>
      <c r="T3259" t="s">
        <v>8316</v>
      </c>
    </row>
    <row r="3260" spans="1:20" ht="45" x14ac:dyDescent="0.25">
      <c r="A3260">
        <v>3258</v>
      </c>
      <c r="B3260" s="3" t="s">
        <v>3258</v>
      </c>
      <c r="C3260" s="3" t="s">
        <v>7367</v>
      </c>
      <c r="D3260">
        <v>7000</v>
      </c>
      <c r="E3260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 s="25">
        <f t="shared" si="100"/>
        <v>42012.887280092589</v>
      </c>
      <c r="K3260">
        <v>1418159861</v>
      </c>
      <c r="L3260" s="25">
        <f t="shared" si="101"/>
        <v>41982.887280092589</v>
      </c>
      <c r="M3260" t="b">
        <v>1</v>
      </c>
      <c r="N3260">
        <v>75</v>
      </c>
      <c r="O3260" s="6">
        <f>IFERROR(E3260/N3260,0)</f>
        <v>98.2</v>
      </c>
      <c r="P3260" t="b">
        <v>1</v>
      </c>
      <c r="Q3260" s="20">
        <f>((E3260-D3260)/D3260)*100</f>
        <v>5.2142857142857144</v>
      </c>
      <c r="R3260" t="s">
        <v>8270</v>
      </c>
      <c r="S3260" t="s">
        <v>8352</v>
      </c>
      <c r="T3260" t="s">
        <v>8316</v>
      </c>
    </row>
    <row r="3261" spans="1:20" ht="60" x14ac:dyDescent="0.25">
      <c r="A3261">
        <v>3259</v>
      </c>
      <c r="B3261" s="3" t="s">
        <v>3259</v>
      </c>
      <c r="C3261" s="3" t="s">
        <v>7368</v>
      </c>
      <c r="D3261">
        <v>23000</v>
      </c>
      <c r="E3261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 s="25">
        <f t="shared" si="100"/>
        <v>42644.165972222225</v>
      </c>
      <c r="K3261">
        <v>1472753745</v>
      </c>
      <c r="L3261" s="25">
        <f t="shared" si="101"/>
        <v>42614.760937500003</v>
      </c>
      <c r="M3261" t="b">
        <v>1</v>
      </c>
      <c r="N3261">
        <v>97</v>
      </c>
      <c r="O3261" s="6">
        <f>IFERROR(E3261/N3261,0)</f>
        <v>251.7381443298969</v>
      </c>
      <c r="P3261" t="b">
        <v>1</v>
      </c>
      <c r="Q3261" s="20">
        <f>((E3261-D3261)/D3261)*100</f>
        <v>6.1678260869565156</v>
      </c>
      <c r="R3261" t="s">
        <v>8270</v>
      </c>
      <c r="S3261" t="s">
        <v>8352</v>
      </c>
      <c r="T3261" t="s">
        <v>8316</v>
      </c>
    </row>
    <row r="3262" spans="1:20" ht="45" x14ac:dyDescent="0.25">
      <c r="A3262">
        <v>3260</v>
      </c>
      <c r="B3262" s="3" t="s">
        <v>3260</v>
      </c>
      <c r="C3262" s="3" t="s">
        <v>7369</v>
      </c>
      <c r="D3262">
        <v>5000</v>
      </c>
      <c r="E3262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 s="25">
        <f t="shared" si="100"/>
        <v>42338.714328703703</v>
      </c>
      <c r="K3262">
        <v>1445875718</v>
      </c>
      <c r="L3262" s="25">
        <f t="shared" si="101"/>
        <v>42303.672662037032</v>
      </c>
      <c r="M3262" t="b">
        <v>1</v>
      </c>
      <c r="N3262">
        <v>73</v>
      </c>
      <c r="O3262" s="6">
        <f>IFERROR(E3262/N3262,0)</f>
        <v>74.821917808219183</v>
      </c>
      <c r="P3262" t="b">
        <v>1</v>
      </c>
      <c r="Q3262" s="20">
        <f>((E3262-D3262)/D3262)*100</f>
        <v>9.24</v>
      </c>
      <c r="R3262" t="s">
        <v>8270</v>
      </c>
      <c r="S3262" t="s">
        <v>8352</v>
      </c>
      <c r="T3262" t="s">
        <v>8316</v>
      </c>
    </row>
    <row r="3263" spans="1:20" ht="45" x14ac:dyDescent="0.25">
      <c r="A3263">
        <v>3261</v>
      </c>
      <c r="B3263" s="3" t="s">
        <v>3261</v>
      </c>
      <c r="C3263" s="3" t="s">
        <v>7370</v>
      </c>
      <c r="D3263">
        <v>3300</v>
      </c>
      <c r="E3263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 s="25">
        <f t="shared" si="100"/>
        <v>42201.725416666668</v>
      </c>
      <c r="K3263">
        <v>1434475476</v>
      </c>
      <c r="L3263" s="25">
        <f t="shared" si="101"/>
        <v>42171.725416666668</v>
      </c>
      <c r="M3263" t="b">
        <v>1</v>
      </c>
      <c r="N3263">
        <v>49</v>
      </c>
      <c r="O3263" s="6">
        <f>IFERROR(E3263/N3263,0)</f>
        <v>67.65306122448979</v>
      </c>
      <c r="P3263" t="b">
        <v>1</v>
      </c>
      <c r="Q3263" s="20">
        <f>((E3263-D3263)/D3263)*100</f>
        <v>0.45454545454545453</v>
      </c>
      <c r="R3263" t="s">
        <v>8270</v>
      </c>
      <c r="S3263" t="s">
        <v>8352</v>
      </c>
      <c r="T3263" t="s">
        <v>8316</v>
      </c>
    </row>
    <row r="3264" spans="1:20" ht="30" x14ac:dyDescent="0.25">
      <c r="A3264">
        <v>3262</v>
      </c>
      <c r="B3264" s="3" t="s">
        <v>3262</v>
      </c>
      <c r="C3264" s="3" t="s">
        <v>7371</v>
      </c>
      <c r="D3264">
        <v>12200</v>
      </c>
      <c r="E3264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 s="25">
        <f t="shared" si="100"/>
        <v>41995.166666666672</v>
      </c>
      <c r="K3264">
        <v>1416555262</v>
      </c>
      <c r="L3264" s="25">
        <f t="shared" si="101"/>
        <v>41964.315532407403</v>
      </c>
      <c r="M3264" t="b">
        <v>1</v>
      </c>
      <c r="N3264">
        <v>134</v>
      </c>
      <c r="O3264" s="6">
        <f>IFERROR(E3264/N3264,0)</f>
        <v>93.81343283582089</v>
      </c>
      <c r="P3264" t="b">
        <v>1</v>
      </c>
      <c r="Q3264" s="20">
        <f>((E3264-D3264)/D3264)*100</f>
        <v>3.040983606557377</v>
      </c>
      <c r="R3264" t="s">
        <v>8270</v>
      </c>
      <c r="S3264" t="s">
        <v>8352</v>
      </c>
      <c r="T3264" t="s">
        <v>8316</v>
      </c>
    </row>
    <row r="3265" spans="1:20" ht="30" x14ac:dyDescent="0.25">
      <c r="A3265">
        <v>3263</v>
      </c>
      <c r="B3265" s="3" t="s">
        <v>3263</v>
      </c>
      <c r="C3265" s="3" t="s">
        <v>7372</v>
      </c>
      <c r="D3265">
        <v>2500</v>
      </c>
      <c r="E326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 s="25">
        <f t="shared" si="100"/>
        <v>42307.875</v>
      </c>
      <c r="K3265">
        <v>1444220588</v>
      </c>
      <c r="L3265" s="25">
        <f t="shared" si="101"/>
        <v>42284.516064814816</v>
      </c>
      <c r="M3265" t="b">
        <v>1</v>
      </c>
      <c r="N3265">
        <v>68</v>
      </c>
      <c r="O3265" s="6">
        <f>IFERROR(E3265/N3265,0)</f>
        <v>41.237647058823526</v>
      </c>
      <c r="P3265" t="b">
        <v>1</v>
      </c>
      <c r="Q3265" s="20">
        <f>((E3265-D3265)/D3265)*100</f>
        <v>12.166399999999994</v>
      </c>
      <c r="R3265" t="s">
        <v>8270</v>
      </c>
      <c r="S3265" t="s">
        <v>8352</v>
      </c>
      <c r="T3265" t="s">
        <v>8316</v>
      </c>
    </row>
    <row r="3266" spans="1:20" ht="45" x14ac:dyDescent="0.25">
      <c r="A3266">
        <v>3264</v>
      </c>
      <c r="B3266" s="3" t="s">
        <v>3264</v>
      </c>
      <c r="C3266" s="3" t="s">
        <v>7373</v>
      </c>
      <c r="D3266">
        <v>2500</v>
      </c>
      <c r="E3266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 s="25">
        <f t="shared" si="100"/>
        <v>42032.916666666672</v>
      </c>
      <c r="K3266">
        <v>1421089938</v>
      </c>
      <c r="L3266" s="25">
        <f t="shared" si="101"/>
        <v>42016.800208333334</v>
      </c>
      <c r="M3266" t="b">
        <v>1</v>
      </c>
      <c r="N3266">
        <v>49</v>
      </c>
      <c r="O3266" s="6">
        <f>IFERROR(E3266/N3266,0)</f>
        <v>52.551020408163268</v>
      </c>
      <c r="P3266" t="b">
        <v>1</v>
      </c>
      <c r="Q3266" s="20">
        <f>((E3266-D3266)/D3266)*100</f>
        <v>3</v>
      </c>
      <c r="R3266" t="s">
        <v>8270</v>
      </c>
      <c r="S3266" t="s">
        <v>8352</v>
      </c>
      <c r="T3266" t="s">
        <v>8316</v>
      </c>
    </row>
    <row r="3267" spans="1:20" ht="45" x14ac:dyDescent="0.25">
      <c r="A3267">
        <v>3265</v>
      </c>
      <c r="B3267" s="3" t="s">
        <v>3265</v>
      </c>
      <c r="C3267" s="3" t="s">
        <v>7374</v>
      </c>
      <c r="D3267">
        <v>2700</v>
      </c>
      <c r="E326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 s="25">
        <f t="shared" ref="J3267:J3330" si="102">(I3267/86400)+DATE(1970,1,1)</f>
        <v>42341.708333333328</v>
      </c>
      <c r="K3267">
        <v>1446570315</v>
      </c>
      <c r="L3267" s="25">
        <f t="shared" ref="L3267:L3330" si="103">(K3267/86400)+DATE(1970,1,1)</f>
        <v>42311.711979166663</v>
      </c>
      <c r="M3267" t="b">
        <v>1</v>
      </c>
      <c r="N3267">
        <v>63</v>
      </c>
      <c r="O3267" s="12">
        <f>IFERROR(E3267/N3267,0)</f>
        <v>70.285714285714292</v>
      </c>
      <c r="P3267" t="b">
        <v>1</v>
      </c>
      <c r="Q3267">
        <f>((E3267-D3267)/D3267)*100</f>
        <v>64</v>
      </c>
      <c r="R3267" t="s">
        <v>8270</v>
      </c>
      <c r="S3267" t="s">
        <v>8352</v>
      </c>
      <c r="T3267" t="s">
        <v>8316</v>
      </c>
    </row>
    <row r="3268" spans="1:20" ht="45" x14ac:dyDescent="0.25">
      <c r="A3268">
        <v>3266</v>
      </c>
      <c r="B3268" s="3" t="s">
        <v>3266</v>
      </c>
      <c r="C3268" s="3" t="s">
        <v>7375</v>
      </c>
      <c r="D3268">
        <v>6000</v>
      </c>
      <c r="E326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 s="25">
        <f t="shared" si="102"/>
        <v>42167.875</v>
      </c>
      <c r="K3268">
        <v>1431435122</v>
      </c>
      <c r="L3268" s="25">
        <f t="shared" si="103"/>
        <v>42136.536134259259</v>
      </c>
      <c r="M3268" t="b">
        <v>1</v>
      </c>
      <c r="N3268">
        <v>163</v>
      </c>
      <c r="O3268" s="6">
        <f>IFERROR(E3268/N3268,0)</f>
        <v>48.325153374233132</v>
      </c>
      <c r="P3268" t="b">
        <v>1</v>
      </c>
      <c r="Q3268" s="20">
        <f>((E3268-D3268)/D3268)*100</f>
        <v>31.283333333333335</v>
      </c>
      <c r="R3268" t="s">
        <v>8270</v>
      </c>
      <c r="S3268" t="s">
        <v>8352</v>
      </c>
      <c r="T3268" t="s">
        <v>8316</v>
      </c>
    </row>
    <row r="3269" spans="1:20" ht="60" x14ac:dyDescent="0.25">
      <c r="A3269">
        <v>3267</v>
      </c>
      <c r="B3269" s="3" t="s">
        <v>3267</v>
      </c>
      <c r="C3269" s="3" t="s">
        <v>7376</v>
      </c>
      <c r="D3269">
        <v>15000</v>
      </c>
      <c r="E3269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 s="25">
        <f t="shared" si="102"/>
        <v>42202.757638888885</v>
      </c>
      <c r="K3269">
        <v>1434564660</v>
      </c>
      <c r="L3269" s="25">
        <f t="shared" si="103"/>
        <v>42172.757638888885</v>
      </c>
      <c r="M3269" t="b">
        <v>1</v>
      </c>
      <c r="N3269">
        <v>288</v>
      </c>
      <c r="O3269" s="6">
        <f>IFERROR(E3269/N3269,0)</f>
        <v>53.177083333333336</v>
      </c>
      <c r="P3269" t="b">
        <v>1</v>
      </c>
      <c r="Q3269" s="20">
        <f>((E3269-D3269)/D3269)*100</f>
        <v>2.1</v>
      </c>
      <c r="R3269" t="s">
        <v>8270</v>
      </c>
      <c r="S3269" t="s">
        <v>8352</v>
      </c>
      <c r="T3269" t="s">
        <v>8316</v>
      </c>
    </row>
    <row r="3270" spans="1:20" ht="45" x14ac:dyDescent="0.25">
      <c r="A3270">
        <v>3268</v>
      </c>
      <c r="B3270" s="3" t="s">
        <v>3268</v>
      </c>
      <c r="C3270" s="3" t="s">
        <v>7377</v>
      </c>
      <c r="D3270">
        <v>2000</v>
      </c>
      <c r="E3270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 s="25">
        <f t="shared" si="102"/>
        <v>42606.90425925926</v>
      </c>
      <c r="K3270">
        <v>1470692528</v>
      </c>
      <c r="L3270" s="25">
        <f t="shared" si="103"/>
        <v>42590.90425925926</v>
      </c>
      <c r="M3270" t="b">
        <v>1</v>
      </c>
      <c r="N3270">
        <v>42</v>
      </c>
      <c r="O3270" s="6">
        <f>IFERROR(E3270/N3270,0)</f>
        <v>60.952380952380949</v>
      </c>
      <c r="P3270" t="b">
        <v>1</v>
      </c>
      <c r="Q3270" s="20">
        <f>((E3270-D3270)/D3270)*100</f>
        <v>28.000000000000004</v>
      </c>
      <c r="R3270" t="s">
        <v>8270</v>
      </c>
      <c r="S3270" t="s">
        <v>8352</v>
      </c>
      <c r="T3270" t="s">
        <v>8316</v>
      </c>
    </row>
    <row r="3271" spans="1:20" ht="45" x14ac:dyDescent="0.25">
      <c r="A3271">
        <v>3269</v>
      </c>
      <c r="B3271" s="3" t="s">
        <v>3269</v>
      </c>
      <c r="C3271" s="3" t="s">
        <v>7378</v>
      </c>
      <c r="D3271">
        <v>8000</v>
      </c>
      <c r="E3271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 s="25">
        <f t="shared" si="102"/>
        <v>42171.458333333328</v>
      </c>
      <c r="K3271">
        <v>1431509397</v>
      </c>
      <c r="L3271" s="25">
        <f t="shared" si="103"/>
        <v>42137.395798611113</v>
      </c>
      <c r="M3271" t="b">
        <v>1</v>
      </c>
      <c r="N3271">
        <v>70</v>
      </c>
      <c r="O3271" s="13">
        <f>IFERROR(E3271/N3271,0)</f>
        <v>116</v>
      </c>
      <c r="P3271" t="b">
        <v>1</v>
      </c>
      <c r="Q3271">
        <f>((E3271-D3271)/D3271)*100</f>
        <v>1.5</v>
      </c>
      <c r="R3271" t="s">
        <v>8270</v>
      </c>
      <c r="S3271" t="s">
        <v>8352</v>
      </c>
      <c r="T3271" t="s">
        <v>8316</v>
      </c>
    </row>
    <row r="3272" spans="1:20" ht="60" x14ac:dyDescent="0.25">
      <c r="A3272">
        <v>3270</v>
      </c>
      <c r="B3272" s="3" t="s">
        <v>3270</v>
      </c>
      <c r="C3272" s="3" t="s">
        <v>7379</v>
      </c>
      <c r="D3272">
        <v>1800</v>
      </c>
      <c r="E3272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 s="25">
        <f t="shared" si="102"/>
        <v>42197.533159722225</v>
      </c>
      <c r="K3272">
        <v>1434113265</v>
      </c>
      <c r="L3272" s="25">
        <f t="shared" si="103"/>
        <v>42167.533159722225</v>
      </c>
      <c r="M3272" t="b">
        <v>1</v>
      </c>
      <c r="N3272">
        <v>30</v>
      </c>
      <c r="O3272" s="13">
        <f>IFERROR(E3272/N3272,0)</f>
        <v>61</v>
      </c>
      <c r="P3272" t="b">
        <v>1</v>
      </c>
      <c r="Q3272">
        <f>((E3272-D3272)/D3272)*100</f>
        <v>1.6666666666666667</v>
      </c>
      <c r="R3272" t="s">
        <v>8270</v>
      </c>
      <c r="S3272" t="s">
        <v>8352</v>
      </c>
      <c r="T3272" t="s">
        <v>8316</v>
      </c>
    </row>
    <row r="3273" spans="1:20" ht="30" x14ac:dyDescent="0.25">
      <c r="A3273">
        <v>3271</v>
      </c>
      <c r="B3273" s="3" t="s">
        <v>3271</v>
      </c>
      <c r="C3273" s="3" t="s">
        <v>7380</v>
      </c>
      <c r="D3273">
        <v>1500</v>
      </c>
      <c r="E3273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 s="25">
        <f t="shared" si="102"/>
        <v>41945.478877314818</v>
      </c>
      <c r="K3273">
        <v>1412332175</v>
      </c>
      <c r="L3273" s="25">
        <f t="shared" si="103"/>
        <v>41915.437210648146</v>
      </c>
      <c r="M3273" t="b">
        <v>1</v>
      </c>
      <c r="N3273">
        <v>51</v>
      </c>
      <c r="O3273" s="13">
        <f>IFERROR(E3273/N3273,0)</f>
        <v>38.235294117647058</v>
      </c>
      <c r="P3273" t="b">
        <v>1</v>
      </c>
      <c r="Q3273">
        <f>((E3273-D3273)/D3273)*100</f>
        <v>30</v>
      </c>
      <c r="R3273" t="s">
        <v>8270</v>
      </c>
      <c r="S3273" t="s">
        <v>8352</v>
      </c>
      <c r="T3273" t="s">
        <v>8316</v>
      </c>
    </row>
    <row r="3274" spans="1:20" ht="45" x14ac:dyDescent="0.25">
      <c r="A3274">
        <v>3272</v>
      </c>
      <c r="B3274" s="3" t="s">
        <v>3272</v>
      </c>
      <c r="C3274" s="3" t="s">
        <v>7381</v>
      </c>
      <c r="D3274">
        <v>10000</v>
      </c>
      <c r="E3274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 s="25">
        <f t="shared" si="102"/>
        <v>42314.541770833333</v>
      </c>
      <c r="K3274">
        <v>1444219209</v>
      </c>
      <c r="L3274" s="25">
        <f t="shared" si="103"/>
        <v>42284.500104166669</v>
      </c>
      <c r="M3274" t="b">
        <v>1</v>
      </c>
      <c r="N3274">
        <v>145</v>
      </c>
      <c r="O3274" s="6">
        <f>IFERROR(E3274/N3274,0)</f>
        <v>106.50344827586207</v>
      </c>
      <c r="P3274" t="b">
        <v>1</v>
      </c>
      <c r="Q3274" s="20">
        <f>((E3274-D3274)/D3274)*100</f>
        <v>54.43</v>
      </c>
      <c r="R3274" t="s">
        <v>8270</v>
      </c>
      <c r="S3274" t="s">
        <v>8352</v>
      </c>
      <c r="T3274" t="s">
        <v>8316</v>
      </c>
    </row>
    <row r="3275" spans="1:20" ht="60" x14ac:dyDescent="0.25">
      <c r="A3275">
        <v>3273</v>
      </c>
      <c r="B3275" s="3" t="s">
        <v>3273</v>
      </c>
      <c r="C3275" s="3" t="s">
        <v>7382</v>
      </c>
      <c r="D3275">
        <v>4000</v>
      </c>
      <c r="E327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 s="25">
        <f t="shared" si="102"/>
        <v>42627.791666666672</v>
      </c>
      <c r="K3275">
        <v>1472498042</v>
      </c>
      <c r="L3275" s="25">
        <f t="shared" si="103"/>
        <v>42611.801412037035</v>
      </c>
      <c r="M3275" t="b">
        <v>1</v>
      </c>
      <c r="N3275">
        <v>21</v>
      </c>
      <c r="O3275" s="6">
        <f>IFERROR(E3275/N3275,0)</f>
        <v>204.57142857142858</v>
      </c>
      <c r="P3275" t="b">
        <v>1</v>
      </c>
      <c r="Q3275" s="20">
        <f>((E3275-D3275)/D3275)*100</f>
        <v>7.3999999999999995</v>
      </c>
      <c r="R3275" t="s">
        <v>8270</v>
      </c>
      <c r="S3275" t="s">
        <v>8352</v>
      </c>
      <c r="T3275" t="s">
        <v>8316</v>
      </c>
    </row>
    <row r="3276" spans="1:20" ht="45" x14ac:dyDescent="0.25">
      <c r="A3276">
        <v>3274</v>
      </c>
      <c r="B3276" s="3" t="s">
        <v>3274</v>
      </c>
      <c r="C3276" s="3" t="s">
        <v>7383</v>
      </c>
      <c r="D3276">
        <v>15500</v>
      </c>
      <c r="E3276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 s="25">
        <f t="shared" si="102"/>
        <v>42444.875</v>
      </c>
      <c r="K3276">
        <v>1454259272</v>
      </c>
      <c r="L3276" s="25">
        <f t="shared" si="103"/>
        <v>42400.704537037032</v>
      </c>
      <c r="M3276" t="b">
        <v>1</v>
      </c>
      <c r="N3276">
        <v>286</v>
      </c>
      <c r="O3276" s="6">
        <f>IFERROR(E3276/N3276,0)</f>
        <v>54.912587412587413</v>
      </c>
      <c r="P3276" t="b">
        <v>1</v>
      </c>
      <c r="Q3276" s="20">
        <f>((E3276-D3276)/D3276)*100</f>
        <v>1.3225806451612903</v>
      </c>
      <c r="R3276" t="s">
        <v>8270</v>
      </c>
      <c r="S3276" t="s">
        <v>8352</v>
      </c>
      <c r="T3276" t="s">
        <v>8316</v>
      </c>
    </row>
    <row r="3277" spans="1:20" ht="60" x14ac:dyDescent="0.25">
      <c r="A3277">
        <v>3275</v>
      </c>
      <c r="B3277" s="3" t="s">
        <v>3275</v>
      </c>
      <c r="C3277" s="3" t="s">
        <v>7384</v>
      </c>
      <c r="D3277">
        <v>1800</v>
      </c>
      <c r="E327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 s="25">
        <f t="shared" si="102"/>
        <v>42044.1875</v>
      </c>
      <c r="K3277">
        <v>1421183271</v>
      </c>
      <c r="L3277" s="25">
        <f t="shared" si="103"/>
        <v>42017.88045138889</v>
      </c>
      <c r="M3277" t="b">
        <v>1</v>
      </c>
      <c r="N3277">
        <v>12</v>
      </c>
      <c r="O3277" s="6">
        <f>IFERROR(E3277/N3277,0)</f>
        <v>150.41666666666666</v>
      </c>
      <c r="P3277" t="b">
        <v>1</v>
      </c>
      <c r="Q3277" s="20">
        <f>((E3277-D3277)/D3277)*100</f>
        <v>0.27777777777777779</v>
      </c>
      <c r="R3277" t="s">
        <v>8270</v>
      </c>
      <c r="S3277" t="s">
        <v>8352</v>
      </c>
      <c r="T3277" t="s">
        <v>8316</v>
      </c>
    </row>
    <row r="3278" spans="1:20" ht="60" x14ac:dyDescent="0.25">
      <c r="A3278">
        <v>3276</v>
      </c>
      <c r="B3278" s="3" t="s">
        <v>3276</v>
      </c>
      <c r="C3278" s="3" t="s">
        <v>7385</v>
      </c>
      <c r="D3278">
        <v>4500</v>
      </c>
      <c r="E327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 s="25">
        <f t="shared" si="102"/>
        <v>42461.165972222225</v>
      </c>
      <c r="K3278">
        <v>1456526879</v>
      </c>
      <c r="L3278" s="25">
        <f t="shared" si="103"/>
        <v>42426.949988425928</v>
      </c>
      <c r="M3278" t="b">
        <v>1</v>
      </c>
      <c r="N3278">
        <v>100</v>
      </c>
      <c r="O3278" s="9">
        <f>IFERROR(E3278/N3278,0)</f>
        <v>52.58</v>
      </c>
      <c r="P3278" t="b">
        <v>1</v>
      </c>
      <c r="Q3278">
        <f>((E3278-D3278)/D3278)*100</f>
        <v>16.844444444444445</v>
      </c>
      <c r="R3278" t="s">
        <v>8270</v>
      </c>
      <c r="S3278" t="s">
        <v>8352</v>
      </c>
      <c r="T3278" t="s">
        <v>8316</v>
      </c>
    </row>
    <row r="3279" spans="1:20" ht="60" x14ac:dyDescent="0.25">
      <c r="A3279">
        <v>3277</v>
      </c>
      <c r="B3279" s="3" t="s">
        <v>3277</v>
      </c>
      <c r="C3279" s="3" t="s">
        <v>7386</v>
      </c>
      <c r="D3279">
        <v>5000</v>
      </c>
      <c r="E3279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 s="25">
        <f t="shared" si="102"/>
        <v>41961.724606481483</v>
      </c>
      <c r="K3279">
        <v>1413735806</v>
      </c>
      <c r="L3279" s="25">
        <f t="shared" si="103"/>
        <v>41931.682939814811</v>
      </c>
      <c r="M3279" t="b">
        <v>1</v>
      </c>
      <c r="N3279">
        <v>100</v>
      </c>
      <c r="O3279" s="13">
        <f>IFERROR(E3279/N3279,0)</f>
        <v>54.3</v>
      </c>
      <c r="P3279" t="b">
        <v>1</v>
      </c>
      <c r="Q3279">
        <f>((E3279-D3279)/D3279)*100</f>
        <v>8.6</v>
      </c>
      <c r="R3279" t="s">
        <v>8270</v>
      </c>
      <c r="S3279" t="s">
        <v>8352</v>
      </c>
      <c r="T3279" t="s">
        <v>8316</v>
      </c>
    </row>
    <row r="3280" spans="1:20" ht="60" x14ac:dyDescent="0.25">
      <c r="A3280">
        <v>3278</v>
      </c>
      <c r="B3280" s="3" t="s">
        <v>3278</v>
      </c>
      <c r="C3280" s="3" t="s">
        <v>7387</v>
      </c>
      <c r="D3280">
        <v>2500</v>
      </c>
      <c r="E3280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 s="25">
        <f t="shared" si="102"/>
        <v>42154.848414351851</v>
      </c>
      <c r="K3280">
        <v>1430425303</v>
      </c>
      <c r="L3280" s="25">
        <f t="shared" si="103"/>
        <v>42124.848414351851</v>
      </c>
      <c r="M3280" t="b">
        <v>1</v>
      </c>
      <c r="N3280">
        <v>34</v>
      </c>
      <c r="O3280" s="13">
        <f>IFERROR(E3280/N3280,0)</f>
        <v>76.029411764705884</v>
      </c>
      <c r="P3280" t="b">
        <v>1</v>
      </c>
      <c r="Q3280">
        <f>((E3280-D3280)/D3280)*100</f>
        <v>3.4000000000000004</v>
      </c>
      <c r="R3280" t="s">
        <v>8270</v>
      </c>
      <c r="S3280" t="s">
        <v>8352</v>
      </c>
      <c r="T3280" t="s">
        <v>8316</v>
      </c>
    </row>
    <row r="3281" spans="1:20" ht="60" x14ac:dyDescent="0.25">
      <c r="A3281">
        <v>3279</v>
      </c>
      <c r="B3281" s="3" t="s">
        <v>3279</v>
      </c>
      <c r="C3281" s="3" t="s">
        <v>7388</v>
      </c>
      <c r="D3281">
        <v>5800</v>
      </c>
      <c r="E3281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 s="25">
        <f t="shared" si="102"/>
        <v>42461.06086805556</v>
      </c>
      <c r="K3281">
        <v>1456885659</v>
      </c>
      <c r="L3281" s="25">
        <f t="shared" si="103"/>
        <v>42431.102534722224</v>
      </c>
      <c r="M3281" t="b">
        <v>0</v>
      </c>
      <c r="N3281">
        <v>63</v>
      </c>
      <c r="O3281" s="6">
        <f>IFERROR(E3281/N3281,0)</f>
        <v>105.2063492063492</v>
      </c>
      <c r="P3281" t="b">
        <v>1</v>
      </c>
      <c r="Q3281" s="20">
        <f>((E3281-D3281)/D3281)*100</f>
        <v>14.275862068965516</v>
      </c>
      <c r="R3281" t="s">
        <v>8270</v>
      </c>
      <c r="S3281" t="s">
        <v>8352</v>
      </c>
      <c r="T3281" t="s">
        <v>8316</v>
      </c>
    </row>
    <row r="3282" spans="1:20" ht="60" x14ac:dyDescent="0.25">
      <c r="A3282">
        <v>3280</v>
      </c>
      <c r="B3282" s="3" t="s">
        <v>3280</v>
      </c>
      <c r="C3282" s="3" t="s">
        <v>7389</v>
      </c>
      <c r="D3282">
        <v>2000</v>
      </c>
      <c r="E3282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 s="25">
        <f t="shared" si="102"/>
        <v>42156.208333333328</v>
      </c>
      <c r="K3282">
        <v>1430158198</v>
      </c>
      <c r="L3282" s="25">
        <f t="shared" si="103"/>
        <v>42121.756921296299</v>
      </c>
      <c r="M3282" t="b">
        <v>0</v>
      </c>
      <c r="N3282">
        <v>30</v>
      </c>
      <c r="O3282" s="6">
        <f>IFERROR(E3282/N3282,0)</f>
        <v>68.666666666666671</v>
      </c>
      <c r="P3282" t="b">
        <v>1</v>
      </c>
      <c r="Q3282" s="20">
        <f>((E3282-D3282)/D3282)*100</f>
        <v>3</v>
      </c>
      <c r="R3282" t="s">
        <v>8270</v>
      </c>
      <c r="S3282" t="s">
        <v>8352</v>
      </c>
      <c r="T3282" t="s">
        <v>8316</v>
      </c>
    </row>
    <row r="3283" spans="1:20" ht="45" x14ac:dyDescent="0.25">
      <c r="A3283">
        <v>3281</v>
      </c>
      <c r="B3283" s="3" t="s">
        <v>3281</v>
      </c>
      <c r="C3283" s="3" t="s">
        <v>7390</v>
      </c>
      <c r="D3283">
        <v>5000</v>
      </c>
      <c r="E3283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 s="25">
        <f t="shared" si="102"/>
        <v>42249.019733796296</v>
      </c>
      <c r="K3283">
        <v>1438561705</v>
      </c>
      <c r="L3283" s="25">
        <f t="shared" si="103"/>
        <v>42219.019733796296</v>
      </c>
      <c r="M3283" t="b">
        <v>0</v>
      </c>
      <c r="N3283">
        <v>47</v>
      </c>
      <c r="O3283" s="6">
        <f>IFERROR(E3283/N3283,0)</f>
        <v>129.36170212765958</v>
      </c>
      <c r="P3283" t="b">
        <v>1</v>
      </c>
      <c r="Q3283" s="20">
        <f>((E3283-D3283)/D3283)*100</f>
        <v>21.6</v>
      </c>
      <c r="R3283" t="s">
        <v>8270</v>
      </c>
      <c r="S3283" t="s">
        <v>8352</v>
      </c>
      <c r="T3283" t="s">
        <v>8316</v>
      </c>
    </row>
    <row r="3284" spans="1:20" ht="60" x14ac:dyDescent="0.25">
      <c r="A3284">
        <v>3282</v>
      </c>
      <c r="B3284" s="3" t="s">
        <v>3282</v>
      </c>
      <c r="C3284" s="3" t="s">
        <v>7391</v>
      </c>
      <c r="D3284">
        <v>31000</v>
      </c>
      <c r="E3284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 s="25">
        <f t="shared" si="102"/>
        <v>42489.19430555556</v>
      </c>
      <c r="K3284">
        <v>1458103188</v>
      </c>
      <c r="L3284" s="25">
        <f t="shared" si="103"/>
        <v>42445.19430555556</v>
      </c>
      <c r="M3284" t="b">
        <v>0</v>
      </c>
      <c r="N3284">
        <v>237</v>
      </c>
      <c r="O3284" s="6">
        <f>IFERROR(E3284/N3284,0)</f>
        <v>134.26371308016877</v>
      </c>
      <c r="P3284" t="b">
        <v>1</v>
      </c>
      <c r="Q3284" s="20">
        <f>((E3284-D3284)/D3284)*100</f>
        <v>2.6467741935483868</v>
      </c>
      <c r="R3284" t="s">
        <v>8270</v>
      </c>
      <c r="S3284" t="s">
        <v>8352</v>
      </c>
      <c r="T3284" t="s">
        <v>8316</v>
      </c>
    </row>
    <row r="3285" spans="1:20" ht="60" x14ac:dyDescent="0.25">
      <c r="A3285">
        <v>3283</v>
      </c>
      <c r="B3285" s="3" t="s">
        <v>3283</v>
      </c>
      <c r="C3285" s="3" t="s">
        <v>7392</v>
      </c>
      <c r="D3285">
        <v>800</v>
      </c>
      <c r="E328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 s="25">
        <f t="shared" si="102"/>
        <v>42410.875</v>
      </c>
      <c r="K3285">
        <v>1452448298</v>
      </c>
      <c r="L3285" s="25">
        <f t="shared" si="103"/>
        <v>42379.74418981481</v>
      </c>
      <c r="M3285" t="b">
        <v>0</v>
      </c>
      <c r="N3285">
        <v>47</v>
      </c>
      <c r="O3285" s="13">
        <f>IFERROR(E3285/N3285,0)</f>
        <v>17.829787234042552</v>
      </c>
      <c r="P3285" t="b">
        <v>1</v>
      </c>
      <c r="Q3285">
        <f>((E3285-D3285)/D3285)*100</f>
        <v>4.75</v>
      </c>
      <c r="R3285" t="s">
        <v>8270</v>
      </c>
      <c r="S3285" t="s">
        <v>8352</v>
      </c>
      <c r="T3285" t="s">
        <v>8316</v>
      </c>
    </row>
    <row r="3286" spans="1:20" ht="45" x14ac:dyDescent="0.25">
      <c r="A3286">
        <v>3284</v>
      </c>
      <c r="B3286" s="3" t="s">
        <v>3284</v>
      </c>
      <c r="C3286" s="3" t="s">
        <v>7393</v>
      </c>
      <c r="D3286">
        <v>3000</v>
      </c>
      <c r="E3286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 s="25">
        <f t="shared" si="102"/>
        <v>42398.249305555553</v>
      </c>
      <c r="K3286">
        <v>1452546853</v>
      </c>
      <c r="L3286" s="25">
        <f t="shared" si="103"/>
        <v>42380.884872685187</v>
      </c>
      <c r="M3286" t="b">
        <v>0</v>
      </c>
      <c r="N3286">
        <v>15</v>
      </c>
      <c r="O3286" s="6">
        <f>IFERROR(E3286/N3286,0)</f>
        <v>203.2</v>
      </c>
      <c r="P3286" t="b">
        <v>1</v>
      </c>
      <c r="Q3286" s="20">
        <f>((E3286-D3286)/D3286)*100</f>
        <v>1.6</v>
      </c>
      <c r="R3286" t="s">
        <v>8270</v>
      </c>
      <c r="S3286" t="s">
        <v>8352</v>
      </c>
      <c r="T3286" t="s">
        <v>8316</v>
      </c>
    </row>
    <row r="3287" spans="1:20" x14ac:dyDescent="0.25">
      <c r="A3287">
        <v>3285</v>
      </c>
      <c r="B3287" s="3" t="s">
        <v>3285</v>
      </c>
      <c r="C3287" s="3" t="s">
        <v>7394</v>
      </c>
      <c r="D3287">
        <v>4999</v>
      </c>
      <c r="E328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 s="25">
        <f t="shared" si="102"/>
        <v>42794.208333333328</v>
      </c>
      <c r="K3287">
        <v>1485556626</v>
      </c>
      <c r="L3287" s="25">
        <f t="shared" si="103"/>
        <v>42762.942430555559</v>
      </c>
      <c r="M3287" t="b">
        <v>0</v>
      </c>
      <c r="N3287">
        <v>81</v>
      </c>
      <c r="O3287" s="6">
        <f>IFERROR(E3287/N3287,0)</f>
        <v>69.18518518518519</v>
      </c>
      <c r="P3287" t="b">
        <v>1</v>
      </c>
      <c r="Q3287" s="20">
        <f>((E3287-D3287)/D3287)*100</f>
        <v>12.10242048409682</v>
      </c>
      <c r="R3287" t="s">
        <v>8270</v>
      </c>
      <c r="S3287" t="s">
        <v>8352</v>
      </c>
      <c r="T3287" t="s">
        <v>8316</v>
      </c>
    </row>
    <row r="3288" spans="1:20" ht="60" x14ac:dyDescent="0.25">
      <c r="A3288">
        <v>3286</v>
      </c>
      <c r="B3288" s="3" t="s">
        <v>3286</v>
      </c>
      <c r="C3288" s="3" t="s">
        <v>7395</v>
      </c>
      <c r="D3288">
        <v>15000</v>
      </c>
      <c r="E328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 s="25">
        <f t="shared" si="102"/>
        <v>42597.840069444443</v>
      </c>
      <c r="K3288">
        <v>1468699782</v>
      </c>
      <c r="L3288" s="25">
        <f t="shared" si="103"/>
        <v>42567.840069444443</v>
      </c>
      <c r="M3288" t="b">
        <v>0</v>
      </c>
      <c r="N3288">
        <v>122</v>
      </c>
      <c r="O3288" s="6">
        <f>IFERROR(E3288/N3288,0)</f>
        <v>125.12295081967213</v>
      </c>
      <c r="P3288" t="b">
        <v>1</v>
      </c>
      <c r="Q3288" s="20">
        <f>((E3288-D3288)/D3288)*100</f>
        <v>1.7666666666666668</v>
      </c>
      <c r="R3288" t="s">
        <v>8270</v>
      </c>
      <c r="S3288" t="s">
        <v>8352</v>
      </c>
      <c r="T3288" t="s">
        <v>8316</v>
      </c>
    </row>
    <row r="3289" spans="1:20" ht="30" x14ac:dyDescent="0.25">
      <c r="A3289">
        <v>3287</v>
      </c>
      <c r="B3289" s="3" t="s">
        <v>3287</v>
      </c>
      <c r="C3289" s="3" t="s">
        <v>7396</v>
      </c>
      <c r="D3289">
        <v>2500</v>
      </c>
      <c r="E3289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 s="25">
        <f t="shared" si="102"/>
        <v>42336.750324074077</v>
      </c>
      <c r="K3289">
        <v>1446573628</v>
      </c>
      <c r="L3289" s="25">
        <f t="shared" si="103"/>
        <v>42311.750324074077</v>
      </c>
      <c r="M3289" t="b">
        <v>0</v>
      </c>
      <c r="N3289">
        <v>34</v>
      </c>
      <c r="O3289" s="9">
        <f>IFERROR(E3289/N3289,0)</f>
        <v>73.529411764705884</v>
      </c>
      <c r="P3289" t="b">
        <v>1</v>
      </c>
      <c r="Q3289">
        <f>((E3289-D3289)/D3289)*100</f>
        <v>0</v>
      </c>
      <c r="R3289" t="s">
        <v>8270</v>
      </c>
      <c r="S3289" t="s">
        <v>8352</v>
      </c>
      <c r="T3289" t="s">
        <v>8316</v>
      </c>
    </row>
    <row r="3290" spans="1:20" ht="60" x14ac:dyDescent="0.25">
      <c r="A3290">
        <v>3288</v>
      </c>
      <c r="B3290" s="3" t="s">
        <v>3288</v>
      </c>
      <c r="C3290" s="3" t="s">
        <v>7397</v>
      </c>
      <c r="D3290">
        <v>10000</v>
      </c>
      <c r="E3290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 s="25">
        <f t="shared" si="102"/>
        <v>42541.958333333328</v>
      </c>
      <c r="K3290">
        <v>1463337315</v>
      </c>
      <c r="L3290" s="25">
        <f t="shared" si="103"/>
        <v>42505.774479166663</v>
      </c>
      <c r="M3290" t="b">
        <v>0</v>
      </c>
      <c r="N3290">
        <v>207</v>
      </c>
      <c r="O3290" s="13">
        <f>IFERROR(E3290/N3290,0)</f>
        <v>48.437149758454105</v>
      </c>
      <c r="P3290" t="b">
        <v>1</v>
      </c>
      <c r="Q3290">
        <f>((E3290-D3290)/D3290)*100</f>
        <v>0.2648999999999978</v>
      </c>
      <c r="R3290" t="s">
        <v>8270</v>
      </c>
      <c r="S3290" t="s">
        <v>8352</v>
      </c>
      <c r="T3290" t="s">
        <v>8316</v>
      </c>
    </row>
    <row r="3291" spans="1:20" ht="60" x14ac:dyDescent="0.25">
      <c r="A3291">
        <v>3289</v>
      </c>
      <c r="B3291" s="3" t="s">
        <v>3289</v>
      </c>
      <c r="C3291" s="3" t="s">
        <v>7398</v>
      </c>
      <c r="D3291">
        <v>500</v>
      </c>
      <c r="E3291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 s="25">
        <f t="shared" si="102"/>
        <v>42786.368078703701</v>
      </c>
      <c r="K3291">
        <v>1485161402</v>
      </c>
      <c r="L3291" s="25">
        <f t="shared" si="103"/>
        <v>42758.368078703701</v>
      </c>
      <c r="M3291" t="b">
        <v>0</v>
      </c>
      <c r="N3291">
        <v>25</v>
      </c>
      <c r="O3291" s="13">
        <f>IFERROR(E3291/N3291,0)</f>
        <v>26.608400000000003</v>
      </c>
      <c r="P3291" t="b">
        <v>1</v>
      </c>
      <c r="Q3291">
        <f>((E3291-D3291)/D3291)*100</f>
        <v>33.042000000000002</v>
      </c>
      <c r="R3291" t="s">
        <v>8270</v>
      </c>
      <c r="S3291" t="s">
        <v>8352</v>
      </c>
      <c r="T3291" t="s">
        <v>8316</v>
      </c>
    </row>
    <row r="3292" spans="1:20" ht="75" x14ac:dyDescent="0.25">
      <c r="A3292">
        <v>3290</v>
      </c>
      <c r="B3292" s="3" t="s">
        <v>3290</v>
      </c>
      <c r="C3292" s="3" t="s">
        <v>7399</v>
      </c>
      <c r="D3292">
        <v>2000</v>
      </c>
      <c r="E3292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 s="25">
        <f t="shared" si="102"/>
        <v>42805.51494212963</v>
      </c>
      <c r="K3292">
        <v>1486642891</v>
      </c>
      <c r="L3292" s="25">
        <f t="shared" si="103"/>
        <v>42775.51494212963</v>
      </c>
      <c r="M3292" t="b">
        <v>0</v>
      </c>
      <c r="N3292">
        <v>72</v>
      </c>
      <c r="O3292" s="13">
        <f>IFERROR(E3292/N3292,0)</f>
        <v>33.666666666666664</v>
      </c>
      <c r="P3292" t="b">
        <v>1</v>
      </c>
      <c r="Q3292">
        <f>((E3292-D3292)/D3292)*100</f>
        <v>21.2</v>
      </c>
      <c r="R3292" t="s">
        <v>8270</v>
      </c>
      <c r="S3292" t="s">
        <v>8352</v>
      </c>
      <c r="T3292" t="s">
        <v>8316</v>
      </c>
    </row>
    <row r="3293" spans="1:20" ht="60" x14ac:dyDescent="0.25">
      <c r="A3293">
        <v>3291</v>
      </c>
      <c r="B3293" s="3" t="s">
        <v>3291</v>
      </c>
      <c r="C3293" s="3" t="s">
        <v>7400</v>
      </c>
      <c r="D3293">
        <v>500</v>
      </c>
      <c r="E3293">
        <v>570</v>
      </c>
      <c r="F3293" t="s">
        <v>8218</v>
      </c>
      <c r="G3293" t="s">
        <v>8223</v>
      </c>
      <c r="H3293" t="s">
        <v>8245</v>
      </c>
      <c r="I3293">
        <v>1442462340</v>
      </c>
      <c r="J3293" s="25">
        <f t="shared" si="102"/>
        <v>42264.165972222225</v>
      </c>
      <c r="K3293">
        <v>1439743900</v>
      </c>
      <c r="L3293" s="25">
        <f t="shared" si="103"/>
        <v>42232.702546296292</v>
      </c>
      <c r="M3293" t="b">
        <v>0</v>
      </c>
      <c r="N3293">
        <v>14</v>
      </c>
      <c r="O3293" s="6">
        <f>IFERROR(E3293/N3293,0)</f>
        <v>40.714285714285715</v>
      </c>
      <c r="P3293" t="b">
        <v>1</v>
      </c>
      <c r="Q3293" s="20">
        <f>((E3293-D3293)/D3293)*100</f>
        <v>14.000000000000002</v>
      </c>
      <c r="R3293" t="s">
        <v>8270</v>
      </c>
      <c r="S3293" t="s">
        <v>8352</v>
      </c>
      <c r="T3293" t="s">
        <v>8316</v>
      </c>
    </row>
    <row r="3294" spans="1:20" ht="45" x14ac:dyDescent="0.25">
      <c r="A3294">
        <v>3292</v>
      </c>
      <c r="B3294" s="3" t="s">
        <v>3292</v>
      </c>
      <c r="C3294" s="3" t="s">
        <v>7401</v>
      </c>
      <c r="D3294">
        <v>101</v>
      </c>
      <c r="E3294">
        <v>289</v>
      </c>
      <c r="F3294" t="s">
        <v>8218</v>
      </c>
      <c r="G3294" t="s">
        <v>8224</v>
      </c>
      <c r="H3294" t="s">
        <v>8246</v>
      </c>
      <c r="I3294">
        <v>1449257348</v>
      </c>
      <c r="J3294" s="25">
        <f t="shared" si="102"/>
        <v>42342.811898148153</v>
      </c>
      <c r="K3294">
        <v>1444069748</v>
      </c>
      <c r="L3294" s="25">
        <f t="shared" si="103"/>
        <v>42282.770231481481</v>
      </c>
      <c r="M3294" t="b">
        <v>0</v>
      </c>
      <c r="N3294">
        <v>15</v>
      </c>
      <c r="O3294" s="13">
        <f>IFERROR(E3294/N3294,0)</f>
        <v>19.266666666666666</v>
      </c>
      <c r="P3294" t="b">
        <v>1</v>
      </c>
      <c r="Q3294">
        <f>((E3294-D3294)/D3294)*100</f>
        <v>186.13861386138615</v>
      </c>
      <c r="R3294" t="s">
        <v>8270</v>
      </c>
      <c r="S3294" t="s">
        <v>8352</v>
      </c>
      <c r="T3294" t="s">
        <v>8316</v>
      </c>
    </row>
    <row r="3295" spans="1:20" ht="60" x14ac:dyDescent="0.25">
      <c r="A3295">
        <v>3293</v>
      </c>
      <c r="B3295" s="3" t="s">
        <v>3293</v>
      </c>
      <c r="C3295" s="3" t="s">
        <v>7402</v>
      </c>
      <c r="D3295">
        <v>4500</v>
      </c>
      <c r="E329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 s="25">
        <f t="shared" si="102"/>
        <v>42798.425370370373</v>
      </c>
      <c r="K3295">
        <v>1486030352</v>
      </c>
      <c r="L3295" s="25">
        <f t="shared" si="103"/>
        <v>42768.425370370373</v>
      </c>
      <c r="M3295" t="b">
        <v>0</v>
      </c>
      <c r="N3295">
        <v>91</v>
      </c>
      <c r="O3295" s="17">
        <f>IFERROR(E3295/N3295,0)</f>
        <v>84.285714285714292</v>
      </c>
      <c r="P3295" t="b">
        <v>1</v>
      </c>
      <c r="Q3295">
        <f>((E3295-D3295)/D3295)*100</f>
        <v>70.444444444444443</v>
      </c>
      <c r="R3295" t="s">
        <v>8270</v>
      </c>
      <c r="S3295" t="s">
        <v>8352</v>
      </c>
      <c r="T3295" t="s">
        <v>8316</v>
      </c>
    </row>
    <row r="3296" spans="1:20" ht="60" x14ac:dyDescent="0.25">
      <c r="A3296">
        <v>3294</v>
      </c>
      <c r="B3296" s="3" t="s">
        <v>3294</v>
      </c>
      <c r="C3296" s="3" t="s">
        <v>7403</v>
      </c>
      <c r="D3296">
        <v>600</v>
      </c>
      <c r="E3296">
        <v>710</v>
      </c>
      <c r="F3296" t="s">
        <v>8218</v>
      </c>
      <c r="G3296" t="s">
        <v>8224</v>
      </c>
      <c r="H3296" t="s">
        <v>8246</v>
      </c>
      <c r="I3296">
        <v>1434459554</v>
      </c>
      <c r="J3296" s="25">
        <f t="shared" si="102"/>
        <v>42171.541134259256</v>
      </c>
      <c r="K3296">
        <v>1431867554</v>
      </c>
      <c r="L3296" s="25">
        <f t="shared" si="103"/>
        <v>42141.541134259256</v>
      </c>
      <c r="M3296" t="b">
        <v>0</v>
      </c>
      <c r="N3296">
        <v>24</v>
      </c>
      <c r="O3296" s="13">
        <f>IFERROR(E3296/N3296,0)</f>
        <v>29.583333333333332</v>
      </c>
      <c r="P3296" t="b">
        <v>1</v>
      </c>
      <c r="Q3296">
        <f>((E3296-D3296)/D3296)*100</f>
        <v>18.333333333333332</v>
      </c>
      <c r="R3296" t="s">
        <v>8270</v>
      </c>
      <c r="S3296" t="s">
        <v>8352</v>
      </c>
      <c r="T3296" t="s">
        <v>8316</v>
      </c>
    </row>
    <row r="3297" spans="1:20" ht="45" x14ac:dyDescent="0.25">
      <c r="A3297">
        <v>3295</v>
      </c>
      <c r="B3297" s="3" t="s">
        <v>3295</v>
      </c>
      <c r="C3297" s="3" t="s">
        <v>7404</v>
      </c>
      <c r="D3297">
        <v>700</v>
      </c>
      <c r="E329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 s="25">
        <f t="shared" si="102"/>
        <v>42639.442465277782</v>
      </c>
      <c r="K3297">
        <v>1472294229</v>
      </c>
      <c r="L3297" s="25">
        <f t="shared" si="103"/>
        <v>42609.442465277782</v>
      </c>
      <c r="M3297" t="b">
        <v>0</v>
      </c>
      <c r="N3297">
        <v>27</v>
      </c>
      <c r="O3297" s="13">
        <f>IFERROR(E3297/N3297,0)</f>
        <v>26.667037037037037</v>
      </c>
      <c r="P3297" t="b">
        <v>1</v>
      </c>
      <c r="Q3297">
        <f>((E3297-D3297)/D3297)*100</f>
        <v>2.8585714285714272</v>
      </c>
      <c r="R3297" t="s">
        <v>8270</v>
      </c>
      <c r="S3297" t="s">
        <v>8352</v>
      </c>
      <c r="T3297" t="s">
        <v>8316</v>
      </c>
    </row>
    <row r="3298" spans="1:20" ht="45" x14ac:dyDescent="0.25">
      <c r="A3298">
        <v>3296</v>
      </c>
      <c r="B3298" s="3" t="s">
        <v>3296</v>
      </c>
      <c r="C3298" s="3" t="s">
        <v>7405</v>
      </c>
      <c r="D3298">
        <v>1500</v>
      </c>
      <c r="E329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 s="25">
        <f t="shared" si="102"/>
        <v>42330.916666666672</v>
      </c>
      <c r="K3298">
        <v>1446401372</v>
      </c>
      <c r="L3298" s="25">
        <f t="shared" si="103"/>
        <v>42309.756620370375</v>
      </c>
      <c r="M3298" t="b">
        <v>0</v>
      </c>
      <c r="N3298">
        <v>47</v>
      </c>
      <c r="O3298" s="13">
        <f>IFERROR(E3298/N3298,0)</f>
        <v>45.978723404255319</v>
      </c>
      <c r="P3298" t="b">
        <v>1</v>
      </c>
      <c r="Q3298">
        <f>((E3298-D3298)/D3298)*100</f>
        <v>44.066666666666663</v>
      </c>
      <c r="R3298" t="s">
        <v>8270</v>
      </c>
      <c r="S3298" t="s">
        <v>8352</v>
      </c>
      <c r="T3298" t="s">
        <v>8316</v>
      </c>
    </row>
    <row r="3299" spans="1:20" ht="45" x14ac:dyDescent="0.25">
      <c r="A3299">
        <v>3297</v>
      </c>
      <c r="B3299" s="3" t="s">
        <v>3297</v>
      </c>
      <c r="C3299" s="3" t="s">
        <v>7406</v>
      </c>
      <c r="D3299">
        <v>5500</v>
      </c>
      <c r="E3299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 s="25">
        <f t="shared" si="102"/>
        <v>42212.957638888889</v>
      </c>
      <c r="K3299">
        <v>1436380256</v>
      </c>
      <c r="L3299" s="25">
        <f t="shared" si="103"/>
        <v>42193.771481481483</v>
      </c>
      <c r="M3299" t="b">
        <v>0</v>
      </c>
      <c r="N3299">
        <v>44</v>
      </c>
      <c r="O3299" s="13">
        <f>IFERROR(E3299/N3299,0)</f>
        <v>125.09090909090909</v>
      </c>
      <c r="P3299" t="b">
        <v>1</v>
      </c>
      <c r="Q3299">
        <f>((E3299-D3299)/D3299)*100</f>
        <v>7.2727272727272724E-2</v>
      </c>
      <c r="R3299" t="s">
        <v>8270</v>
      </c>
      <c r="S3299" t="s">
        <v>8352</v>
      </c>
      <c r="T3299" t="s">
        <v>8316</v>
      </c>
    </row>
    <row r="3300" spans="1:20" ht="60" x14ac:dyDescent="0.25">
      <c r="A3300">
        <v>3298</v>
      </c>
      <c r="B3300" s="3" t="s">
        <v>3298</v>
      </c>
      <c r="C3300" s="3" t="s">
        <v>7407</v>
      </c>
      <c r="D3300">
        <v>10000</v>
      </c>
      <c r="E3300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 s="25">
        <f t="shared" si="102"/>
        <v>42260</v>
      </c>
      <c r="K3300">
        <v>1440370768</v>
      </c>
      <c r="L3300" s="25">
        <f t="shared" si="103"/>
        <v>42239.957962962959</v>
      </c>
      <c r="M3300" t="b">
        <v>0</v>
      </c>
      <c r="N3300">
        <v>72</v>
      </c>
      <c r="O3300" s="6">
        <f>IFERROR(E3300/N3300,0)</f>
        <v>141.29166666666666</v>
      </c>
      <c r="P3300" t="b">
        <v>1</v>
      </c>
      <c r="Q3300" s="20">
        <f>((E3300-D3300)/D3300)*100</f>
        <v>1.73</v>
      </c>
      <c r="R3300" t="s">
        <v>8270</v>
      </c>
      <c r="S3300" t="s">
        <v>8352</v>
      </c>
      <c r="T3300" t="s">
        <v>8316</v>
      </c>
    </row>
    <row r="3301" spans="1:20" ht="45" x14ac:dyDescent="0.25">
      <c r="A3301">
        <v>3299</v>
      </c>
      <c r="B3301" s="3" t="s">
        <v>3299</v>
      </c>
      <c r="C3301" s="3" t="s">
        <v>7408</v>
      </c>
      <c r="D3301">
        <v>3000</v>
      </c>
      <c r="E3301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 s="25">
        <f t="shared" si="102"/>
        <v>42291.917395833334</v>
      </c>
      <c r="K3301">
        <v>1442268063</v>
      </c>
      <c r="L3301" s="25">
        <f t="shared" si="103"/>
        <v>42261.917395833334</v>
      </c>
      <c r="M3301" t="b">
        <v>0</v>
      </c>
      <c r="N3301">
        <v>63</v>
      </c>
      <c r="O3301" s="6">
        <f>IFERROR(E3301/N3301,0)</f>
        <v>55.333333333333336</v>
      </c>
      <c r="P3301" t="b">
        <v>1</v>
      </c>
      <c r="Q3301" s="20">
        <f>((E3301-D3301)/D3301)*100</f>
        <v>16.2</v>
      </c>
      <c r="R3301" t="s">
        <v>8270</v>
      </c>
      <c r="S3301" t="s">
        <v>8352</v>
      </c>
      <c r="T3301" t="s">
        <v>8316</v>
      </c>
    </row>
    <row r="3302" spans="1:20" ht="45" x14ac:dyDescent="0.25">
      <c r="A3302">
        <v>3300</v>
      </c>
      <c r="B3302" s="3" t="s">
        <v>3300</v>
      </c>
      <c r="C3302" s="3" t="s">
        <v>7409</v>
      </c>
      <c r="D3302">
        <v>3000</v>
      </c>
      <c r="E3302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 s="25">
        <f t="shared" si="102"/>
        <v>42123.743773148148</v>
      </c>
      <c r="K3302">
        <v>1428515462</v>
      </c>
      <c r="L3302" s="25">
        <f t="shared" si="103"/>
        <v>42102.743773148148</v>
      </c>
      <c r="M3302" t="b">
        <v>0</v>
      </c>
      <c r="N3302">
        <v>88</v>
      </c>
      <c r="O3302" s="6">
        <f>IFERROR(E3302/N3302,0)</f>
        <v>46.420454545454547</v>
      </c>
      <c r="P3302" t="b">
        <v>1</v>
      </c>
      <c r="Q3302" s="20">
        <f>((E3302-D3302)/D3302)*100</f>
        <v>36.166666666666671</v>
      </c>
      <c r="R3302" t="s">
        <v>8270</v>
      </c>
      <c r="S3302" t="s">
        <v>8352</v>
      </c>
      <c r="T3302" t="s">
        <v>8316</v>
      </c>
    </row>
    <row r="3303" spans="1:20" ht="45" x14ac:dyDescent="0.25">
      <c r="A3303">
        <v>3301</v>
      </c>
      <c r="B3303" s="3" t="s">
        <v>3301</v>
      </c>
      <c r="C3303" s="3" t="s">
        <v>7410</v>
      </c>
      <c r="D3303">
        <v>3000</v>
      </c>
      <c r="E3303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 s="25">
        <f t="shared" si="102"/>
        <v>42583.290972222225</v>
      </c>
      <c r="K3303">
        <v>1466185176</v>
      </c>
      <c r="L3303" s="25">
        <f t="shared" si="103"/>
        <v>42538.735833333332</v>
      </c>
      <c r="M3303" t="b">
        <v>0</v>
      </c>
      <c r="N3303">
        <v>70</v>
      </c>
      <c r="O3303" s="6">
        <f>IFERROR(E3303/N3303,0)</f>
        <v>57.2</v>
      </c>
      <c r="P3303" t="b">
        <v>1</v>
      </c>
      <c r="Q3303" s="20">
        <f>((E3303-D3303)/D3303)*100</f>
        <v>33.466666666666669</v>
      </c>
      <c r="R3303" t="s">
        <v>8270</v>
      </c>
      <c r="S3303" t="s">
        <v>8352</v>
      </c>
      <c r="T3303" t="s">
        <v>8316</v>
      </c>
    </row>
    <row r="3304" spans="1:20" x14ac:dyDescent="0.25">
      <c r="A3304">
        <v>3302</v>
      </c>
      <c r="B3304" s="3" t="s">
        <v>3302</v>
      </c>
      <c r="C3304" s="3" t="s">
        <v>7411</v>
      </c>
      <c r="D3304">
        <v>8400</v>
      </c>
      <c r="E3304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 s="25">
        <f t="shared" si="102"/>
        <v>42711.35157407407</v>
      </c>
      <c r="K3304">
        <v>1478507176</v>
      </c>
      <c r="L3304" s="25">
        <f t="shared" si="103"/>
        <v>42681.35157407407</v>
      </c>
      <c r="M3304" t="b">
        <v>0</v>
      </c>
      <c r="N3304">
        <v>50</v>
      </c>
      <c r="O3304" s="12">
        <f>IFERROR(E3304/N3304,0)</f>
        <v>173.7</v>
      </c>
      <c r="P3304" t="b">
        <v>1</v>
      </c>
      <c r="Q3304">
        <f>((E3304-D3304)/D3304)*100</f>
        <v>3.3928571428571428</v>
      </c>
      <c r="R3304" t="s">
        <v>8270</v>
      </c>
      <c r="S3304" t="s">
        <v>8352</v>
      </c>
      <c r="T3304" t="s">
        <v>8316</v>
      </c>
    </row>
    <row r="3305" spans="1:20" ht="45" x14ac:dyDescent="0.25">
      <c r="A3305">
        <v>3303</v>
      </c>
      <c r="B3305" s="3" t="s">
        <v>3303</v>
      </c>
      <c r="C3305" s="3" t="s">
        <v>7412</v>
      </c>
      <c r="D3305">
        <v>1800</v>
      </c>
      <c r="E330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 s="25">
        <f t="shared" si="102"/>
        <v>42091.609768518523</v>
      </c>
      <c r="K3305">
        <v>1424533084</v>
      </c>
      <c r="L3305" s="25">
        <f t="shared" si="103"/>
        <v>42056.65143518518</v>
      </c>
      <c r="M3305" t="b">
        <v>0</v>
      </c>
      <c r="N3305">
        <v>35</v>
      </c>
      <c r="O3305" s="6">
        <f>IFERROR(E3305/N3305,0)</f>
        <v>59.6</v>
      </c>
      <c r="P3305" t="b">
        <v>1</v>
      </c>
      <c r="Q3305" s="20">
        <f>((E3305-D3305)/D3305)*100</f>
        <v>15.888888888888889</v>
      </c>
      <c r="R3305" t="s">
        <v>8270</v>
      </c>
      <c r="S3305" t="s">
        <v>8352</v>
      </c>
      <c r="T3305" t="s">
        <v>8316</v>
      </c>
    </row>
    <row r="3306" spans="1:20" ht="45" x14ac:dyDescent="0.25">
      <c r="A3306">
        <v>3304</v>
      </c>
      <c r="B3306" s="3" t="s">
        <v>3304</v>
      </c>
      <c r="C3306" s="3" t="s">
        <v>7413</v>
      </c>
      <c r="D3306">
        <v>15000</v>
      </c>
      <c r="E3306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 s="25">
        <f t="shared" si="102"/>
        <v>42726.624444444446</v>
      </c>
      <c r="K3306">
        <v>1479826752</v>
      </c>
      <c r="L3306" s="25">
        <f t="shared" si="103"/>
        <v>42696.624444444446</v>
      </c>
      <c r="M3306" t="b">
        <v>0</v>
      </c>
      <c r="N3306">
        <v>175</v>
      </c>
      <c r="O3306" s="6">
        <f>IFERROR(E3306/N3306,0)</f>
        <v>89.585714285714289</v>
      </c>
      <c r="P3306" t="b">
        <v>1</v>
      </c>
      <c r="Q3306" s="20">
        <f>((E3306-D3306)/D3306)*100</f>
        <v>4.5166666666666666</v>
      </c>
      <c r="R3306" t="s">
        <v>8270</v>
      </c>
      <c r="S3306" t="s">
        <v>8352</v>
      </c>
      <c r="T3306" t="s">
        <v>8316</v>
      </c>
    </row>
    <row r="3307" spans="1:20" ht="60" x14ac:dyDescent="0.25">
      <c r="A3307">
        <v>3305</v>
      </c>
      <c r="B3307" s="3" t="s">
        <v>3305</v>
      </c>
      <c r="C3307" s="3" t="s">
        <v>7414</v>
      </c>
      <c r="D3307">
        <v>4000</v>
      </c>
      <c r="E330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 s="25">
        <f t="shared" si="102"/>
        <v>42216.855879629627</v>
      </c>
      <c r="K3307">
        <v>1435782748</v>
      </c>
      <c r="L3307" s="25">
        <f t="shared" si="103"/>
        <v>42186.855879629627</v>
      </c>
      <c r="M3307" t="b">
        <v>0</v>
      </c>
      <c r="N3307">
        <v>20</v>
      </c>
      <c r="O3307" s="6">
        <f>IFERROR(E3307/N3307,0)</f>
        <v>204.05</v>
      </c>
      <c r="P3307" t="b">
        <v>1</v>
      </c>
      <c r="Q3307" s="20">
        <f>((E3307-D3307)/D3307)*100</f>
        <v>2.0249999999999999</v>
      </c>
      <c r="R3307" t="s">
        <v>8270</v>
      </c>
      <c r="S3307" t="s">
        <v>8352</v>
      </c>
      <c r="T3307" t="s">
        <v>8316</v>
      </c>
    </row>
    <row r="3308" spans="1:20" ht="60" x14ac:dyDescent="0.25">
      <c r="A3308">
        <v>3306</v>
      </c>
      <c r="B3308" s="3" t="s">
        <v>3306</v>
      </c>
      <c r="C3308" s="3" t="s">
        <v>7415</v>
      </c>
      <c r="D3308">
        <v>1500</v>
      </c>
      <c r="E330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 s="25">
        <f t="shared" si="102"/>
        <v>42531.125</v>
      </c>
      <c r="K3308">
        <v>1462252542</v>
      </c>
      <c r="L3308" s="25">
        <f t="shared" si="103"/>
        <v>42493.219236111108</v>
      </c>
      <c r="M3308" t="b">
        <v>0</v>
      </c>
      <c r="N3308">
        <v>54</v>
      </c>
      <c r="O3308" s="6">
        <f>IFERROR(E3308/N3308,0)</f>
        <v>48.703703703703702</v>
      </c>
      <c r="P3308" t="b">
        <v>1</v>
      </c>
      <c r="Q3308" s="20">
        <f>((E3308-D3308)/D3308)*100</f>
        <v>75.333333333333329</v>
      </c>
      <c r="R3308" t="s">
        <v>8270</v>
      </c>
      <c r="S3308" t="s">
        <v>8352</v>
      </c>
      <c r="T3308" t="s">
        <v>8316</v>
      </c>
    </row>
    <row r="3309" spans="1:20" ht="60" x14ac:dyDescent="0.25">
      <c r="A3309">
        <v>3307</v>
      </c>
      <c r="B3309" s="3" t="s">
        <v>3307</v>
      </c>
      <c r="C3309" s="3" t="s">
        <v>7416</v>
      </c>
      <c r="D3309">
        <v>1000</v>
      </c>
      <c r="E3309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 s="25">
        <f t="shared" si="102"/>
        <v>42505.057164351849</v>
      </c>
      <c r="K3309">
        <v>1460683339</v>
      </c>
      <c r="L3309" s="25">
        <f t="shared" si="103"/>
        <v>42475.057164351849</v>
      </c>
      <c r="M3309" t="b">
        <v>0</v>
      </c>
      <c r="N3309">
        <v>20</v>
      </c>
      <c r="O3309" s="6">
        <f>IFERROR(E3309/N3309,0)</f>
        <v>53.339999999999996</v>
      </c>
      <c r="P3309" t="b">
        <v>1</v>
      </c>
      <c r="Q3309" s="20">
        <f>((E3309-D3309)/D3309)*100</f>
        <v>6.6799999999999953</v>
      </c>
      <c r="R3309" t="s">
        <v>8270</v>
      </c>
      <c r="S3309" t="s">
        <v>8352</v>
      </c>
      <c r="T3309" t="s">
        <v>8316</v>
      </c>
    </row>
    <row r="3310" spans="1:20" ht="45" x14ac:dyDescent="0.25">
      <c r="A3310">
        <v>3308</v>
      </c>
      <c r="B3310" s="3" t="s">
        <v>3308</v>
      </c>
      <c r="C3310" s="3" t="s">
        <v>7417</v>
      </c>
      <c r="D3310">
        <v>3500</v>
      </c>
      <c r="E3310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 s="25">
        <f t="shared" si="102"/>
        <v>42473.876909722225</v>
      </c>
      <c r="K3310">
        <v>1458766965</v>
      </c>
      <c r="L3310" s="25">
        <f t="shared" si="103"/>
        <v>42452.876909722225</v>
      </c>
      <c r="M3310" t="b">
        <v>0</v>
      </c>
      <c r="N3310">
        <v>57</v>
      </c>
      <c r="O3310" s="6">
        <f>IFERROR(E3310/N3310,0)</f>
        <v>75.087719298245617</v>
      </c>
      <c r="P3310" t="b">
        <v>1</v>
      </c>
      <c r="Q3310" s="20">
        <f>((E3310-D3310)/D3310)*100</f>
        <v>22.285714285714285</v>
      </c>
      <c r="R3310" t="s">
        <v>8270</v>
      </c>
      <c r="S3310" t="s">
        <v>8352</v>
      </c>
      <c r="T3310" t="s">
        <v>8316</v>
      </c>
    </row>
    <row r="3311" spans="1:20" ht="30" x14ac:dyDescent="0.25">
      <c r="A3311">
        <v>3309</v>
      </c>
      <c r="B3311" s="3" t="s">
        <v>3309</v>
      </c>
      <c r="C3311" s="3" t="s">
        <v>7418</v>
      </c>
      <c r="D3311">
        <v>350</v>
      </c>
      <c r="E3311">
        <v>558</v>
      </c>
      <c r="F3311" t="s">
        <v>8218</v>
      </c>
      <c r="G3311" t="s">
        <v>8224</v>
      </c>
      <c r="H3311" t="s">
        <v>8246</v>
      </c>
      <c r="I3311">
        <v>1476632178</v>
      </c>
      <c r="J3311" s="25">
        <f t="shared" si="102"/>
        <v>42659.650208333333</v>
      </c>
      <c r="K3311">
        <v>1473953778</v>
      </c>
      <c r="L3311" s="25">
        <f t="shared" si="103"/>
        <v>42628.650208333333</v>
      </c>
      <c r="M3311" t="b">
        <v>0</v>
      </c>
      <c r="N3311">
        <v>31</v>
      </c>
      <c r="O3311" s="13">
        <f>IFERROR(E3311/N3311,0)</f>
        <v>18</v>
      </c>
      <c r="P3311" t="b">
        <v>1</v>
      </c>
      <c r="Q3311">
        <f>((E3311-D3311)/D3311)*100</f>
        <v>59.428571428571431</v>
      </c>
      <c r="R3311" t="s">
        <v>8270</v>
      </c>
      <c r="S3311" t="s">
        <v>8352</v>
      </c>
      <c r="T3311" t="s">
        <v>8316</v>
      </c>
    </row>
    <row r="3312" spans="1:20" ht="45" x14ac:dyDescent="0.25">
      <c r="A3312">
        <v>3310</v>
      </c>
      <c r="B3312" s="3" t="s">
        <v>3310</v>
      </c>
      <c r="C3312" s="3" t="s">
        <v>7419</v>
      </c>
      <c r="D3312">
        <v>6500</v>
      </c>
      <c r="E3312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 s="25">
        <f t="shared" si="102"/>
        <v>42283.928530092591</v>
      </c>
      <c r="K3312">
        <v>1441577825</v>
      </c>
      <c r="L3312" s="25">
        <f t="shared" si="103"/>
        <v>42253.928530092591</v>
      </c>
      <c r="M3312" t="b">
        <v>0</v>
      </c>
      <c r="N3312">
        <v>31</v>
      </c>
      <c r="O3312" s="6">
        <f>IFERROR(E3312/N3312,0)</f>
        <v>209.83870967741936</v>
      </c>
      <c r="P3312" t="b">
        <v>1</v>
      </c>
      <c r="Q3312" s="20">
        <f>((E3312-D3312)/D3312)*100</f>
        <v>7.6923076923076927E-2</v>
      </c>
      <c r="R3312" t="s">
        <v>8270</v>
      </c>
      <c r="S3312" t="s">
        <v>8352</v>
      </c>
      <c r="T3312" t="s">
        <v>8316</v>
      </c>
    </row>
    <row r="3313" spans="1:20" ht="45" x14ac:dyDescent="0.25">
      <c r="A3313">
        <v>3311</v>
      </c>
      <c r="B3313" s="3" t="s">
        <v>3311</v>
      </c>
      <c r="C3313" s="3" t="s">
        <v>7420</v>
      </c>
      <c r="D3313">
        <v>2500</v>
      </c>
      <c r="E3313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 s="25">
        <f t="shared" si="102"/>
        <v>42294.29178240741</v>
      </c>
      <c r="K3313">
        <v>1442473210</v>
      </c>
      <c r="L3313" s="25">
        <f t="shared" si="103"/>
        <v>42264.29178240741</v>
      </c>
      <c r="M3313" t="b">
        <v>0</v>
      </c>
      <c r="N3313">
        <v>45</v>
      </c>
      <c r="O3313" s="6">
        <f>IFERROR(E3313/N3313,0)</f>
        <v>61.022222222222226</v>
      </c>
      <c r="P3313" t="b">
        <v>1</v>
      </c>
      <c r="Q3313" s="20">
        <f>((E3313-D3313)/D3313)*100</f>
        <v>9.84</v>
      </c>
      <c r="R3313" t="s">
        <v>8270</v>
      </c>
      <c r="S3313" t="s">
        <v>8352</v>
      </c>
      <c r="T3313" t="s">
        <v>8316</v>
      </c>
    </row>
    <row r="3314" spans="1:20" ht="45" x14ac:dyDescent="0.25">
      <c r="A3314">
        <v>3312</v>
      </c>
      <c r="B3314" s="3" t="s">
        <v>3312</v>
      </c>
      <c r="C3314" s="3" t="s">
        <v>7421</v>
      </c>
      <c r="D3314">
        <v>2500</v>
      </c>
      <c r="E3314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 s="25">
        <f t="shared" si="102"/>
        <v>42685.916666666672</v>
      </c>
      <c r="K3314">
        <v>1477077946</v>
      </c>
      <c r="L3314" s="25">
        <f t="shared" si="103"/>
        <v>42664.809560185182</v>
      </c>
      <c r="M3314" t="b">
        <v>0</v>
      </c>
      <c r="N3314">
        <v>41</v>
      </c>
      <c r="O3314" s="6">
        <f>IFERROR(E3314/N3314,0)</f>
        <v>61</v>
      </c>
      <c r="P3314" t="b">
        <v>1</v>
      </c>
      <c r="Q3314" s="20">
        <f>((E3314-D3314)/D3314)*100</f>
        <v>0.04</v>
      </c>
      <c r="R3314" t="s">
        <v>8270</v>
      </c>
      <c r="S3314" t="s">
        <v>8352</v>
      </c>
      <c r="T3314" t="s">
        <v>8316</v>
      </c>
    </row>
    <row r="3315" spans="1:20" ht="45" x14ac:dyDescent="0.25">
      <c r="A3315">
        <v>3313</v>
      </c>
      <c r="B3315" s="3" t="s">
        <v>3313</v>
      </c>
      <c r="C3315" s="3" t="s">
        <v>7422</v>
      </c>
      <c r="D3315">
        <v>2000</v>
      </c>
      <c r="E331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 s="25">
        <f t="shared" si="102"/>
        <v>42396.041666666672</v>
      </c>
      <c r="K3315">
        <v>1452664317</v>
      </c>
      <c r="L3315" s="25">
        <f t="shared" si="103"/>
        <v>42382.244409722218</v>
      </c>
      <c r="M3315" t="b">
        <v>0</v>
      </c>
      <c r="N3315">
        <v>29</v>
      </c>
      <c r="O3315" s="6">
        <f>IFERROR(E3315/N3315,0)</f>
        <v>80.034482758620683</v>
      </c>
      <c r="P3315" t="b">
        <v>1</v>
      </c>
      <c r="Q3315" s="20">
        <f>((E3315-D3315)/D3315)*100</f>
        <v>16.05</v>
      </c>
      <c r="R3315" t="s">
        <v>8270</v>
      </c>
      <c r="S3315" t="s">
        <v>8352</v>
      </c>
      <c r="T3315" t="s">
        <v>8316</v>
      </c>
    </row>
    <row r="3316" spans="1:20" ht="60" x14ac:dyDescent="0.25">
      <c r="A3316">
        <v>3314</v>
      </c>
      <c r="B3316" s="3" t="s">
        <v>3314</v>
      </c>
      <c r="C3316" s="3" t="s">
        <v>7423</v>
      </c>
      <c r="D3316">
        <v>800</v>
      </c>
      <c r="E3316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 s="25">
        <f t="shared" si="102"/>
        <v>42132.836805555555</v>
      </c>
      <c r="K3316">
        <v>1428733511</v>
      </c>
      <c r="L3316" s="25">
        <f t="shared" si="103"/>
        <v>42105.267488425925</v>
      </c>
      <c r="M3316" t="b">
        <v>0</v>
      </c>
      <c r="N3316">
        <v>58</v>
      </c>
      <c r="O3316" s="13">
        <f>IFERROR(E3316/N3316,0)</f>
        <v>29.068965517241381</v>
      </c>
      <c r="P3316" t="b">
        <v>1</v>
      </c>
      <c r="Q3316">
        <f>((E3316-D3316)/D3316)*100</f>
        <v>110.75</v>
      </c>
      <c r="R3316" t="s">
        <v>8270</v>
      </c>
      <c r="S3316" t="s">
        <v>8352</v>
      </c>
      <c r="T3316" t="s">
        <v>8316</v>
      </c>
    </row>
    <row r="3317" spans="1:20" ht="45" x14ac:dyDescent="0.25">
      <c r="A3317">
        <v>3315</v>
      </c>
      <c r="B3317" s="3" t="s">
        <v>3315</v>
      </c>
      <c r="C3317" s="3" t="s">
        <v>7424</v>
      </c>
      <c r="D3317">
        <v>4000</v>
      </c>
      <c r="E331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 s="25">
        <f t="shared" si="102"/>
        <v>42496.303715277776</v>
      </c>
      <c r="K3317">
        <v>1459927041</v>
      </c>
      <c r="L3317" s="25">
        <f t="shared" si="103"/>
        <v>42466.303715277776</v>
      </c>
      <c r="M3317" t="b">
        <v>0</v>
      </c>
      <c r="N3317">
        <v>89</v>
      </c>
      <c r="O3317" s="13">
        <f>IFERROR(E3317/N3317,0)</f>
        <v>49.438202247191015</v>
      </c>
      <c r="P3317" t="b">
        <v>1</v>
      </c>
      <c r="Q3317">
        <f>((E3317-D3317)/D3317)*100</f>
        <v>10</v>
      </c>
      <c r="R3317" t="s">
        <v>8270</v>
      </c>
      <c r="S3317" t="s">
        <v>8352</v>
      </c>
      <c r="T3317" t="s">
        <v>8316</v>
      </c>
    </row>
    <row r="3318" spans="1:20" ht="75" x14ac:dyDescent="0.25">
      <c r="A3318">
        <v>3316</v>
      </c>
      <c r="B3318" s="3" t="s">
        <v>3316</v>
      </c>
      <c r="C3318" s="3" t="s">
        <v>7425</v>
      </c>
      <c r="D3318">
        <v>11737</v>
      </c>
      <c r="E331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 s="25">
        <f t="shared" si="102"/>
        <v>41859.579166666663</v>
      </c>
      <c r="K3318">
        <v>1404680075</v>
      </c>
      <c r="L3318" s="25">
        <f t="shared" si="103"/>
        <v>41826.871238425927</v>
      </c>
      <c r="M3318" t="b">
        <v>0</v>
      </c>
      <c r="N3318">
        <v>125</v>
      </c>
      <c r="O3318" s="6">
        <f>IFERROR(E3318/N3318,0)</f>
        <v>93.977440000000001</v>
      </c>
      <c r="P3318" t="b">
        <v>1</v>
      </c>
      <c r="Q3318" s="20">
        <f>((E3318-D3318)/D3318)*100</f>
        <v>8.6734259180372253E-2</v>
      </c>
      <c r="R3318" t="s">
        <v>8270</v>
      </c>
      <c r="S3318" t="s">
        <v>8352</v>
      </c>
      <c r="T3318" t="s">
        <v>8316</v>
      </c>
    </row>
    <row r="3319" spans="1:20" ht="45" x14ac:dyDescent="0.25">
      <c r="A3319">
        <v>3317</v>
      </c>
      <c r="B3319" s="3" t="s">
        <v>3317</v>
      </c>
      <c r="C3319" s="3" t="s">
        <v>7426</v>
      </c>
      <c r="D3319">
        <v>1050</v>
      </c>
      <c r="E3319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 s="25">
        <f t="shared" si="102"/>
        <v>42529.039629629631</v>
      </c>
      <c r="K3319">
        <v>1462755424</v>
      </c>
      <c r="L3319" s="25">
        <f t="shared" si="103"/>
        <v>42499.039629629631</v>
      </c>
      <c r="M3319" t="b">
        <v>0</v>
      </c>
      <c r="N3319">
        <v>18</v>
      </c>
      <c r="O3319" s="6">
        <f>IFERROR(E3319/N3319,0)</f>
        <v>61.944444444444443</v>
      </c>
      <c r="P3319" t="b">
        <v>1</v>
      </c>
      <c r="Q3319" s="20">
        <f>((E3319-D3319)/D3319)*100</f>
        <v>6.1904761904761907</v>
      </c>
      <c r="R3319" t="s">
        <v>8270</v>
      </c>
      <c r="S3319" t="s">
        <v>8352</v>
      </c>
      <c r="T3319" t="s">
        <v>8316</v>
      </c>
    </row>
    <row r="3320" spans="1:20" ht="30" x14ac:dyDescent="0.25">
      <c r="A3320">
        <v>3318</v>
      </c>
      <c r="B3320" s="3" t="s">
        <v>3318</v>
      </c>
      <c r="C3320" s="3" t="s">
        <v>7427</v>
      </c>
      <c r="D3320">
        <v>2000</v>
      </c>
      <c r="E3320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 s="25">
        <f t="shared" si="102"/>
        <v>42471.104166666672</v>
      </c>
      <c r="K3320">
        <v>1456902893</v>
      </c>
      <c r="L3320" s="25">
        <f t="shared" si="103"/>
        <v>42431.302002314813</v>
      </c>
      <c r="M3320" t="b">
        <v>0</v>
      </c>
      <c r="N3320">
        <v>32</v>
      </c>
      <c r="O3320" s="9">
        <f>IFERROR(E3320/N3320,0)</f>
        <v>78.5</v>
      </c>
      <c r="P3320" t="b">
        <v>1</v>
      </c>
      <c r="Q3320">
        <f>((E3320-D3320)/D3320)*100</f>
        <v>25.6</v>
      </c>
      <c r="R3320" t="s">
        <v>8270</v>
      </c>
      <c r="S3320" t="s">
        <v>8352</v>
      </c>
      <c r="T3320" t="s">
        <v>8316</v>
      </c>
    </row>
    <row r="3321" spans="1:20" ht="60" x14ac:dyDescent="0.25">
      <c r="A3321">
        <v>3319</v>
      </c>
      <c r="B3321" s="3" t="s">
        <v>3319</v>
      </c>
      <c r="C3321" s="3" t="s">
        <v>7428</v>
      </c>
      <c r="D3321">
        <v>500</v>
      </c>
      <c r="E3321">
        <v>540</v>
      </c>
      <c r="F3321" t="s">
        <v>8218</v>
      </c>
      <c r="G3321" t="s">
        <v>8224</v>
      </c>
      <c r="H3321" t="s">
        <v>8246</v>
      </c>
      <c r="I3321">
        <v>1422712986</v>
      </c>
      <c r="J3321" s="25">
        <f t="shared" si="102"/>
        <v>42035.585486111115</v>
      </c>
      <c r="K3321">
        <v>1418824986</v>
      </c>
      <c r="L3321" s="25">
        <f t="shared" si="103"/>
        <v>41990.585486111115</v>
      </c>
      <c r="M3321" t="b">
        <v>0</v>
      </c>
      <c r="N3321">
        <v>16</v>
      </c>
      <c r="O3321" s="13">
        <f>IFERROR(E3321/N3321,0)</f>
        <v>33.75</v>
      </c>
      <c r="P3321" t="b">
        <v>1</v>
      </c>
      <c r="Q3321">
        <f>((E3321-D3321)/D3321)*100</f>
        <v>8</v>
      </c>
      <c r="R3321" t="s">
        <v>8270</v>
      </c>
      <c r="S3321" t="s">
        <v>8352</v>
      </c>
      <c r="T3321" t="s">
        <v>8316</v>
      </c>
    </row>
    <row r="3322" spans="1:20" ht="45" x14ac:dyDescent="0.25">
      <c r="A3322">
        <v>3320</v>
      </c>
      <c r="B3322" s="3" t="s">
        <v>3320</v>
      </c>
      <c r="C3322" s="3" t="s">
        <v>7429</v>
      </c>
      <c r="D3322">
        <v>2500</v>
      </c>
      <c r="E3322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 s="25">
        <f t="shared" si="102"/>
        <v>42543.045798611114</v>
      </c>
      <c r="K3322">
        <v>1463965557</v>
      </c>
      <c r="L3322" s="25">
        <f t="shared" si="103"/>
        <v>42513.045798611114</v>
      </c>
      <c r="M3322" t="b">
        <v>0</v>
      </c>
      <c r="N3322">
        <v>38</v>
      </c>
      <c r="O3322" s="6">
        <f>IFERROR(E3322/N3322,0)</f>
        <v>66.44736842105263</v>
      </c>
      <c r="P3322" t="b">
        <v>1</v>
      </c>
      <c r="Q3322" s="20">
        <f>((E3322-D3322)/D3322)*100</f>
        <v>1</v>
      </c>
      <c r="R3322" t="s">
        <v>8270</v>
      </c>
      <c r="S3322" t="s">
        <v>8352</v>
      </c>
      <c r="T3322" t="s">
        <v>8316</v>
      </c>
    </row>
    <row r="3323" spans="1:20" ht="60" x14ac:dyDescent="0.25">
      <c r="A3323">
        <v>3321</v>
      </c>
      <c r="B3323" s="3" t="s">
        <v>3321</v>
      </c>
      <c r="C3323" s="3" t="s">
        <v>7430</v>
      </c>
      <c r="D3323">
        <v>500</v>
      </c>
      <c r="E3323">
        <v>537</v>
      </c>
      <c r="F3323" t="s">
        <v>8218</v>
      </c>
      <c r="G3323" t="s">
        <v>8223</v>
      </c>
      <c r="H3323" t="s">
        <v>8245</v>
      </c>
      <c r="I3323">
        <v>1413431940</v>
      </c>
      <c r="J3323" s="25">
        <f t="shared" si="102"/>
        <v>41928.165972222225</v>
      </c>
      <c r="K3323">
        <v>1412216665</v>
      </c>
      <c r="L3323" s="25">
        <f t="shared" si="103"/>
        <v>41914.100289351853</v>
      </c>
      <c r="M3323" t="b">
        <v>0</v>
      </c>
      <c r="N3323">
        <v>15</v>
      </c>
      <c r="O3323" s="6">
        <f>IFERROR(E3323/N3323,0)</f>
        <v>35.799999999999997</v>
      </c>
      <c r="P3323" t="b">
        <v>1</v>
      </c>
      <c r="Q3323" s="20">
        <f>((E3323-D3323)/D3323)*100</f>
        <v>7.3999999999999995</v>
      </c>
      <c r="R3323" t="s">
        <v>8270</v>
      </c>
      <c r="S3323" t="s">
        <v>8352</v>
      </c>
      <c r="T3323" t="s">
        <v>8316</v>
      </c>
    </row>
    <row r="3324" spans="1:20" ht="60" x14ac:dyDescent="0.25">
      <c r="A3324">
        <v>3322</v>
      </c>
      <c r="B3324" s="3" t="s">
        <v>3322</v>
      </c>
      <c r="C3324" s="3" t="s">
        <v>7431</v>
      </c>
      <c r="D3324">
        <v>3300</v>
      </c>
      <c r="E3324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 s="25">
        <f t="shared" si="102"/>
        <v>42543.163194444445</v>
      </c>
      <c r="K3324">
        <v>1464653696</v>
      </c>
      <c r="L3324" s="25">
        <f t="shared" si="103"/>
        <v>42521.010370370372</v>
      </c>
      <c r="M3324" t="b">
        <v>0</v>
      </c>
      <c r="N3324">
        <v>23</v>
      </c>
      <c r="O3324" s="6">
        <f>IFERROR(E3324/N3324,0)</f>
        <v>145.65217391304347</v>
      </c>
      <c r="P3324" t="b">
        <v>1</v>
      </c>
      <c r="Q3324" s="20">
        <f>((E3324-D3324)/D3324)*100</f>
        <v>1.5151515151515151</v>
      </c>
      <c r="R3324" t="s">
        <v>8270</v>
      </c>
      <c r="S3324" t="s">
        <v>8352</v>
      </c>
      <c r="T3324" t="s">
        <v>8316</v>
      </c>
    </row>
    <row r="3325" spans="1:20" ht="60" x14ac:dyDescent="0.25">
      <c r="A3325">
        <v>3323</v>
      </c>
      <c r="B3325" s="3" t="s">
        <v>3323</v>
      </c>
      <c r="C3325" s="3" t="s">
        <v>7432</v>
      </c>
      <c r="D3325">
        <v>1000</v>
      </c>
      <c r="E332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 s="25">
        <f t="shared" si="102"/>
        <v>42638.36583333333</v>
      </c>
      <c r="K3325">
        <v>1472201208</v>
      </c>
      <c r="L3325" s="25">
        <f t="shared" si="103"/>
        <v>42608.36583333333</v>
      </c>
      <c r="M3325" t="b">
        <v>0</v>
      </c>
      <c r="N3325">
        <v>49</v>
      </c>
      <c r="O3325" s="13">
        <f>IFERROR(E3325/N3325,0)</f>
        <v>25.693877551020407</v>
      </c>
      <c r="P3325" t="b">
        <v>1</v>
      </c>
      <c r="Q3325">
        <f>((E3325-D3325)/D3325)*100</f>
        <v>25.900000000000002</v>
      </c>
      <c r="R3325" t="s">
        <v>8270</v>
      </c>
      <c r="S3325" t="s">
        <v>8352</v>
      </c>
      <c r="T3325" t="s">
        <v>8316</v>
      </c>
    </row>
    <row r="3326" spans="1:20" ht="45" x14ac:dyDescent="0.25">
      <c r="A3326">
        <v>3324</v>
      </c>
      <c r="B3326" s="3" t="s">
        <v>3324</v>
      </c>
      <c r="C3326" s="3" t="s">
        <v>7433</v>
      </c>
      <c r="D3326">
        <v>1500</v>
      </c>
      <c r="E3326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 s="25">
        <f t="shared" si="102"/>
        <v>42526.58321759259</v>
      </c>
      <c r="K3326">
        <v>1463925590</v>
      </c>
      <c r="L3326" s="25">
        <f t="shared" si="103"/>
        <v>42512.58321759259</v>
      </c>
      <c r="M3326" t="b">
        <v>0</v>
      </c>
      <c r="N3326">
        <v>10</v>
      </c>
      <c r="O3326" s="12">
        <f>IFERROR(E3326/N3326,0)</f>
        <v>152.5</v>
      </c>
      <c r="P3326" t="b">
        <v>1</v>
      </c>
      <c r="Q3326">
        <f>((E3326-D3326)/D3326)*100</f>
        <v>1.6666666666666667</v>
      </c>
      <c r="R3326" t="s">
        <v>8270</v>
      </c>
      <c r="S3326" t="s">
        <v>8352</v>
      </c>
      <c r="T3326" t="s">
        <v>8316</v>
      </c>
    </row>
    <row r="3327" spans="1:20" ht="60" x14ac:dyDescent="0.25">
      <c r="A3327">
        <v>3325</v>
      </c>
      <c r="B3327" s="3" t="s">
        <v>3325</v>
      </c>
      <c r="C3327" s="3" t="s">
        <v>7434</v>
      </c>
      <c r="D3327">
        <v>400</v>
      </c>
      <c r="E332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 s="25">
        <f t="shared" si="102"/>
        <v>42099.743946759263</v>
      </c>
      <c r="K3327">
        <v>1425235877</v>
      </c>
      <c r="L3327" s="25">
        <f t="shared" si="103"/>
        <v>42064.785613425927</v>
      </c>
      <c r="M3327" t="b">
        <v>0</v>
      </c>
      <c r="N3327">
        <v>15</v>
      </c>
      <c r="O3327" s="13">
        <f>IFERROR(E3327/N3327,0)</f>
        <v>30</v>
      </c>
      <c r="P3327" t="b">
        <v>1</v>
      </c>
      <c r="Q3327">
        <f>((E3327-D3327)/D3327)*100</f>
        <v>12.5</v>
      </c>
      <c r="R3327" t="s">
        <v>8270</v>
      </c>
      <c r="S3327" t="s">
        <v>8352</v>
      </c>
      <c r="T3327" t="s">
        <v>8316</v>
      </c>
    </row>
    <row r="3328" spans="1:20" ht="60" x14ac:dyDescent="0.25">
      <c r="A3328">
        <v>3326</v>
      </c>
      <c r="B3328" s="3" t="s">
        <v>3326</v>
      </c>
      <c r="C3328" s="3" t="s">
        <v>7435</v>
      </c>
      <c r="D3328">
        <v>8000</v>
      </c>
      <c r="E332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 s="25">
        <f t="shared" si="102"/>
        <v>42071.67251157407</v>
      </c>
      <c r="K3328">
        <v>1423242505</v>
      </c>
      <c r="L3328" s="25">
        <f t="shared" si="103"/>
        <v>42041.714178240742</v>
      </c>
      <c r="M3328" t="b">
        <v>0</v>
      </c>
      <c r="N3328">
        <v>57</v>
      </c>
      <c r="O3328" s="6">
        <f>IFERROR(E3328/N3328,0)</f>
        <v>142.28070175438597</v>
      </c>
      <c r="P3328" t="b">
        <v>1</v>
      </c>
      <c r="Q3328" s="20">
        <f>((E3328-D3328)/D3328)*100</f>
        <v>1.375</v>
      </c>
      <c r="R3328" t="s">
        <v>8270</v>
      </c>
      <c r="S3328" t="s">
        <v>8352</v>
      </c>
      <c r="T3328" t="s">
        <v>8316</v>
      </c>
    </row>
    <row r="3329" spans="1:20" ht="60" x14ac:dyDescent="0.25">
      <c r="A3329">
        <v>3327</v>
      </c>
      <c r="B3329" s="3" t="s">
        <v>3327</v>
      </c>
      <c r="C3329" s="3" t="s">
        <v>7436</v>
      </c>
      <c r="D3329">
        <v>800</v>
      </c>
      <c r="E3329">
        <v>810</v>
      </c>
      <c r="F3329" t="s">
        <v>8218</v>
      </c>
      <c r="G3329" t="s">
        <v>8224</v>
      </c>
      <c r="H3329" t="s">
        <v>8246</v>
      </c>
      <c r="I3329">
        <v>1462697966</v>
      </c>
      <c r="J3329" s="25">
        <f t="shared" si="102"/>
        <v>42498.374606481477</v>
      </c>
      <c r="K3329">
        <v>1460105966</v>
      </c>
      <c r="L3329" s="25">
        <f t="shared" si="103"/>
        <v>42468.374606481477</v>
      </c>
      <c r="M3329" t="b">
        <v>0</v>
      </c>
      <c r="N3329">
        <v>33</v>
      </c>
      <c r="O3329" s="13">
        <f>IFERROR(E3329/N3329,0)</f>
        <v>24.545454545454547</v>
      </c>
      <c r="P3329" t="b">
        <v>1</v>
      </c>
      <c r="Q3329">
        <f>((E3329-D3329)/D3329)*100</f>
        <v>1.25</v>
      </c>
      <c r="R3329" t="s">
        <v>8270</v>
      </c>
      <c r="S3329" t="s">
        <v>8352</v>
      </c>
      <c r="T3329" t="s">
        <v>8316</v>
      </c>
    </row>
    <row r="3330" spans="1:20" ht="45" x14ac:dyDescent="0.25">
      <c r="A3330">
        <v>3328</v>
      </c>
      <c r="B3330" s="3" t="s">
        <v>3328</v>
      </c>
      <c r="C3330" s="3" t="s">
        <v>7437</v>
      </c>
      <c r="D3330">
        <v>1800</v>
      </c>
      <c r="E3330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 s="25">
        <f t="shared" si="102"/>
        <v>41825.041666666664</v>
      </c>
      <c r="K3330">
        <v>1404308883</v>
      </c>
      <c r="L3330" s="25">
        <f t="shared" si="103"/>
        <v>41822.57503472222</v>
      </c>
      <c r="M3330" t="b">
        <v>0</v>
      </c>
      <c r="N3330">
        <v>9</v>
      </c>
      <c r="O3330" s="6">
        <f>IFERROR(E3330/N3330,0)</f>
        <v>292.77777777777777</v>
      </c>
      <c r="P3330" t="b">
        <v>1</v>
      </c>
      <c r="Q3330" s="20">
        <f>((E3330-D3330)/D3330)*100</f>
        <v>46.388888888888893</v>
      </c>
      <c r="R3330" t="s">
        <v>8270</v>
      </c>
      <c r="S3330" t="s">
        <v>8352</v>
      </c>
      <c r="T3330" t="s">
        <v>8316</v>
      </c>
    </row>
    <row r="3331" spans="1:20" ht="45" x14ac:dyDescent="0.25">
      <c r="A3331">
        <v>3329</v>
      </c>
      <c r="B3331" s="3" t="s">
        <v>3329</v>
      </c>
      <c r="C3331" s="3" t="s">
        <v>7438</v>
      </c>
      <c r="D3331">
        <v>1000</v>
      </c>
      <c r="E3331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 s="25">
        <f t="shared" ref="J3331:J3394" si="104">(I3331/86400)+DATE(1970,1,1)</f>
        <v>41847.958333333336</v>
      </c>
      <c r="K3331">
        <v>1405583108</v>
      </c>
      <c r="L3331" s="25">
        <f t="shared" ref="L3331:L3394" si="105">(K3331/86400)+DATE(1970,1,1)</f>
        <v>41837.323009259257</v>
      </c>
      <c r="M3331" t="b">
        <v>0</v>
      </c>
      <c r="N3331">
        <v>26</v>
      </c>
      <c r="O3331" s="13">
        <f>IFERROR(E3331/N3331,0)</f>
        <v>44.92307692307692</v>
      </c>
      <c r="P3331" t="b">
        <v>1</v>
      </c>
      <c r="Q3331">
        <f>((E3331-D3331)/D3331)*100</f>
        <v>16.8</v>
      </c>
      <c r="R3331" t="s">
        <v>8270</v>
      </c>
      <c r="S3331" t="s">
        <v>8352</v>
      </c>
      <c r="T3331" t="s">
        <v>8316</v>
      </c>
    </row>
    <row r="3332" spans="1:20" ht="45" x14ac:dyDescent="0.25">
      <c r="A3332">
        <v>3330</v>
      </c>
      <c r="B3332" s="3" t="s">
        <v>3330</v>
      </c>
      <c r="C3332" s="3" t="s">
        <v>7439</v>
      </c>
      <c r="D3332">
        <v>1500</v>
      </c>
      <c r="E3332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 s="25">
        <f t="shared" si="104"/>
        <v>42095.845694444448</v>
      </c>
      <c r="K3332">
        <v>1425331068</v>
      </c>
      <c r="L3332" s="25">
        <f t="shared" si="105"/>
        <v>42065.887361111112</v>
      </c>
      <c r="M3332" t="b">
        <v>0</v>
      </c>
      <c r="N3332">
        <v>69</v>
      </c>
      <c r="O3332" s="13">
        <f>IFERROR(E3332/N3332,0)</f>
        <v>23.10144927536232</v>
      </c>
      <c r="P3332" t="b">
        <v>1</v>
      </c>
      <c r="Q3332">
        <f>((E3332-D3332)/D3332)*100</f>
        <v>6.2666666666666666</v>
      </c>
      <c r="R3332" t="s">
        <v>8270</v>
      </c>
      <c r="S3332" t="s">
        <v>8352</v>
      </c>
      <c r="T3332" t="s">
        <v>8316</v>
      </c>
    </row>
    <row r="3333" spans="1:20" ht="60" x14ac:dyDescent="0.25">
      <c r="A3333">
        <v>3331</v>
      </c>
      <c r="B3333" s="3" t="s">
        <v>3331</v>
      </c>
      <c r="C3333" s="3" t="s">
        <v>7440</v>
      </c>
      <c r="D3333">
        <v>5000</v>
      </c>
      <c r="E3333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 s="25">
        <f t="shared" si="104"/>
        <v>42283.697754629626</v>
      </c>
      <c r="K3333">
        <v>1441125886</v>
      </c>
      <c r="L3333" s="25">
        <f t="shared" si="105"/>
        <v>42248.697754629626</v>
      </c>
      <c r="M3333" t="b">
        <v>0</v>
      </c>
      <c r="N3333">
        <v>65</v>
      </c>
      <c r="O3333" s="6">
        <f>IFERROR(E3333/N3333,0)</f>
        <v>80.400000000000006</v>
      </c>
      <c r="P3333" t="b">
        <v>1</v>
      </c>
      <c r="Q3333" s="20">
        <f>((E3333-D3333)/D3333)*100</f>
        <v>4.5199999999999996</v>
      </c>
      <c r="R3333" t="s">
        <v>8270</v>
      </c>
      <c r="S3333" t="s">
        <v>8352</v>
      </c>
      <c r="T3333" t="s">
        <v>8316</v>
      </c>
    </row>
    <row r="3334" spans="1:20" ht="45" x14ac:dyDescent="0.25">
      <c r="A3334">
        <v>3332</v>
      </c>
      <c r="B3334" s="3" t="s">
        <v>3332</v>
      </c>
      <c r="C3334" s="3" t="s">
        <v>7441</v>
      </c>
      <c r="D3334">
        <v>6000</v>
      </c>
      <c r="E3334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 s="25">
        <f t="shared" si="104"/>
        <v>41839.860300925924</v>
      </c>
      <c r="K3334">
        <v>1403210330</v>
      </c>
      <c r="L3334" s="25">
        <f t="shared" si="105"/>
        <v>41809.860300925924</v>
      </c>
      <c r="M3334" t="b">
        <v>0</v>
      </c>
      <c r="N3334">
        <v>83</v>
      </c>
      <c r="O3334" s="6">
        <f>IFERROR(E3334/N3334,0)</f>
        <v>72.289156626506028</v>
      </c>
      <c r="P3334" t="b">
        <v>1</v>
      </c>
      <c r="Q3334" s="20">
        <f>((E3334-D3334)/D3334)*100</f>
        <v>0</v>
      </c>
      <c r="R3334" t="s">
        <v>8270</v>
      </c>
      <c r="S3334" t="s">
        <v>8352</v>
      </c>
      <c r="T3334" t="s">
        <v>8316</v>
      </c>
    </row>
    <row r="3335" spans="1:20" ht="60" x14ac:dyDescent="0.25">
      <c r="A3335">
        <v>3333</v>
      </c>
      <c r="B3335" s="3" t="s">
        <v>3333</v>
      </c>
      <c r="C3335" s="3" t="s">
        <v>7442</v>
      </c>
      <c r="D3335">
        <v>3500</v>
      </c>
      <c r="E333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 s="25">
        <f t="shared" si="104"/>
        <v>42170.676851851851</v>
      </c>
      <c r="K3335">
        <v>1432484080</v>
      </c>
      <c r="L3335" s="25">
        <f t="shared" si="105"/>
        <v>42148.676851851851</v>
      </c>
      <c r="M3335" t="b">
        <v>0</v>
      </c>
      <c r="N3335">
        <v>111</v>
      </c>
      <c r="O3335" s="6">
        <f>IFERROR(E3335/N3335,0)</f>
        <v>32.972972972972975</v>
      </c>
      <c r="P3335" t="b">
        <v>1</v>
      </c>
      <c r="Q3335" s="20">
        <f>((E3335-D3335)/D3335)*100</f>
        <v>4.5714285714285712</v>
      </c>
      <c r="R3335" t="s">
        <v>8270</v>
      </c>
      <c r="S3335" t="s">
        <v>8352</v>
      </c>
      <c r="T3335" t="s">
        <v>8316</v>
      </c>
    </row>
    <row r="3336" spans="1:20" ht="45" x14ac:dyDescent="0.25">
      <c r="A3336">
        <v>3334</v>
      </c>
      <c r="B3336" s="3" t="s">
        <v>3334</v>
      </c>
      <c r="C3336" s="3" t="s">
        <v>7443</v>
      </c>
      <c r="D3336">
        <v>3871</v>
      </c>
      <c r="E3336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 s="25">
        <f t="shared" si="104"/>
        <v>42215.521087962959</v>
      </c>
      <c r="K3336">
        <v>1435667422</v>
      </c>
      <c r="L3336" s="25">
        <f t="shared" si="105"/>
        <v>42185.521087962959</v>
      </c>
      <c r="M3336" t="b">
        <v>0</v>
      </c>
      <c r="N3336">
        <v>46</v>
      </c>
      <c r="O3336" s="6">
        <f>IFERROR(E3336/N3336,0)</f>
        <v>116.65217391304348</v>
      </c>
      <c r="P3336" t="b">
        <v>1</v>
      </c>
      <c r="Q3336" s="20">
        <f>((E3336-D3336)/D3336)*100</f>
        <v>38.620511495737539</v>
      </c>
      <c r="R3336" t="s">
        <v>8270</v>
      </c>
      <c r="S3336" t="s">
        <v>8352</v>
      </c>
      <c r="T3336" t="s">
        <v>8316</v>
      </c>
    </row>
    <row r="3337" spans="1:20" ht="60" x14ac:dyDescent="0.25">
      <c r="A3337">
        <v>3335</v>
      </c>
      <c r="B3337" s="3" t="s">
        <v>3335</v>
      </c>
      <c r="C3337" s="3" t="s">
        <v>7444</v>
      </c>
      <c r="D3337">
        <v>5000</v>
      </c>
      <c r="E333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 s="25">
        <f t="shared" si="104"/>
        <v>41854.958333333336</v>
      </c>
      <c r="K3337">
        <v>1404749446</v>
      </c>
      <c r="L3337" s="25">
        <f t="shared" si="105"/>
        <v>41827.674143518518</v>
      </c>
      <c r="M3337" t="b">
        <v>0</v>
      </c>
      <c r="N3337">
        <v>63</v>
      </c>
      <c r="O3337" s="13">
        <f>IFERROR(E3337/N3337,0)</f>
        <v>79.61904761904762</v>
      </c>
      <c r="P3337" t="b">
        <v>1</v>
      </c>
      <c r="Q3337">
        <f>((E3337-D3337)/D3337)*100</f>
        <v>0.32</v>
      </c>
      <c r="R3337" t="s">
        <v>8270</v>
      </c>
      <c r="S3337" t="s">
        <v>8352</v>
      </c>
      <c r="T3337" t="s">
        <v>8316</v>
      </c>
    </row>
    <row r="3338" spans="1:20" ht="45" x14ac:dyDescent="0.25">
      <c r="A3338">
        <v>3336</v>
      </c>
      <c r="B3338" s="3" t="s">
        <v>3336</v>
      </c>
      <c r="C3338" s="3" t="s">
        <v>7445</v>
      </c>
      <c r="D3338">
        <v>250</v>
      </c>
      <c r="E333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 s="25">
        <f t="shared" si="104"/>
        <v>42465.35701388889</v>
      </c>
      <c r="K3338">
        <v>1457429646</v>
      </c>
      <c r="L3338" s="25">
        <f t="shared" si="105"/>
        <v>42437.398680555554</v>
      </c>
      <c r="M3338" t="b">
        <v>0</v>
      </c>
      <c r="N3338">
        <v>9</v>
      </c>
      <c r="O3338" s="13">
        <f>IFERROR(E3338/N3338,0)</f>
        <v>27.777777777777779</v>
      </c>
      <c r="P3338" t="b">
        <v>1</v>
      </c>
      <c r="Q3338">
        <f>((E3338-D3338)/D3338)*100</f>
        <v>0</v>
      </c>
      <c r="R3338" t="s">
        <v>8270</v>
      </c>
      <c r="S3338" t="s">
        <v>8352</v>
      </c>
      <c r="T3338" t="s">
        <v>8316</v>
      </c>
    </row>
    <row r="3339" spans="1:20" ht="45" x14ac:dyDescent="0.25">
      <c r="A3339">
        <v>3337</v>
      </c>
      <c r="B3339" s="3" t="s">
        <v>3337</v>
      </c>
      <c r="C3339" s="3" t="s">
        <v>7446</v>
      </c>
      <c r="D3339">
        <v>2500</v>
      </c>
      <c r="E3339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 s="25">
        <f t="shared" si="104"/>
        <v>41922.875</v>
      </c>
      <c r="K3339">
        <v>1411109167</v>
      </c>
      <c r="L3339" s="25">
        <f t="shared" si="105"/>
        <v>41901.282025462962</v>
      </c>
      <c r="M3339" t="b">
        <v>0</v>
      </c>
      <c r="N3339">
        <v>34</v>
      </c>
      <c r="O3339" s="13">
        <f>IFERROR(E3339/N3339,0)</f>
        <v>81.029411764705884</v>
      </c>
      <c r="P3339" t="b">
        <v>1</v>
      </c>
      <c r="Q3339">
        <f>((E3339-D3339)/D3339)*100</f>
        <v>10.199999999999999</v>
      </c>
      <c r="R3339" t="s">
        <v>8270</v>
      </c>
      <c r="S3339" t="s">
        <v>8352</v>
      </c>
      <c r="T3339" t="s">
        <v>8316</v>
      </c>
    </row>
    <row r="3340" spans="1:20" ht="30" x14ac:dyDescent="0.25">
      <c r="A3340">
        <v>3338</v>
      </c>
      <c r="B3340" s="3" t="s">
        <v>3338</v>
      </c>
      <c r="C3340" s="3" t="s">
        <v>7447</v>
      </c>
      <c r="D3340">
        <v>15000</v>
      </c>
      <c r="E3340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 s="25">
        <f t="shared" si="104"/>
        <v>42790.574999999997</v>
      </c>
      <c r="K3340">
        <v>1486129680</v>
      </c>
      <c r="L3340" s="25">
        <f t="shared" si="105"/>
        <v>42769.574999999997</v>
      </c>
      <c r="M3340" t="b">
        <v>0</v>
      </c>
      <c r="N3340">
        <v>112</v>
      </c>
      <c r="O3340" s="6">
        <f>IFERROR(E3340/N3340,0)</f>
        <v>136.84821428571428</v>
      </c>
      <c r="P3340" t="b">
        <v>1</v>
      </c>
      <c r="Q3340" s="20">
        <f>((E3340-D3340)/D3340)*100</f>
        <v>2.1800000000000002</v>
      </c>
      <c r="R3340" t="s">
        <v>8270</v>
      </c>
      <c r="S3340" t="s">
        <v>8352</v>
      </c>
      <c r="T3340" t="s">
        <v>8316</v>
      </c>
    </row>
    <row r="3341" spans="1:20" ht="45" x14ac:dyDescent="0.25">
      <c r="A3341">
        <v>3339</v>
      </c>
      <c r="B3341" s="3" t="s">
        <v>3339</v>
      </c>
      <c r="C3341" s="3" t="s">
        <v>7448</v>
      </c>
      <c r="D3341">
        <v>8000</v>
      </c>
      <c r="E3341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 s="25">
        <f t="shared" si="104"/>
        <v>42579.665717592594</v>
      </c>
      <c r="K3341">
        <v>1467129518</v>
      </c>
      <c r="L3341" s="25">
        <f t="shared" si="105"/>
        <v>42549.665717592594</v>
      </c>
      <c r="M3341" t="b">
        <v>0</v>
      </c>
      <c r="N3341">
        <v>47</v>
      </c>
      <c r="O3341" s="6">
        <f>IFERROR(E3341/N3341,0)</f>
        <v>177.61702127659575</v>
      </c>
      <c r="P3341" t="b">
        <v>1</v>
      </c>
      <c r="Q3341" s="20">
        <f>((E3341-D3341)/D3341)*100</f>
        <v>4.3499999999999996</v>
      </c>
      <c r="R3341" t="s">
        <v>8270</v>
      </c>
      <c r="S3341" t="s">
        <v>8352</v>
      </c>
      <c r="T3341" t="s">
        <v>8316</v>
      </c>
    </row>
    <row r="3342" spans="1:20" ht="60" x14ac:dyDescent="0.25">
      <c r="A3342">
        <v>3340</v>
      </c>
      <c r="B3342" s="3" t="s">
        <v>3340</v>
      </c>
      <c r="C3342" s="3" t="s">
        <v>7449</v>
      </c>
      <c r="D3342">
        <v>3000</v>
      </c>
      <c r="E3342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 s="25">
        <f t="shared" si="104"/>
        <v>42710.974004629628</v>
      </c>
      <c r="K3342">
        <v>1478906554</v>
      </c>
      <c r="L3342" s="25">
        <f t="shared" si="105"/>
        <v>42685.974004629628</v>
      </c>
      <c r="M3342" t="b">
        <v>0</v>
      </c>
      <c r="N3342">
        <v>38</v>
      </c>
      <c r="O3342" s="6">
        <f>IFERROR(E3342/N3342,0)</f>
        <v>109.07894736842105</v>
      </c>
      <c r="P3342" t="b">
        <v>1</v>
      </c>
      <c r="Q3342" s="20">
        <f>((E3342-D3342)/D3342)*100</f>
        <v>38.166666666666664</v>
      </c>
      <c r="R3342" t="s">
        <v>8270</v>
      </c>
      <c r="S3342" t="s">
        <v>8352</v>
      </c>
      <c r="T3342" t="s">
        <v>8316</v>
      </c>
    </row>
    <row r="3343" spans="1:20" ht="60" x14ac:dyDescent="0.25">
      <c r="A3343">
        <v>3341</v>
      </c>
      <c r="B3343" s="3" t="s">
        <v>3341</v>
      </c>
      <c r="C3343" s="3" t="s">
        <v>7450</v>
      </c>
      <c r="D3343">
        <v>3350</v>
      </c>
      <c r="E3343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 s="25">
        <f t="shared" si="104"/>
        <v>42533.708333333328</v>
      </c>
      <c r="K3343">
        <v>1463771421</v>
      </c>
      <c r="L3343" s="25">
        <f t="shared" si="105"/>
        <v>42510.798854166671</v>
      </c>
      <c r="M3343" t="b">
        <v>0</v>
      </c>
      <c r="N3343">
        <v>28</v>
      </c>
      <c r="O3343" s="13">
        <f>IFERROR(E3343/N3343,0)</f>
        <v>119.64285714285714</v>
      </c>
      <c r="P3343" t="b">
        <v>1</v>
      </c>
      <c r="Q3343">
        <f>((E3343-D3343)/D3343)*100</f>
        <v>0</v>
      </c>
      <c r="R3343" t="s">
        <v>8270</v>
      </c>
      <c r="S3343" t="s">
        <v>8352</v>
      </c>
      <c r="T3343" t="s">
        <v>8316</v>
      </c>
    </row>
    <row r="3344" spans="1:20" ht="45" x14ac:dyDescent="0.25">
      <c r="A3344">
        <v>3342</v>
      </c>
      <c r="B3344" s="3" t="s">
        <v>3342</v>
      </c>
      <c r="C3344" s="3" t="s">
        <v>7451</v>
      </c>
      <c r="D3344">
        <v>6000</v>
      </c>
      <c r="E3344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 s="25">
        <f t="shared" si="104"/>
        <v>42095.207638888889</v>
      </c>
      <c r="K3344">
        <v>1425020810</v>
      </c>
      <c r="L3344" s="25">
        <f t="shared" si="105"/>
        <v>42062.296412037038</v>
      </c>
      <c r="M3344" t="b">
        <v>0</v>
      </c>
      <c r="N3344">
        <v>78</v>
      </c>
      <c r="O3344" s="6">
        <f>IFERROR(E3344/N3344,0)</f>
        <v>78.205128205128204</v>
      </c>
      <c r="P3344" t="b">
        <v>1</v>
      </c>
      <c r="Q3344" s="20">
        <f>((E3344-D3344)/D3344)*100</f>
        <v>1.6666666666666667</v>
      </c>
      <c r="R3344" t="s">
        <v>8270</v>
      </c>
      <c r="S3344" t="s">
        <v>8352</v>
      </c>
      <c r="T3344" t="s">
        <v>8316</v>
      </c>
    </row>
    <row r="3345" spans="1:20" ht="45" x14ac:dyDescent="0.25">
      <c r="A3345">
        <v>3343</v>
      </c>
      <c r="B3345" s="3" t="s">
        <v>3343</v>
      </c>
      <c r="C3345" s="3" t="s">
        <v>7452</v>
      </c>
      <c r="D3345">
        <v>700</v>
      </c>
      <c r="E334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 s="25">
        <f t="shared" si="104"/>
        <v>42473.554166666669</v>
      </c>
      <c r="K3345">
        <v>1458770384</v>
      </c>
      <c r="L3345" s="25">
        <f t="shared" si="105"/>
        <v>42452.916481481487</v>
      </c>
      <c r="M3345" t="b">
        <v>0</v>
      </c>
      <c r="N3345">
        <v>23</v>
      </c>
      <c r="O3345" s="13">
        <f>IFERROR(E3345/N3345,0)</f>
        <v>52.173913043478258</v>
      </c>
      <c r="P3345" t="b">
        <v>1</v>
      </c>
      <c r="Q3345">
        <f>((E3345-D3345)/D3345)*100</f>
        <v>71.428571428571431</v>
      </c>
      <c r="R3345" t="s">
        <v>8270</v>
      </c>
      <c r="S3345" t="s">
        <v>8352</v>
      </c>
      <c r="T3345" t="s">
        <v>8316</v>
      </c>
    </row>
    <row r="3346" spans="1:20" ht="60" x14ac:dyDescent="0.25">
      <c r="A3346">
        <v>3344</v>
      </c>
      <c r="B3346" s="3" t="s">
        <v>3344</v>
      </c>
      <c r="C3346" s="3" t="s">
        <v>7453</v>
      </c>
      <c r="D3346">
        <v>4500</v>
      </c>
      <c r="E3346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 s="25">
        <f t="shared" si="104"/>
        <v>41881.200150462959</v>
      </c>
      <c r="K3346">
        <v>1406782093</v>
      </c>
      <c r="L3346" s="25">
        <f t="shared" si="105"/>
        <v>41851.200150462959</v>
      </c>
      <c r="M3346" t="b">
        <v>0</v>
      </c>
      <c r="N3346">
        <v>40</v>
      </c>
      <c r="O3346" s="6">
        <f>IFERROR(E3346/N3346,0)</f>
        <v>114.125</v>
      </c>
      <c r="P3346" t="b">
        <v>1</v>
      </c>
      <c r="Q3346" s="20">
        <f>((E3346-D3346)/D3346)*100</f>
        <v>1.4444444444444444</v>
      </c>
      <c r="R3346" t="s">
        <v>8270</v>
      </c>
      <c r="S3346" t="s">
        <v>8352</v>
      </c>
      <c r="T3346" t="s">
        <v>8316</v>
      </c>
    </row>
    <row r="3347" spans="1:20" ht="60" x14ac:dyDescent="0.25">
      <c r="A3347">
        <v>3345</v>
      </c>
      <c r="B3347" s="3" t="s">
        <v>3345</v>
      </c>
      <c r="C3347" s="3" t="s">
        <v>7454</v>
      </c>
      <c r="D3347">
        <v>500</v>
      </c>
      <c r="E334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 s="25">
        <f t="shared" si="104"/>
        <v>42112.025694444441</v>
      </c>
      <c r="K3347">
        <v>1424226768</v>
      </c>
      <c r="L3347" s="25">
        <f t="shared" si="105"/>
        <v>42053.106111111112</v>
      </c>
      <c r="M3347" t="b">
        <v>0</v>
      </c>
      <c r="N3347">
        <v>13</v>
      </c>
      <c r="O3347" s="6">
        <f>IFERROR(E3347/N3347,0)</f>
        <v>50</v>
      </c>
      <c r="P3347" t="b">
        <v>1</v>
      </c>
      <c r="Q3347" s="20">
        <f>((E3347-D3347)/D3347)*100</f>
        <v>30</v>
      </c>
      <c r="R3347" t="s">
        <v>8270</v>
      </c>
      <c r="S3347" t="s">
        <v>8352</v>
      </c>
      <c r="T3347" t="s">
        <v>8316</v>
      </c>
    </row>
    <row r="3348" spans="1:20" ht="45" x14ac:dyDescent="0.25">
      <c r="A3348">
        <v>3346</v>
      </c>
      <c r="B3348" s="3" t="s">
        <v>3346</v>
      </c>
      <c r="C3348" s="3" t="s">
        <v>7455</v>
      </c>
      <c r="D3348">
        <v>1500</v>
      </c>
      <c r="E334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 s="25">
        <f t="shared" si="104"/>
        <v>42061.024421296301</v>
      </c>
      <c r="K3348">
        <v>1424306110</v>
      </c>
      <c r="L3348" s="25">
        <f t="shared" si="105"/>
        <v>42054.024421296301</v>
      </c>
      <c r="M3348" t="b">
        <v>0</v>
      </c>
      <c r="N3348">
        <v>18</v>
      </c>
      <c r="O3348" s="6">
        <f>IFERROR(E3348/N3348,0)</f>
        <v>91.666666666666671</v>
      </c>
      <c r="P3348" t="b">
        <v>1</v>
      </c>
      <c r="Q3348" s="20">
        <f>((E3348-D3348)/D3348)*100</f>
        <v>10</v>
      </c>
      <c r="R3348" t="s">
        <v>8270</v>
      </c>
      <c r="S3348" t="s">
        <v>8352</v>
      </c>
      <c r="T3348" t="s">
        <v>8316</v>
      </c>
    </row>
    <row r="3349" spans="1:20" ht="60" x14ac:dyDescent="0.25">
      <c r="A3349">
        <v>3347</v>
      </c>
      <c r="B3349" s="3" t="s">
        <v>3347</v>
      </c>
      <c r="C3349" s="3" t="s">
        <v>7456</v>
      </c>
      <c r="D3349">
        <v>2000</v>
      </c>
      <c r="E3349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 s="25">
        <f t="shared" si="104"/>
        <v>42498.875</v>
      </c>
      <c r="K3349">
        <v>1461503654</v>
      </c>
      <c r="L3349" s="25">
        <f t="shared" si="105"/>
        <v>42484.551550925928</v>
      </c>
      <c r="M3349" t="b">
        <v>0</v>
      </c>
      <c r="N3349">
        <v>22</v>
      </c>
      <c r="O3349" s="13">
        <f>IFERROR(E3349/N3349,0)</f>
        <v>108.59090909090909</v>
      </c>
      <c r="P3349" t="b">
        <v>1</v>
      </c>
      <c r="Q3349">
        <f>((E3349-D3349)/D3349)*100</f>
        <v>19.45</v>
      </c>
      <c r="R3349" t="s">
        <v>8270</v>
      </c>
      <c r="S3349" t="s">
        <v>8352</v>
      </c>
      <c r="T3349" t="s">
        <v>8316</v>
      </c>
    </row>
    <row r="3350" spans="1:20" ht="60" x14ac:dyDescent="0.25">
      <c r="A3350">
        <v>3348</v>
      </c>
      <c r="B3350" s="3" t="s">
        <v>3266</v>
      </c>
      <c r="C3350" s="3" t="s">
        <v>7457</v>
      </c>
      <c r="D3350">
        <v>5500</v>
      </c>
      <c r="E3350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 s="25">
        <f t="shared" si="104"/>
        <v>42490.165972222225</v>
      </c>
      <c r="K3350">
        <v>1459949080</v>
      </c>
      <c r="L3350" s="25">
        <f t="shared" si="105"/>
        <v>42466.558796296296</v>
      </c>
      <c r="M3350" t="b">
        <v>0</v>
      </c>
      <c r="N3350">
        <v>79</v>
      </c>
      <c r="O3350" s="6">
        <f>IFERROR(E3350/N3350,0)</f>
        <v>69.822784810126578</v>
      </c>
      <c r="P3350" t="b">
        <v>1</v>
      </c>
      <c r="Q3350" s="20">
        <f>((E3350-D3350)/D3350)*100</f>
        <v>0.29090909090909089</v>
      </c>
      <c r="R3350" t="s">
        <v>8270</v>
      </c>
      <c r="S3350" t="s">
        <v>8352</v>
      </c>
      <c r="T3350" t="s">
        <v>8316</v>
      </c>
    </row>
    <row r="3351" spans="1:20" ht="60" x14ac:dyDescent="0.25">
      <c r="A3351">
        <v>3349</v>
      </c>
      <c r="B3351" s="3" t="s">
        <v>3348</v>
      </c>
      <c r="C3351" s="3" t="s">
        <v>7458</v>
      </c>
      <c r="D3351">
        <v>1000</v>
      </c>
      <c r="E3351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 s="25">
        <f t="shared" si="104"/>
        <v>42534.708333333328</v>
      </c>
      <c r="K3351">
        <v>1463971172</v>
      </c>
      <c r="L3351" s="25">
        <f t="shared" si="105"/>
        <v>42513.110787037032</v>
      </c>
      <c r="M3351" t="b">
        <v>0</v>
      </c>
      <c r="N3351">
        <v>14</v>
      </c>
      <c r="O3351" s="6">
        <f>IFERROR(E3351/N3351,0)</f>
        <v>109.57142857142857</v>
      </c>
      <c r="P3351" t="b">
        <v>1</v>
      </c>
      <c r="Q3351" s="20">
        <f>((E3351-D3351)/D3351)*100</f>
        <v>53.400000000000006</v>
      </c>
      <c r="R3351" t="s">
        <v>8270</v>
      </c>
      <c r="S3351" t="s">
        <v>8352</v>
      </c>
      <c r="T3351" t="s">
        <v>8316</v>
      </c>
    </row>
    <row r="3352" spans="1:20" ht="60" x14ac:dyDescent="0.25">
      <c r="A3352">
        <v>3350</v>
      </c>
      <c r="B3352" s="3" t="s">
        <v>3349</v>
      </c>
      <c r="C3352" s="3" t="s">
        <v>7459</v>
      </c>
      <c r="D3352">
        <v>3500</v>
      </c>
      <c r="E3352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 s="25">
        <f t="shared" si="104"/>
        <v>42337.958333333328</v>
      </c>
      <c r="K3352">
        <v>1445791811</v>
      </c>
      <c r="L3352" s="25">
        <f t="shared" si="105"/>
        <v>42302.701516203699</v>
      </c>
      <c r="M3352" t="b">
        <v>0</v>
      </c>
      <c r="N3352">
        <v>51</v>
      </c>
      <c r="O3352" s="12">
        <f>IFERROR(E3352/N3352,0)</f>
        <v>71.666666666666671</v>
      </c>
      <c r="P3352" t="b">
        <v>1</v>
      </c>
      <c r="Q3352">
        <f>((E3352-D3352)/D3352)*100</f>
        <v>4.4285714285714279</v>
      </c>
      <c r="R3352" t="s">
        <v>8270</v>
      </c>
      <c r="S3352" t="s">
        <v>8352</v>
      </c>
      <c r="T3352" t="s">
        <v>8316</v>
      </c>
    </row>
    <row r="3353" spans="1:20" ht="60" x14ac:dyDescent="0.25">
      <c r="A3353">
        <v>3351</v>
      </c>
      <c r="B3353" s="3" t="s">
        <v>3350</v>
      </c>
      <c r="C3353" s="3" t="s">
        <v>7460</v>
      </c>
      <c r="D3353">
        <v>5000</v>
      </c>
      <c r="E3353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 s="25">
        <f t="shared" si="104"/>
        <v>41843.458333333336</v>
      </c>
      <c r="K3353">
        <v>1402910965</v>
      </c>
      <c r="L3353" s="25">
        <f t="shared" si="105"/>
        <v>41806.395428240743</v>
      </c>
      <c r="M3353" t="b">
        <v>0</v>
      </c>
      <c r="N3353">
        <v>54</v>
      </c>
      <c r="O3353" s="13">
        <f>IFERROR(E3353/N3353,0)</f>
        <v>93.611111111111114</v>
      </c>
      <c r="P3353" t="b">
        <v>1</v>
      </c>
      <c r="Q3353">
        <f>((E3353-D3353)/D3353)*100</f>
        <v>1.0999999999999999</v>
      </c>
      <c r="R3353" t="s">
        <v>8270</v>
      </c>
      <c r="S3353" t="s">
        <v>8352</v>
      </c>
      <c r="T3353" t="s">
        <v>8316</v>
      </c>
    </row>
    <row r="3354" spans="1:20" ht="60" x14ac:dyDescent="0.25">
      <c r="A3354">
        <v>3352</v>
      </c>
      <c r="B3354" s="3" t="s">
        <v>3351</v>
      </c>
      <c r="C3354" s="3" t="s">
        <v>7461</v>
      </c>
      <c r="D3354">
        <v>5000</v>
      </c>
      <c r="E3354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 s="25">
        <f t="shared" si="104"/>
        <v>42552.958333333328</v>
      </c>
      <c r="K3354">
        <v>1462492178</v>
      </c>
      <c r="L3354" s="25">
        <f t="shared" si="105"/>
        <v>42495.992800925931</v>
      </c>
      <c r="M3354" t="b">
        <v>0</v>
      </c>
      <c r="N3354">
        <v>70</v>
      </c>
      <c r="O3354" s="13">
        <f>IFERROR(E3354/N3354,0)</f>
        <v>76.8</v>
      </c>
      <c r="P3354" t="b">
        <v>1</v>
      </c>
      <c r="Q3354">
        <f>((E3354-D3354)/D3354)*100</f>
        <v>7.5200000000000005</v>
      </c>
      <c r="R3354" t="s">
        <v>8270</v>
      </c>
      <c r="S3354" t="s">
        <v>8352</v>
      </c>
      <c r="T3354" t="s">
        <v>8316</v>
      </c>
    </row>
    <row r="3355" spans="1:20" ht="45" x14ac:dyDescent="0.25">
      <c r="A3355">
        <v>3353</v>
      </c>
      <c r="B3355" s="3" t="s">
        <v>3352</v>
      </c>
      <c r="C3355" s="3" t="s">
        <v>7462</v>
      </c>
      <c r="D3355">
        <v>500</v>
      </c>
      <c r="E335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 s="25">
        <f t="shared" si="104"/>
        <v>42492.958333333328</v>
      </c>
      <c r="K3355">
        <v>1461061350</v>
      </c>
      <c r="L3355" s="25">
        <f t="shared" si="105"/>
        <v>42479.432291666672</v>
      </c>
      <c r="M3355" t="b">
        <v>0</v>
      </c>
      <c r="N3355">
        <v>44</v>
      </c>
      <c r="O3355" s="13">
        <f>IFERROR(E3355/N3355,0)</f>
        <v>35.795454545454547</v>
      </c>
      <c r="P3355" t="b">
        <v>1</v>
      </c>
      <c r="Q3355">
        <f>((E3355-D3355)/D3355)*100</f>
        <v>215</v>
      </c>
      <c r="R3355" t="s">
        <v>8270</v>
      </c>
      <c r="S3355" t="s">
        <v>8352</v>
      </c>
      <c r="T3355" t="s">
        <v>8316</v>
      </c>
    </row>
    <row r="3356" spans="1:20" ht="45" x14ac:dyDescent="0.25">
      <c r="A3356">
        <v>3354</v>
      </c>
      <c r="B3356" s="3" t="s">
        <v>3353</v>
      </c>
      <c r="C3356" s="3" t="s">
        <v>7463</v>
      </c>
      <c r="D3356">
        <v>3000</v>
      </c>
      <c r="E3356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 s="25">
        <f t="shared" si="104"/>
        <v>42306.167361111111</v>
      </c>
      <c r="K3356">
        <v>1443029206</v>
      </c>
      <c r="L3356" s="25">
        <f t="shared" si="105"/>
        <v>42270.7269212963</v>
      </c>
      <c r="M3356" t="b">
        <v>0</v>
      </c>
      <c r="N3356">
        <v>55</v>
      </c>
      <c r="O3356" s="6">
        <f>IFERROR(E3356/N3356,0)</f>
        <v>55.6</v>
      </c>
      <c r="P3356" t="b">
        <v>1</v>
      </c>
      <c r="Q3356" s="20">
        <f>((E3356-D3356)/D3356)*100</f>
        <v>1.9333333333333333</v>
      </c>
      <c r="R3356" t="s">
        <v>8270</v>
      </c>
      <c r="S3356" t="s">
        <v>8352</v>
      </c>
      <c r="T3356" t="s">
        <v>8316</v>
      </c>
    </row>
    <row r="3357" spans="1:20" ht="45" x14ac:dyDescent="0.25">
      <c r="A3357">
        <v>3355</v>
      </c>
      <c r="B3357" s="3" t="s">
        <v>3354</v>
      </c>
      <c r="C3357" s="3" t="s">
        <v>7464</v>
      </c>
      <c r="D3357">
        <v>1750</v>
      </c>
      <c r="E335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 s="25">
        <f t="shared" si="104"/>
        <v>42500.470138888893</v>
      </c>
      <c r="K3357">
        <v>1461941527</v>
      </c>
      <c r="L3357" s="25">
        <f t="shared" si="105"/>
        <v>42489.619525462964</v>
      </c>
      <c r="M3357" t="b">
        <v>0</v>
      </c>
      <c r="N3357">
        <v>15</v>
      </c>
      <c r="O3357" s="13">
        <f>IFERROR(E3357/N3357,0)</f>
        <v>147.33333333333334</v>
      </c>
      <c r="P3357" t="b">
        <v>1</v>
      </c>
      <c r="Q3357">
        <f>((E3357-D3357)/D3357)*100</f>
        <v>26.285714285714285</v>
      </c>
      <c r="R3357" t="s">
        <v>8270</v>
      </c>
      <c r="S3357" t="s">
        <v>8352</v>
      </c>
      <c r="T3357" t="s">
        <v>8316</v>
      </c>
    </row>
    <row r="3358" spans="1:20" ht="45" x14ac:dyDescent="0.25">
      <c r="A3358">
        <v>3356</v>
      </c>
      <c r="B3358" s="3" t="s">
        <v>3355</v>
      </c>
      <c r="C3358" s="3" t="s">
        <v>7465</v>
      </c>
      <c r="D3358">
        <v>1500</v>
      </c>
      <c r="E335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 s="25">
        <f t="shared" si="104"/>
        <v>42566.815648148149</v>
      </c>
      <c r="K3358">
        <v>1466019272</v>
      </c>
      <c r="L3358" s="25">
        <f t="shared" si="105"/>
        <v>42536.815648148149</v>
      </c>
      <c r="M3358" t="b">
        <v>0</v>
      </c>
      <c r="N3358">
        <v>27</v>
      </c>
      <c r="O3358" s="13">
        <f>IFERROR(E3358/N3358,0)</f>
        <v>56.333333333333336</v>
      </c>
      <c r="P3358" t="b">
        <v>1</v>
      </c>
      <c r="Q3358">
        <f>((E3358-D3358)/D3358)*100</f>
        <v>1.4000000000000001</v>
      </c>
      <c r="R3358" t="s">
        <v>8270</v>
      </c>
      <c r="S3358" t="s">
        <v>8352</v>
      </c>
      <c r="T3358" t="s">
        <v>8316</v>
      </c>
    </row>
    <row r="3359" spans="1:20" ht="60" x14ac:dyDescent="0.25">
      <c r="A3359">
        <v>3357</v>
      </c>
      <c r="B3359" s="3" t="s">
        <v>3356</v>
      </c>
      <c r="C3359" s="3" t="s">
        <v>7466</v>
      </c>
      <c r="D3359">
        <v>2000</v>
      </c>
      <c r="E3359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 s="25">
        <f t="shared" si="104"/>
        <v>41852.417939814812</v>
      </c>
      <c r="K3359">
        <v>1404295310</v>
      </c>
      <c r="L3359" s="25">
        <f t="shared" si="105"/>
        <v>41822.417939814812</v>
      </c>
      <c r="M3359" t="b">
        <v>0</v>
      </c>
      <c r="N3359">
        <v>21</v>
      </c>
      <c r="O3359" s="13">
        <f>IFERROR(E3359/N3359,0)</f>
        <v>96.19047619047619</v>
      </c>
      <c r="P3359" t="b">
        <v>1</v>
      </c>
      <c r="Q3359">
        <f>((E3359-D3359)/D3359)*100</f>
        <v>1</v>
      </c>
      <c r="R3359" t="s">
        <v>8270</v>
      </c>
      <c r="S3359" t="s">
        <v>8352</v>
      </c>
      <c r="T3359" t="s">
        <v>8316</v>
      </c>
    </row>
    <row r="3360" spans="1:20" ht="45" x14ac:dyDescent="0.25">
      <c r="A3360">
        <v>3358</v>
      </c>
      <c r="B3360" s="3" t="s">
        <v>3357</v>
      </c>
      <c r="C3360" s="3" t="s">
        <v>7467</v>
      </c>
      <c r="D3360">
        <v>10000</v>
      </c>
      <c r="E3360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 s="25">
        <f t="shared" si="104"/>
        <v>41962.352766203709</v>
      </c>
      <c r="K3360">
        <v>1413790079</v>
      </c>
      <c r="L3360" s="25">
        <f t="shared" si="105"/>
        <v>41932.311099537037</v>
      </c>
      <c r="M3360" t="b">
        <v>0</v>
      </c>
      <c r="N3360">
        <v>162</v>
      </c>
      <c r="O3360" s="6">
        <f>IFERROR(E3360/N3360,0)</f>
        <v>63.574074074074076</v>
      </c>
      <c r="P3360" t="b">
        <v>1</v>
      </c>
      <c r="Q3360" s="20">
        <f>((E3360-D3360)/D3360)*100</f>
        <v>2.9899999999999998</v>
      </c>
      <c r="R3360" t="s">
        <v>8270</v>
      </c>
      <c r="S3360" t="s">
        <v>8352</v>
      </c>
      <c r="T3360" t="s">
        <v>8316</v>
      </c>
    </row>
    <row r="3361" spans="1:20" ht="45" x14ac:dyDescent="0.25">
      <c r="A3361">
        <v>3359</v>
      </c>
      <c r="B3361" s="3" t="s">
        <v>3358</v>
      </c>
      <c r="C3361" s="3" t="s">
        <v>7468</v>
      </c>
      <c r="D3361">
        <v>4000</v>
      </c>
      <c r="E3361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 s="25">
        <f t="shared" si="104"/>
        <v>42791.057106481487</v>
      </c>
      <c r="K3361">
        <v>1484097734</v>
      </c>
      <c r="L3361" s="25">
        <f t="shared" si="105"/>
        <v>42746.057106481487</v>
      </c>
      <c r="M3361" t="b">
        <v>0</v>
      </c>
      <c r="N3361">
        <v>23</v>
      </c>
      <c r="O3361" s="6">
        <f>IFERROR(E3361/N3361,0)</f>
        <v>184.78260869565219</v>
      </c>
      <c r="P3361" t="b">
        <v>1</v>
      </c>
      <c r="Q3361" s="20">
        <f>((E3361-D3361)/D3361)*100</f>
        <v>6.25</v>
      </c>
      <c r="R3361" t="s">
        <v>8270</v>
      </c>
      <c r="S3361" t="s">
        <v>8352</v>
      </c>
      <c r="T3361" t="s">
        <v>8316</v>
      </c>
    </row>
    <row r="3362" spans="1:20" ht="30" x14ac:dyDescent="0.25">
      <c r="A3362">
        <v>3360</v>
      </c>
      <c r="B3362" s="3" t="s">
        <v>3359</v>
      </c>
      <c r="C3362" s="3" t="s">
        <v>7469</v>
      </c>
      <c r="D3362">
        <v>9000</v>
      </c>
      <c r="E3362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 s="25">
        <f t="shared" si="104"/>
        <v>42718.665972222225</v>
      </c>
      <c r="K3362">
        <v>1479866343</v>
      </c>
      <c r="L3362" s="25">
        <f t="shared" si="105"/>
        <v>42697.082673611112</v>
      </c>
      <c r="M3362" t="b">
        <v>0</v>
      </c>
      <c r="N3362">
        <v>72</v>
      </c>
      <c r="O3362" s="18">
        <f>IFERROR(E3362/N3362,0)</f>
        <v>126.72222222222223</v>
      </c>
      <c r="P3362" t="b">
        <v>1</v>
      </c>
      <c r="Q3362">
        <f>((E3362-D3362)/D3362)*100</f>
        <v>1.3777777777777778</v>
      </c>
      <c r="R3362" t="s">
        <v>8270</v>
      </c>
      <c r="S3362" t="s">
        <v>8352</v>
      </c>
      <c r="T3362" t="s">
        <v>8316</v>
      </c>
    </row>
    <row r="3363" spans="1:20" ht="60" x14ac:dyDescent="0.25">
      <c r="A3363">
        <v>3361</v>
      </c>
      <c r="B3363" s="3" t="s">
        <v>3360</v>
      </c>
      <c r="C3363" s="3" t="s">
        <v>7470</v>
      </c>
      <c r="D3363">
        <v>5000</v>
      </c>
      <c r="E3363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 s="25">
        <f t="shared" si="104"/>
        <v>41883.665972222225</v>
      </c>
      <c r="K3363">
        <v>1408062990</v>
      </c>
      <c r="L3363" s="25">
        <f t="shared" si="105"/>
        <v>41866.025347222225</v>
      </c>
      <c r="M3363" t="b">
        <v>0</v>
      </c>
      <c r="N3363">
        <v>68</v>
      </c>
      <c r="O3363" s="6">
        <f>IFERROR(E3363/N3363,0)</f>
        <v>83.42647058823529</v>
      </c>
      <c r="P3363" t="b">
        <v>1</v>
      </c>
      <c r="Q3363" s="20">
        <f>((E3363-D3363)/D3363)*100</f>
        <v>13.459999999999999</v>
      </c>
      <c r="R3363" t="s">
        <v>8270</v>
      </c>
      <c r="S3363" t="s">
        <v>8352</v>
      </c>
      <c r="T3363" t="s">
        <v>8316</v>
      </c>
    </row>
    <row r="3364" spans="1:20" ht="45" x14ac:dyDescent="0.25">
      <c r="A3364">
        <v>3362</v>
      </c>
      <c r="B3364" s="3" t="s">
        <v>3361</v>
      </c>
      <c r="C3364" s="3" t="s">
        <v>7471</v>
      </c>
      <c r="D3364">
        <v>500</v>
      </c>
      <c r="E3364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 s="25">
        <f t="shared" si="104"/>
        <v>42070.204861111109</v>
      </c>
      <c r="K3364">
        <v>1424484717</v>
      </c>
      <c r="L3364" s="25">
        <f t="shared" si="105"/>
        <v>42056.091631944444</v>
      </c>
      <c r="M3364" t="b">
        <v>0</v>
      </c>
      <c r="N3364">
        <v>20</v>
      </c>
      <c r="O3364" s="6">
        <f>IFERROR(E3364/N3364,0)</f>
        <v>54.5</v>
      </c>
      <c r="P3364" t="b">
        <v>1</v>
      </c>
      <c r="Q3364" s="20">
        <f>((E3364-D3364)/D3364)*100</f>
        <v>118</v>
      </c>
      <c r="R3364" t="s">
        <v>8270</v>
      </c>
      <c r="S3364" t="s">
        <v>8352</v>
      </c>
      <c r="T3364" t="s">
        <v>8316</v>
      </c>
    </row>
    <row r="3365" spans="1:20" ht="45" x14ac:dyDescent="0.25">
      <c r="A3365">
        <v>3363</v>
      </c>
      <c r="B3365" s="3" t="s">
        <v>3362</v>
      </c>
      <c r="C3365" s="3" t="s">
        <v>7472</v>
      </c>
      <c r="D3365">
        <v>7750</v>
      </c>
      <c r="E336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 s="25">
        <f t="shared" si="104"/>
        <v>41870.666666666664</v>
      </c>
      <c r="K3365">
        <v>1406831445</v>
      </c>
      <c r="L3365" s="25">
        <f t="shared" si="105"/>
        <v>41851.771354166667</v>
      </c>
      <c r="M3365" t="b">
        <v>0</v>
      </c>
      <c r="N3365">
        <v>26</v>
      </c>
      <c r="O3365" s="6">
        <f>IFERROR(E3365/N3365,0)</f>
        <v>302.30769230769232</v>
      </c>
      <c r="P3365" t="b">
        <v>1</v>
      </c>
      <c r="Q3365" s="20">
        <f>((E3365-D3365)/D3365)*100</f>
        <v>1.4193548387096775</v>
      </c>
      <c r="R3365" t="s">
        <v>8270</v>
      </c>
      <c r="S3365" t="s">
        <v>8352</v>
      </c>
      <c r="T3365" t="s">
        <v>8316</v>
      </c>
    </row>
    <row r="3366" spans="1:20" ht="60" x14ac:dyDescent="0.25">
      <c r="A3366">
        <v>3364</v>
      </c>
      <c r="B3366" s="3" t="s">
        <v>3363</v>
      </c>
      <c r="C3366" s="3" t="s">
        <v>7473</v>
      </c>
      <c r="D3366">
        <v>3000</v>
      </c>
      <c r="E3366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 s="25">
        <f t="shared" si="104"/>
        <v>42444.875</v>
      </c>
      <c r="K3366">
        <v>1456183649</v>
      </c>
      <c r="L3366" s="25">
        <f t="shared" si="105"/>
        <v>42422.977418981478</v>
      </c>
      <c r="M3366" t="b">
        <v>0</v>
      </c>
      <c r="N3366">
        <v>72</v>
      </c>
      <c r="O3366" s="13">
        <f>IFERROR(E3366/N3366,0)</f>
        <v>44.138888888888886</v>
      </c>
      <c r="P3366" t="b">
        <v>1</v>
      </c>
      <c r="Q3366">
        <f>((E3366-D3366)/D3366)*100</f>
        <v>5.9333333333333336</v>
      </c>
      <c r="R3366" t="s">
        <v>8270</v>
      </c>
      <c r="S3366" t="s">
        <v>8352</v>
      </c>
      <c r="T3366" t="s">
        <v>8316</v>
      </c>
    </row>
    <row r="3367" spans="1:20" ht="60" x14ac:dyDescent="0.25">
      <c r="A3367">
        <v>3365</v>
      </c>
      <c r="B3367" s="3" t="s">
        <v>3364</v>
      </c>
      <c r="C3367" s="3" t="s">
        <v>7474</v>
      </c>
      <c r="D3367">
        <v>2500</v>
      </c>
      <c r="E336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 s="25">
        <f t="shared" si="104"/>
        <v>42351.101759259254</v>
      </c>
      <c r="K3367">
        <v>1447381592</v>
      </c>
      <c r="L3367" s="25">
        <f t="shared" si="105"/>
        <v>42321.101759259254</v>
      </c>
      <c r="M3367" t="b">
        <v>0</v>
      </c>
      <c r="N3367">
        <v>3</v>
      </c>
      <c r="O3367" s="6">
        <f>IFERROR(E3367/N3367,0)</f>
        <v>866.66666666666663</v>
      </c>
      <c r="P3367" t="b">
        <v>1</v>
      </c>
      <c r="Q3367" s="20">
        <f>((E3367-D3367)/D3367)*100</f>
        <v>4</v>
      </c>
      <c r="R3367" t="s">
        <v>8270</v>
      </c>
      <c r="S3367" t="s">
        <v>8352</v>
      </c>
      <c r="T3367" t="s">
        <v>8316</v>
      </c>
    </row>
    <row r="3368" spans="1:20" ht="45" x14ac:dyDescent="0.25">
      <c r="A3368">
        <v>3366</v>
      </c>
      <c r="B3368" s="3" t="s">
        <v>3365</v>
      </c>
      <c r="C3368" s="3" t="s">
        <v>7475</v>
      </c>
      <c r="D3368">
        <v>500</v>
      </c>
      <c r="E336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 s="25">
        <f t="shared" si="104"/>
        <v>42137.067557870367</v>
      </c>
      <c r="K3368">
        <v>1428889037</v>
      </c>
      <c r="L3368" s="25">
        <f t="shared" si="105"/>
        <v>42107.067557870367</v>
      </c>
      <c r="M3368" t="b">
        <v>0</v>
      </c>
      <c r="N3368">
        <v>18</v>
      </c>
      <c r="O3368" s="6">
        <f>IFERROR(E3368/N3368,0)</f>
        <v>61.388888888888886</v>
      </c>
      <c r="P3368" t="b">
        <v>1</v>
      </c>
      <c r="Q3368" s="20">
        <f>((E3368-D3368)/D3368)*100</f>
        <v>121</v>
      </c>
      <c r="R3368" t="s">
        <v>8270</v>
      </c>
      <c r="S3368" t="s">
        <v>8352</v>
      </c>
      <c r="T3368" t="s">
        <v>8316</v>
      </c>
    </row>
    <row r="3369" spans="1:20" ht="60" x14ac:dyDescent="0.25">
      <c r="A3369">
        <v>3367</v>
      </c>
      <c r="B3369" s="3" t="s">
        <v>3366</v>
      </c>
      <c r="C3369" s="3" t="s">
        <v>7476</v>
      </c>
      <c r="D3369">
        <v>750</v>
      </c>
      <c r="E3369">
        <v>890</v>
      </c>
      <c r="F3369" t="s">
        <v>8218</v>
      </c>
      <c r="G3369" t="s">
        <v>8224</v>
      </c>
      <c r="H3369" t="s">
        <v>8246</v>
      </c>
      <c r="I3369">
        <v>1438467894</v>
      </c>
      <c r="J3369" s="25">
        <f t="shared" si="104"/>
        <v>42217.933958333335</v>
      </c>
      <c r="K3369">
        <v>1436307894</v>
      </c>
      <c r="L3369" s="25">
        <f t="shared" si="105"/>
        <v>42192.933958333335</v>
      </c>
      <c r="M3369" t="b">
        <v>0</v>
      </c>
      <c r="N3369">
        <v>30</v>
      </c>
      <c r="O3369" s="13">
        <f>IFERROR(E3369/N3369,0)</f>
        <v>29.666666666666668</v>
      </c>
      <c r="P3369" t="b">
        <v>1</v>
      </c>
      <c r="Q3369">
        <f>((E3369-D3369)/D3369)*100</f>
        <v>18.666666666666668</v>
      </c>
      <c r="R3369" t="s">
        <v>8270</v>
      </c>
      <c r="S3369" t="s">
        <v>8352</v>
      </c>
      <c r="T3369" t="s">
        <v>8316</v>
      </c>
    </row>
    <row r="3370" spans="1:20" ht="45" x14ac:dyDescent="0.25">
      <c r="A3370">
        <v>3368</v>
      </c>
      <c r="B3370" s="3" t="s">
        <v>3367</v>
      </c>
      <c r="C3370" s="3" t="s">
        <v>7477</v>
      </c>
      <c r="D3370">
        <v>1000</v>
      </c>
      <c r="E3370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 s="25">
        <f t="shared" si="104"/>
        <v>42005.208333333328</v>
      </c>
      <c r="K3370">
        <v>1416977259</v>
      </c>
      <c r="L3370" s="25">
        <f t="shared" si="105"/>
        <v>41969.199756944443</v>
      </c>
      <c r="M3370" t="b">
        <v>0</v>
      </c>
      <c r="N3370">
        <v>23</v>
      </c>
      <c r="O3370" s="6">
        <f>IFERROR(E3370/N3370,0)</f>
        <v>45.478260869565219</v>
      </c>
      <c r="P3370" t="b">
        <v>1</v>
      </c>
      <c r="Q3370" s="20">
        <f>((E3370-D3370)/D3370)*100</f>
        <v>4.5999999999999996</v>
      </c>
      <c r="R3370" t="s">
        <v>8270</v>
      </c>
      <c r="S3370" t="s">
        <v>8352</v>
      </c>
      <c r="T3370" t="s">
        <v>8316</v>
      </c>
    </row>
    <row r="3371" spans="1:20" ht="45" x14ac:dyDescent="0.25">
      <c r="A3371">
        <v>3369</v>
      </c>
      <c r="B3371" s="3" t="s">
        <v>3368</v>
      </c>
      <c r="C3371" s="3" t="s">
        <v>7478</v>
      </c>
      <c r="D3371">
        <v>5000</v>
      </c>
      <c r="E3371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 s="25">
        <f t="shared" si="104"/>
        <v>42750.041435185187</v>
      </c>
      <c r="K3371">
        <v>1479257980</v>
      </c>
      <c r="L3371" s="25">
        <f t="shared" si="105"/>
        <v>42690.041435185187</v>
      </c>
      <c r="M3371" t="b">
        <v>0</v>
      </c>
      <c r="N3371">
        <v>54</v>
      </c>
      <c r="O3371" s="12">
        <f>IFERROR(E3371/N3371,0)</f>
        <v>96.203703703703709</v>
      </c>
      <c r="P3371" t="b">
        <v>1</v>
      </c>
      <c r="Q3371">
        <f>((E3371-D3371)/D3371)*100</f>
        <v>3.9</v>
      </c>
      <c r="R3371" t="s">
        <v>8270</v>
      </c>
      <c r="S3371" t="s">
        <v>8352</v>
      </c>
      <c r="T3371" t="s">
        <v>8316</v>
      </c>
    </row>
    <row r="3372" spans="1:20" ht="30" x14ac:dyDescent="0.25">
      <c r="A3372">
        <v>3370</v>
      </c>
      <c r="B3372" s="3" t="s">
        <v>3369</v>
      </c>
      <c r="C3372" s="3" t="s">
        <v>7479</v>
      </c>
      <c r="D3372">
        <v>1500</v>
      </c>
      <c r="E3372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 s="25">
        <f t="shared" si="104"/>
        <v>42721.333333333328</v>
      </c>
      <c r="K3372">
        <v>1479283285</v>
      </c>
      <c r="L3372" s="25">
        <f t="shared" si="105"/>
        <v>42690.334317129629</v>
      </c>
      <c r="M3372" t="b">
        <v>0</v>
      </c>
      <c r="N3372">
        <v>26</v>
      </c>
      <c r="O3372" s="6">
        <f>IFERROR(E3372/N3372,0)</f>
        <v>67.92307692307692</v>
      </c>
      <c r="P3372" t="b">
        <v>1</v>
      </c>
      <c r="Q3372" s="20">
        <f>((E3372-D3372)/D3372)*100</f>
        <v>17.733333333333334</v>
      </c>
      <c r="R3372" t="s">
        <v>8270</v>
      </c>
      <c r="S3372" t="s">
        <v>8352</v>
      </c>
      <c r="T3372" t="s">
        <v>8316</v>
      </c>
    </row>
    <row r="3373" spans="1:20" ht="45" x14ac:dyDescent="0.25">
      <c r="A3373">
        <v>3371</v>
      </c>
      <c r="B3373" s="3" t="s">
        <v>3370</v>
      </c>
      <c r="C3373" s="3" t="s">
        <v>7480</v>
      </c>
      <c r="D3373">
        <v>200</v>
      </c>
      <c r="E3373">
        <v>277</v>
      </c>
      <c r="F3373" t="s">
        <v>8218</v>
      </c>
      <c r="G3373" t="s">
        <v>8223</v>
      </c>
      <c r="H3373" t="s">
        <v>8245</v>
      </c>
      <c r="I3373">
        <v>1449089965</v>
      </c>
      <c r="J3373" s="25">
        <f t="shared" si="104"/>
        <v>42340.874594907407</v>
      </c>
      <c r="K3373">
        <v>1446670765</v>
      </c>
      <c r="L3373" s="25">
        <f t="shared" si="105"/>
        <v>42312.874594907407</v>
      </c>
      <c r="M3373" t="b">
        <v>0</v>
      </c>
      <c r="N3373">
        <v>9</v>
      </c>
      <c r="O3373" s="6">
        <f>IFERROR(E3373/N3373,0)</f>
        <v>30.777777777777779</v>
      </c>
      <c r="P3373" t="b">
        <v>1</v>
      </c>
      <c r="Q3373" s="20">
        <f>((E3373-D3373)/D3373)*100</f>
        <v>38.5</v>
      </c>
      <c r="R3373" t="s">
        <v>8270</v>
      </c>
      <c r="S3373" t="s">
        <v>8352</v>
      </c>
      <c r="T3373" t="s">
        <v>8316</v>
      </c>
    </row>
    <row r="3374" spans="1:20" ht="45" x14ac:dyDescent="0.25">
      <c r="A3374">
        <v>3372</v>
      </c>
      <c r="B3374" s="3" t="s">
        <v>3371</v>
      </c>
      <c r="C3374" s="3" t="s">
        <v>7481</v>
      </c>
      <c r="D3374">
        <v>1000</v>
      </c>
      <c r="E3374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 s="25">
        <f t="shared" si="104"/>
        <v>41876.207638888889</v>
      </c>
      <c r="K3374">
        <v>1407157756</v>
      </c>
      <c r="L3374" s="25">
        <f t="shared" si="105"/>
        <v>41855.548101851848</v>
      </c>
      <c r="M3374" t="b">
        <v>0</v>
      </c>
      <c r="N3374">
        <v>27</v>
      </c>
      <c r="O3374" s="6">
        <f>IFERROR(E3374/N3374,0)</f>
        <v>38.333333333333336</v>
      </c>
      <c r="P3374" t="b">
        <v>1</v>
      </c>
      <c r="Q3374" s="20">
        <f>((E3374-D3374)/D3374)*100</f>
        <v>3.5000000000000004</v>
      </c>
      <c r="R3374" t="s">
        <v>8270</v>
      </c>
      <c r="S3374" t="s">
        <v>8352</v>
      </c>
      <c r="T3374" t="s">
        <v>8316</v>
      </c>
    </row>
    <row r="3375" spans="1:20" ht="60" x14ac:dyDescent="0.25">
      <c r="A3375">
        <v>3373</v>
      </c>
      <c r="B3375" s="3" t="s">
        <v>3372</v>
      </c>
      <c r="C3375" s="3" t="s">
        <v>7482</v>
      </c>
      <c r="D3375">
        <v>2000</v>
      </c>
      <c r="E337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 s="25">
        <f t="shared" si="104"/>
        <v>42203.666666666672</v>
      </c>
      <c r="K3375">
        <v>1435177840</v>
      </c>
      <c r="L3375" s="25">
        <f t="shared" si="105"/>
        <v>42179.854629629626</v>
      </c>
      <c r="M3375" t="b">
        <v>0</v>
      </c>
      <c r="N3375">
        <v>30</v>
      </c>
      <c r="O3375" s="13">
        <f>IFERROR(E3375/N3375,0)</f>
        <v>66.833333333333329</v>
      </c>
      <c r="P3375" t="b">
        <v>1</v>
      </c>
      <c r="Q3375">
        <f>((E3375-D3375)/D3375)*100</f>
        <v>0.25</v>
      </c>
      <c r="R3375" t="s">
        <v>8270</v>
      </c>
      <c r="S3375" t="s">
        <v>8352</v>
      </c>
      <c r="T3375" t="s">
        <v>8316</v>
      </c>
    </row>
    <row r="3376" spans="1:20" ht="45" x14ac:dyDescent="0.25">
      <c r="A3376">
        <v>3374</v>
      </c>
      <c r="B3376" s="3" t="s">
        <v>3373</v>
      </c>
      <c r="C3376" s="3" t="s">
        <v>7483</v>
      </c>
      <c r="D3376">
        <v>3500</v>
      </c>
      <c r="E3376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 s="25">
        <f t="shared" si="104"/>
        <v>42305.731666666667</v>
      </c>
      <c r="K3376">
        <v>1443461616</v>
      </c>
      <c r="L3376" s="25">
        <f t="shared" si="105"/>
        <v>42275.731666666667</v>
      </c>
      <c r="M3376" t="b">
        <v>0</v>
      </c>
      <c r="N3376">
        <v>52</v>
      </c>
      <c r="O3376" s="9">
        <f>IFERROR(E3376/N3376,0)</f>
        <v>71.730769230769226</v>
      </c>
      <c r="P3376" t="b">
        <v>1</v>
      </c>
      <c r="Q3376">
        <f>((E3376-D3376)/D3376)*100</f>
        <v>6.5714285714285712</v>
      </c>
      <c r="R3376" t="s">
        <v>8270</v>
      </c>
      <c r="S3376" t="s">
        <v>8352</v>
      </c>
      <c r="T3376" t="s">
        <v>8316</v>
      </c>
    </row>
    <row r="3377" spans="1:20" ht="45" x14ac:dyDescent="0.25">
      <c r="A3377">
        <v>3375</v>
      </c>
      <c r="B3377" s="3" t="s">
        <v>3374</v>
      </c>
      <c r="C3377" s="3" t="s">
        <v>7484</v>
      </c>
      <c r="D3377">
        <v>3000</v>
      </c>
      <c r="E337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 s="25">
        <f t="shared" si="104"/>
        <v>41777.610798611109</v>
      </c>
      <c r="K3377">
        <v>1399387173</v>
      </c>
      <c r="L3377" s="25">
        <f t="shared" si="105"/>
        <v>41765.610798611109</v>
      </c>
      <c r="M3377" t="b">
        <v>0</v>
      </c>
      <c r="N3377">
        <v>17</v>
      </c>
      <c r="O3377" s="13">
        <f>IFERROR(E3377/N3377,0)</f>
        <v>176.47058823529412</v>
      </c>
      <c r="P3377" t="b">
        <v>1</v>
      </c>
      <c r="Q3377">
        <f>((E3377-D3377)/D3377)*100</f>
        <v>0</v>
      </c>
      <c r="R3377" t="s">
        <v>8270</v>
      </c>
      <c r="S3377" t="s">
        <v>8352</v>
      </c>
      <c r="T3377" t="s">
        <v>8316</v>
      </c>
    </row>
    <row r="3378" spans="1:20" ht="60" x14ac:dyDescent="0.25">
      <c r="A3378">
        <v>3376</v>
      </c>
      <c r="B3378" s="3" t="s">
        <v>3375</v>
      </c>
      <c r="C3378" s="3" t="s">
        <v>7485</v>
      </c>
      <c r="D3378">
        <v>8000</v>
      </c>
      <c r="E337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 s="25">
        <f t="shared" si="104"/>
        <v>42119.659652777773</v>
      </c>
      <c r="K3378">
        <v>1424796594</v>
      </c>
      <c r="L3378" s="25">
        <f t="shared" si="105"/>
        <v>42059.701319444444</v>
      </c>
      <c r="M3378" t="b">
        <v>0</v>
      </c>
      <c r="N3378">
        <v>19</v>
      </c>
      <c r="O3378" s="6">
        <f>IFERROR(E3378/N3378,0)</f>
        <v>421.10526315789474</v>
      </c>
      <c r="P3378" t="b">
        <v>1</v>
      </c>
      <c r="Q3378" s="20">
        <f>((E3378-D3378)/D3378)*100</f>
        <v>1.2500000000000001E-2</v>
      </c>
      <c r="R3378" t="s">
        <v>8270</v>
      </c>
      <c r="S3378" t="s">
        <v>8352</v>
      </c>
      <c r="T3378" t="s">
        <v>8316</v>
      </c>
    </row>
    <row r="3379" spans="1:20" ht="60" x14ac:dyDescent="0.25">
      <c r="A3379">
        <v>3377</v>
      </c>
      <c r="B3379" s="3" t="s">
        <v>3376</v>
      </c>
      <c r="C3379" s="3" t="s">
        <v>7486</v>
      </c>
      <c r="D3379">
        <v>8000</v>
      </c>
      <c r="E3379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 s="25">
        <f t="shared" si="104"/>
        <v>42083.705555555556</v>
      </c>
      <c r="K3379">
        <v>1424280899</v>
      </c>
      <c r="L3379" s="25">
        <f t="shared" si="105"/>
        <v>42053.732627314814</v>
      </c>
      <c r="M3379" t="b">
        <v>0</v>
      </c>
      <c r="N3379">
        <v>77</v>
      </c>
      <c r="O3379" s="13">
        <f>IFERROR(E3379/N3379,0)</f>
        <v>104.98701298701299</v>
      </c>
      <c r="P3379" t="b">
        <v>1</v>
      </c>
      <c r="Q3379">
        <f>((E3379-D3379)/D3379)*100</f>
        <v>1.05</v>
      </c>
      <c r="R3379" t="s">
        <v>8270</v>
      </c>
      <c r="S3379" t="s">
        <v>8352</v>
      </c>
      <c r="T3379" t="s">
        <v>8316</v>
      </c>
    </row>
    <row r="3380" spans="1:20" ht="60" x14ac:dyDescent="0.25">
      <c r="A3380">
        <v>3378</v>
      </c>
      <c r="B3380" s="3" t="s">
        <v>3377</v>
      </c>
      <c r="C3380" s="3" t="s">
        <v>7487</v>
      </c>
      <c r="D3380">
        <v>550</v>
      </c>
      <c r="E3380">
        <v>592</v>
      </c>
      <c r="F3380" t="s">
        <v>8218</v>
      </c>
      <c r="G3380" t="s">
        <v>8224</v>
      </c>
      <c r="H3380" t="s">
        <v>8246</v>
      </c>
      <c r="I3380">
        <v>1409490480</v>
      </c>
      <c r="J3380" s="25">
        <f t="shared" si="104"/>
        <v>41882.547222222223</v>
      </c>
      <c r="K3380">
        <v>1407400306</v>
      </c>
      <c r="L3380" s="25">
        <f t="shared" si="105"/>
        <v>41858.355393518519</v>
      </c>
      <c r="M3380" t="b">
        <v>0</v>
      </c>
      <c r="N3380">
        <v>21</v>
      </c>
      <c r="O3380" s="13">
        <f>IFERROR(E3380/N3380,0)</f>
        <v>28.19047619047619</v>
      </c>
      <c r="P3380" t="b">
        <v>1</v>
      </c>
      <c r="Q3380">
        <f>((E3380-D3380)/D3380)*100</f>
        <v>7.6363636363636367</v>
      </c>
      <c r="R3380" t="s">
        <v>8270</v>
      </c>
      <c r="S3380" t="s">
        <v>8352</v>
      </c>
      <c r="T3380" t="s">
        <v>8316</v>
      </c>
    </row>
    <row r="3381" spans="1:20" ht="60" x14ac:dyDescent="0.25">
      <c r="A3381">
        <v>3379</v>
      </c>
      <c r="B3381" s="3" t="s">
        <v>3378</v>
      </c>
      <c r="C3381" s="3" t="s">
        <v>7488</v>
      </c>
      <c r="D3381">
        <v>2000</v>
      </c>
      <c r="E3381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 s="25">
        <f t="shared" si="104"/>
        <v>42242.958333333328</v>
      </c>
      <c r="K3381">
        <v>1439122800</v>
      </c>
      <c r="L3381" s="25">
        <f t="shared" si="105"/>
        <v>42225.513888888891</v>
      </c>
      <c r="M3381" t="b">
        <v>0</v>
      </c>
      <c r="N3381">
        <v>38</v>
      </c>
      <c r="O3381" s="13">
        <f>IFERROR(E3381/N3381,0)</f>
        <v>54.55263157894737</v>
      </c>
      <c r="P3381" t="b">
        <v>1</v>
      </c>
      <c r="Q3381">
        <f>((E3381-D3381)/D3381)*100</f>
        <v>3.65</v>
      </c>
      <c r="R3381" t="s">
        <v>8270</v>
      </c>
      <c r="S3381" t="s">
        <v>8352</v>
      </c>
      <c r="T3381" t="s">
        <v>8316</v>
      </c>
    </row>
    <row r="3382" spans="1:20" ht="60" x14ac:dyDescent="0.25">
      <c r="A3382">
        <v>3380</v>
      </c>
      <c r="B3382" s="3" t="s">
        <v>3379</v>
      </c>
      <c r="C3382" s="3" t="s">
        <v>7489</v>
      </c>
      <c r="D3382">
        <v>3000</v>
      </c>
      <c r="E3382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 s="25">
        <f t="shared" si="104"/>
        <v>41972.995115740741</v>
      </c>
      <c r="K3382">
        <v>1414277578</v>
      </c>
      <c r="L3382" s="25">
        <f t="shared" si="105"/>
        <v>41937.953449074077</v>
      </c>
      <c r="M3382" t="b">
        <v>0</v>
      </c>
      <c r="N3382">
        <v>28</v>
      </c>
      <c r="O3382" s="6">
        <f>IFERROR(E3382/N3382,0)</f>
        <v>111.89285714285714</v>
      </c>
      <c r="P3382" t="b">
        <v>1</v>
      </c>
      <c r="Q3382" s="20">
        <f>((E3382-D3382)/D3382)*100</f>
        <v>4.4333333333333336</v>
      </c>
      <c r="R3382" t="s">
        <v>8270</v>
      </c>
      <c r="S3382" t="s">
        <v>8352</v>
      </c>
      <c r="T3382" t="s">
        <v>8316</v>
      </c>
    </row>
    <row r="3383" spans="1:20" ht="60" x14ac:dyDescent="0.25">
      <c r="A3383">
        <v>3381</v>
      </c>
      <c r="B3383" s="3" t="s">
        <v>3380</v>
      </c>
      <c r="C3383" s="3" t="s">
        <v>7490</v>
      </c>
      <c r="D3383">
        <v>4000</v>
      </c>
      <c r="E3383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 s="25">
        <f t="shared" si="104"/>
        <v>42074.143321759257</v>
      </c>
      <c r="K3383">
        <v>1423455983</v>
      </c>
      <c r="L3383" s="25">
        <f t="shared" si="105"/>
        <v>42044.184988425928</v>
      </c>
      <c r="M3383" t="b">
        <v>0</v>
      </c>
      <c r="N3383">
        <v>48</v>
      </c>
      <c r="O3383" s="6">
        <f>IFERROR(E3383/N3383,0)</f>
        <v>85.208333333333329</v>
      </c>
      <c r="P3383" t="b">
        <v>1</v>
      </c>
      <c r="Q3383" s="20">
        <f>((E3383-D3383)/D3383)*100</f>
        <v>2.25</v>
      </c>
      <c r="R3383" t="s">
        <v>8270</v>
      </c>
      <c r="S3383" t="s">
        <v>8352</v>
      </c>
      <c r="T3383" t="s">
        <v>8316</v>
      </c>
    </row>
    <row r="3384" spans="1:20" ht="60" x14ac:dyDescent="0.25">
      <c r="A3384">
        <v>3382</v>
      </c>
      <c r="B3384" s="3" t="s">
        <v>3381</v>
      </c>
      <c r="C3384" s="3" t="s">
        <v>7491</v>
      </c>
      <c r="D3384">
        <v>3500</v>
      </c>
      <c r="E3384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 s="25">
        <f t="shared" si="104"/>
        <v>42583.957638888889</v>
      </c>
      <c r="K3384">
        <v>1467973256</v>
      </c>
      <c r="L3384" s="25">
        <f t="shared" si="105"/>
        <v>42559.431203703702</v>
      </c>
      <c r="M3384" t="b">
        <v>0</v>
      </c>
      <c r="N3384">
        <v>46</v>
      </c>
      <c r="O3384" s="13">
        <f>IFERROR(E3384/N3384,0)</f>
        <v>76.652173913043484</v>
      </c>
      <c r="P3384" t="b">
        <v>1</v>
      </c>
      <c r="Q3384">
        <f>((E3384-D3384)/D3384)*100</f>
        <v>0.74285714285714288</v>
      </c>
      <c r="R3384" t="s">
        <v>8270</v>
      </c>
      <c r="S3384" t="s">
        <v>8352</v>
      </c>
      <c r="T3384" t="s">
        <v>8316</v>
      </c>
    </row>
    <row r="3385" spans="1:20" ht="45" x14ac:dyDescent="0.25">
      <c r="A3385">
        <v>3383</v>
      </c>
      <c r="B3385" s="3" t="s">
        <v>3382</v>
      </c>
      <c r="C3385" s="3" t="s">
        <v>7492</v>
      </c>
      <c r="D3385">
        <v>1750</v>
      </c>
      <c r="E338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 s="25">
        <f t="shared" si="104"/>
        <v>42544.782638888893</v>
      </c>
      <c r="K3385">
        <v>1464979620</v>
      </c>
      <c r="L3385" s="25">
        <f t="shared" si="105"/>
        <v>42524.782638888893</v>
      </c>
      <c r="M3385" t="b">
        <v>0</v>
      </c>
      <c r="N3385">
        <v>30</v>
      </c>
      <c r="O3385" s="6">
        <f>IFERROR(E3385/N3385,0)</f>
        <v>65.166666666666671</v>
      </c>
      <c r="P3385" t="b">
        <v>1</v>
      </c>
      <c r="Q3385" s="20">
        <f>((E3385-D3385)/D3385)*100</f>
        <v>11.714285714285715</v>
      </c>
      <c r="R3385" t="s">
        <v>8270</v>
      </c>
      <c r="S3385" t="s">
        <v>8352</v>
      </c>
      <c r="T3385" t="s">
        <v>8316</v>
      </c>
    </row>
    <row r="3386" spans="1:20" ht="60" x14ac:dyDescent="0.25">
      <c r="A3386">
        <v>3384</v>
      </c>
      <c r="B3386" s="3" t="s">
        <v>3383</v>
      </c>
      <c r="C3386" s="3" t="s">
        <v>7493</v>
      </c>
      <c r="D3386">
        <v>6000</v>
      </c>
      <c r="E3386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 s="25">
        <f t="shared" si="104"/>
        <v>42329.125</v>
      </c>
      <c r="K3386">
        <v>1444874768</v>
      </c>
      <c r="L3386" s="25">
        <f t="shared" si="105"/>
        <v>42292.087592592594</v>
      </c>
      <c r="M3386" t="b">
        <v>0</v>
      </c>
      <c r="N3386">
        <v>64</v>
      </c>
      <c r="O3386" s="6">
        <f>IFERROR(E3386/N3386,0)</f>
        <v>93.760312499999998</v>
      </c>
      <c r="P3386" t="b">
        <v>1</v>
      </c>
      <c r="Q3386" s="20">
        <f>((E3386-D3386)/D3386)*100</f>
        <v>1.0999999999997574E-2</v>
      </c>
      <c r="R3386" t="s">
        <v>8270</v>
      </c>
      <c r="S3386" t="s">
        <v>8352</v>
      </c>
      <c r="T3386" t="s">
        <v>8316</v>
      </c>
    </row>
    <row r="3387" spans="1:20" ht="60" x14ac:dyDescent="0.25">
      <c r="A3387">
        <v>3385</v>
      </c>
      <c r="B3387" s="3" t="s">
        <v>3384</v>
      </c>
      <c r="C3387" s="3" t="s">
        <v>7494</v>
      </c>
      <c r="D3387">
        <v>2000</v>
      </c>
      <c r="E338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 s="25">
        <f t="shared" si="104"/>
        <v>41983.8675</v>
      </c>
      <c r="K3387">
        <v>1415652552</v>
      </c>
      <c r="L3387" s="25">
        <f t="shared" si="105"/>
        <v>41953.8675</v>
      </c>
      <c r="M3387" t="b">
        <v>0</v>
      </c>
      <c r="N3387">
        <v>15</v>
      </c>
      <c r="O3387" s="6">
        <f>IFERROR(E3387/N3387,0)</f>
        <v>133.33333333333334</v>
      </c>
      <c r="P3387" t="b">
        <v>1</v>
      </c>
      <c r="Q3387" s="20">
        <f>((E3387-D3387)/D3387)*100</f>
        <v>0</v>
      </c>
      <c r="R3387" t="s">
        <v>8270</v>
      </c>
      <c r="S3387" t="s">
        <v>8352</v>
      </c>
      <c r="T3387" t="s">
        <v>8316</v>
      </c>
    </row>
    <row r="3388" spans="1:20" ht="60" x14ac:dyDescent="0.25">
      <c r="A3388">
        <v>3386</v>
      </c>
      <c r="B3388" s="3" t="s">
        <v>3385</v>
      </c>
      <c r="C3388" s="3" t="s">
        <v>7495</v>
      </c>
      <c r="D3388">
        <v>2000</v>
      </c>
      <c r="E338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 s="25">
        <f t="shared" si="104"/>
        <v>41976.644745370373</v>
      </c>
      <c r="K3388">
        <v>1415028506</v>
      </c>
      <c r="L3388" s="25">
        <f t="shared" si="105"/>
        <v>41946.644745370373</v>
      </c>
      <c r="M3388" t="b">
        <v>0</v>
      </c>
      <c r="N3388">
        <v>41</v>
      </c>
      <c r="O3388" s="6">
        <f>IFERROR(E3388/N3388,0)</f>
        <v>51.219512195121951</v>
      </c>
      <c r="P3388" t="b">
        <v>1</v>
      </c>
      <c r="Q3388" s="20">
        <f>((E3388-D3388)/D3388)*100</f>
        <v>5</v>
      </c>
      <c r="R3388" t="s">
        <v>8270</v>
      </c>
      <c r="S3388" t="s">
        <v>8352</v>
      </c>
      <c r="T3388" t="s">
        <v>8316</v>
      </c>
    </row>
    <row r="3389" spans="1:20" ht="60" x14ac:dyDescent="0.25">
      <c r="A3389">
        <v>3387</v>
      </c>
      <c r="B3389" s="3" t="s">
        <v>3386</v>
      </c>
      <c r="C3389" s="3" t="s">
        <v>7496</v>
      </c>
      <c r="D3389">
        <v>3000</v>
      </c>
      <c r="E3389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 s="25">
        <f t="shared" si="104"/>
        <v>41987.762592592597</v>
      </c>
      <c r="K3389">
        <v>1415125088</v>
      </c>
      <c r="L3389" s="25">
        <f t="shared" si="105"/>
        <v>41947.762592592597</v>
      </c>
      <c r="M3389" t="b">
        <v>0</v>
      </c>
      <c r="N3389">
        <v>35</v>
      </c>
      <c r="O3389" s="6">
        <f>IFERROR(E3389/N3389,0)</f>
        <v>100.17142857142858</v>
      </c>
      <c r="P3389" t="b">
        <v>1</v>
      </c>
      <c r="Q3389" s="20">
        <f>((E3389-D3389)/D3389)*100</f>
        <v>16.866666666666667</v>
      </c>
      <c r="R3389" t="s">
        <v>8270</v>
      </c>
      <c r="S3389" t="s">
        <v>8352</v>
      </c>
      <c r="T3389" t="s">
        <v>8316</v>
      </c>
    </row>
    <row r="3390" spans="1:20" ht="60" x14ac:dyDescent="0.25">
      <c r="A3390">
        <v>3388</v>
      </c>
      <c r="B3390" s="3" t="s">
        <v>3387</v>
      </c>
      <c r="C3390" s="3" t="s">
        <v>7497</v>
      </c>
      <c r="D3390">
        <v>1500</v>
      </c>
      <c r="E3390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 s="25">
        <f t="shared" si="104"/>
        <v>42173.461122685185</v>
      </c>
      <c r="K3390">
        <v>1432033441</v>
      </c>
      <c r="L3390" s="25">
        <f t="shared" si="105"/>
        <v>42143.461122685185</v>
      </c>
      <c r="M3390" t="b">
        <v>0</v>
      </c>
      <c r="N3390">
        <v>45</v>
      </c>
      <c r="O3390" s="13">
        <f>IFERROR(E3390/N3390,0)</f>
        <v>34.6</v>
      </c>
      <c r="P3390" t="b">
        <v>1</v>
      </c>
      <c r="Q3390">
        <f>((E3390-D3390)/D3390)*100</f>
        <v>3.8</v>
      </c>
      <c r="R3390" t="s">
        <v>8270</v>
      </c>
      <c r="S3390" t="s">
        <v>8352</v>
      </c>
      <c r="T3390" t="s">
        <v>8316</v>
      </c>
    </row>
    <row r="3391" spans="1:20" ht="45" x14ac:dyDescent="0.25">
      <c r="A3391">
        <v>3389</v>
      </c>
      <c r="B3391" s="3" t="s">
        <v>3388</v>
      </c>
      <c r="C3391" s="3" t="s">
        <v>7498</v>
      </c>
      <c r="D3391">
        <v>10000</v>
      </c>
      <c r="E3391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 s="25">
        <f t="shared" si="104"/>
        <v>42524.563449074078</v>
      </c>
      <c r="K3391">
        <v>1462368682</v>
      </c>
      <c r="L3391" s="25">
        <f t="shared" si="105"/>
        <v>42494.563449074078</v>
      </c>
      <c r="M3391" t="b">
        <v>0</v>
      </c>
      <c r="N3391">
        <v>62</v>
      </c>
      <c r="O3391" s="6">
        <f>IFERROR(E3391/N3391,0)</f>
        <v>184.67741935483872</v>
      </c>
      <c r="P3391" t="b">
        <v>1</v>
      </c>
      <c r="Q3391" s="20">
        <f>((E3391-D3391)/D3391)*100</f>
        <v>14.499999999999998</v>
      </c>
      <c r="R3391" t="s">
        <v>8270</v>
      </c>
      <c r="S3391" t="s">
        <v>8352</v>
      </c>
      <c r="T3391" t="s">
        <v>8316</v>
      </c>
    </row>
    <row r="3392" spans="1:20" ht="60" x14ac:dyDescent="0.25">
      <c r="A3392">
        <v>3390</v>
      </c>
      <c r="B3392" s="3" t="s">
        <v>3389</v>
      </c>
      <c r="C3392" s="3" t="s">
        <v>7499</v>
      </c>
      <c r="D3392">
        <v>1500</v>
      </c>
      <c r="E3392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 s="25">
        <f t="shared" si="104"/>
        <v>41830.774826388893</v>
      </c>
      <c r="K3392">
        <v>1403721345</v>
      </c>
      <c r="L3392" s="25">
        <f t="shared" si="105"/>
        <v>41815.774826388893</v>
      </c>
      <c r="M3392" t="b">
        <v>0</v>
      </c>
      <c r="N3392">
        <v>22</v>
      </c>
      <c r="O3392" s="6">
        <f>IFERROR(E3392/N3392,0)</f>
        <v>69.818181818181813</v>
      </c>
      <c r="P3392" t="b">
        <v>1</v>
      </c>
      <c r="Q3392" s="20">
        <f>((E3392-D3392)/D3392)*100</f>
        <v>2.4</v>
      </c>
      <c r="R3392" t="s">
        <v>8270</v>
      </c>
      <c r="S3392" t="s">
        <v>8352</v>
      </c>
      <c r="T3392" t="s">
        <v>8316</v>
      </c>
    </row>
    <row r="3393" spans="1:20" ht="60" x14ac:dyDescent="0.25">
      <c r="A3393">
        <v>3391</v>
      </c>
      <c r="B3393" s="3" t="s">
        <v>3390</v>
      </c>
      <c r="C3393" s="3" t="s">
        <v>7500</v>
      </c>
      <c r="D3393">
        <v>500</v>
      </c>
      <c r="E3393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 s="25">
        <f t="shared" si="104"/>
        <v>41859.936111111107</v>
      </c>
      <c r="K3393">
        <v>1404997548</v>
      </c>
      <c r="L3393" s="25">
        <f t="shared" si="105"/>
        <v>41830.545694444445</v>
      </c>
      <c r="M3393" t="b">
        <v>0</v>
      </c>
      <c r="N3393">
        <v>18</v>
      </c>
      <c r="O3393" s="6">
        <f>IFERROR(E3393/N3393,0)</f>
        <v>61.944444444444443</v>
      </c>
      <c r="P3393" t="b">
        <v>1</v>
      </c>
      <c r="Q3393" s="20">
        <f>((E3393-D3393)/D3393)*100</f>
        <v>123</v>
      </c>
      <c r="R3393" t="s">
        <v>8270</v>
      </c>
      <c r="S3393" t="s">
        <v>8352</v>
      </c>
      <c r="T3393" t="s">
        <v>8316</v>
      </c>
    </row>
    <row r="3394" spans="1:20" ht="60" x14ac:dyDescent="0.25">
      <c r="A3394">
        <v>3392</v>
      </c>
      <c r="B3394" s="3" t="s">
        <v>3391</v>
      </c>
      <c r="C3394" s="3" t="s">
        <v>7501</v>
      </c>
      <c r="D3394">
        <v>500</v>
      </c>
      <c r="E3394">
        <v>500</v>
      </c>
      <c r="F3394" t="s">
        <v>8218</v>
      </c>
      <c r="G3394" t="s">
        <v>8224</v>
      </c>
      <c r="H3394" t="s">
        <v>8246</v>
      </c>
      <c r="I3394">
        <v>1462565855</v>
      </c>
      <c r="J3394" s="25">
        <f t="shared" si="104"/>
        <v>42496.845543981486</v>
      </c>
      <c r="K3394">
        <v>1458245855</v>
      </c>
      <c r="L3394" s="25">
        <f t="shared" si="105"/>
        <v>42446.845543981486</v>
      </c>
      <c r="M3394" t="b">
        <v>0</v>
      </c>
      <c r="N3394">
        <v>12</v>
      </c>
      <c r="O3394" s="13">
        <f>IFERROR(E3394/N3394,0)</f>
        <v>41.666666666666664</v>
      </c>
      <c r="P3394" t="b">
        <v>1</v>
      </c>
      <c r="Q3394">
        <f>((E3394-D3394)/D3394)*100</f>
        <v>0</v>
      </c>
      <c r="R3394" t="s">
        <v>8270</v>
      </c>
      <c r="S3394" t="s">
        <v>8352</v>
      </c>
      <c r="T3394" t="s">
        <v>8316</v>
      </c>
    </row>
    <row r="3395" spans="1:20" ht="45" x14ac:dyDescent="0.25">
      <c r="A3395">
        <v>3393</v>
      </c>
      <c r="B3395" s="3" t="s">
        <v>3392</v>
      </c>
      <c r="C3395" s="3" t="s">
        <v>7502</v>
      </c>
      <c r="D3395">
        <v>1500</v>
      </c>
      <c r="E339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 s="25">
        <f t="shared" ref="J3395:J3458" si="106">(I3395/86400)+DATE(1970,1,1)</f>
        <v>41949.031944444447</v>
      </c>
      <c r="K3395">
        <v>1413065230</v>
      </c>
      <c r="L3395" s="25">
        <f t="shared" ref="L3395:L3458" si="107">(K3395/86400)+DATE(1970,1,1)</f>
        <v>41923.921643518523</v>
      </c>
      <c r="M3395" t="b">
        <v>0</v>
      </c>
      <c r="N3395">
        <v>44</v>
      </c>
      <c r="O3395" s="6">
        <f>IFERROR(E3395/N3395,0)</f>
        <v>36.06818181818182</v>
      </c>
      <c r="P3395" t="b">
        <v>1</v>
      </c>
      <c r="Q3395" s="20">
        <f>((E3395-D3395)/D3395)*100</f>
        <v>5.8000000000000007</v>
      </c>
      <c r="R3395" t="s">
        <v>8270</v>
      </c>
      <c r="S3395" t="s">
        <v>8352</v>
      </c>
      <c r="T3395" t="s">
        <v>8316</v>
      </c>
    </row>
    <row r="3396" spans="1:20" ht="60" x14ac:dyDescent="0.25">
      <c r="A3396">
        <v>3394</v>
      </c>
      <c r="B3396" s="3" t="s">
        <v>3393</v>
      </c>
      <c r="C3396" s="3" t="s">
        <v>7503</v>
      </c>
      <c r="D3396">
        <v>550</v>
      </c>
      <c r="E3396">
        <v>783</v>
      </c>
      <c r="F3396" t="s">
        <v>8218</v>
      </c>
      <c r="G3396" t="s">
        <v>8224</v>
      </c>
      <c r="H3396" t="s">
        <v>8246</v>
      </c>
      <c r="I3396">
        <v>1406470645</v>
      </c>
      <c r="J3396" s="25">
        <f t="shared" si="106"/>
        <v>41847.59542824074</v>
      </c>
      <c r="K3396">
        <v>1403878645</v>
      </c>
      <c r="L3396" s="25">
        <f t="shared" si="107"/>
        <v>41817.59542824074</v>
      </c>
      <c r="M3396" t="b">
        <v>0</v>
      </c>
      <c r="N3396">
        <v>27</v>
      </c>
      <c r="O3396" s="13">
        <f>IFERROR(E3396/N3396,0)</f>
        <v>29</v>
      </c>
      <c r="P3396" t="b">
        <v>1</v>
      </c>
      <c r="Q3396">
        <f>((E3396-D3396)/D3396)*100</f>
        <v>42.363636363636367</v>
      </c>
      <c r="R3396" t="s">
        <v>8270</v>
      </c>
      <c r="S3396" t="s">
        <v>8352</v>
      </c>
      <c r="T3396" t="s">
        <v>8316</v>
      </c>
    </row>
    <row r="3397" spans="1:20" ht="30" x14ac:dyDescent="0.25">
      <c r="A3397">
        <v>3395</v>
      </c>
      <c r="B3397" s="3" t="s">
        <v>3394</v>
      </c>
      <c r="C3397" s="3" t="s">
        <v>7504</v>
      </c>
      <c r="D3397">
        <v>500</v>
      </c>
      <c r="E339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 s="25">
        <f t="shared" si="106"/>
        <v>42154.756944444445</v>
      </c>
      <c r="K3397">
        <v>1431795944</v>
      </c>
      <c r="L3397" s="25">
        <f t="shared" si="107"/>
        <v>42140.712314814809</v>
      </c>
      <c r="M3397" t="b">
        <v>0</v>
      </c>
      <c r="N3397">
        <v>38</v>
      </c>
      <c r="O3397" s="13">
        <f>IFERROR(E3397/N3397,0)</f>
        <v>24.210526315789473</v>
      </c>
      <c r="P3397" t="b">
        <v>1</v>
      </c>
      <c r="Q3397">
        <f>((E3397-D3397)/D3397)*100</f>
        <v>84</v>
      </c>
      <c r="R3397" t="s">
        <v>8270</v>
      </c>
      <c r="S3397" t="s">
        <v>8352</v>
      </c>
      <c r="T3397" t="s">
        <v>8316</v>
      </c>
    </row>
    <row r="3398" spans="1:20" ht="45" x14ac:dyDescent="0.25">
      <c r="A3398">
        <v>3396</v>
      </c>
      <c r="B3398" s="3" t="s">
        <v>3395</v>
      </c>
      <c r="C3398" s="3" t="s">
        <v>7505</v>
      </c>
      <c r="D3398">
        <v>1500</v>
      </c>
      <c r="E339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 s="25">
        <f t="shared" si="106"/>
        <v>41791.165972222225</v>
      </c>
      <c r="K3398">
        <v>1399286589</v>
      </c>
      <c r="L3398" s="25">
        <f t="shared" si="107"/>
        <v>41764.446631944447</v>
      </c>
      <c r="M3398" t="b">
        <v>0</v>
      </c>
      <c r="N3398">
        <v>28</v>
      </c>
      <c r="O3398" s="6">
        <f>IFERROR(E3398/N3398,0)</f>
        <v>55.892857142857146</v>
      </c>
      <c r="P3398" t="b">
        <v>1</v>
      </c>
      <c r="Q3398" s="20">
        <f>((E3398-D3398)/D3398)*100</f>
        <v>4.3333333333333339</v>
      </c>
      <c r="R3398" t="s">
        <v>8270</v>
      </c>
      <c r="S3398" t="s">
        <v>8352</v>
      </c>
      <c r="T3398" t="s">
        <v>8316</v>
      </c>
    </row>
    <row r="3399" spans="1:20" ht="30" x14ac:dyDescent="0.25">
      <c r="A3399">
        <v>3397</v>
      </c>
      <c r="B3399" s="3" t="s">
        <v>3396</v>
      </c>
      <c r="C3399" s="3" t="s">
        <v>7506</v>
      </c>
      <c r="D3399">
        <v>250</v>
      </c>
      <c r="E3399">
        <v>280</v>
      </c>
      <c r="F3399" t="s">
        <v>8218</v>
      </c>
      <c r="G3399" t="s">
        <v>8224</v>
      </c>
      <c r="H3399" t="s">
        <v>8246</v>
      </c>
      <c r="I3399">
        <v>1455832800</v>
      </c>
      <c r="J3399" s="25">
        <f t="shared" si="106"/>
        <v>42418.916666666672</v>
      </c>
      <c r="K3399">
        <v>1452338929</v>
      </c>
      <c r="L3399" s="25">
        <f t="shared" si="107"/>
        <v>42378.478344907402</v>
      </c>
      <c r="M3399" t="b">
        <v>0</v>
      </c>
      <c r="N3399">
        <v>24</v>
      </c>
      <c r="O3399" s="13">
        <f>IFERROR(E3399/N3399,0)</f>
        <v>11.666666666666666</v>
      </c>
      <c r="P3399" t="b">
        <v>1</v>
      </c>
      <c r="Q3399">
        <f>((E3399-D3399)/D3399)*100</f>
        <v>12</v>
      </c>
      <c r="R3399" t="s">
        <v>8270</v>
      </c>
      <c r="S3399" t="s">
        <v>8352</v>
      </c>
      <c r="T3399" t="s">
        <v>8316</v>
      </c>
    </row>
    <row r="3400" spans="1:20" ht="60" x14ac:dyDescent="0.25">
      <c r="A3400">
        <v>3398</v>
      </c>
      <c r="B3400" s="3" t="s">
        <v>3397</v>
      </c>
      <c r="C3400" s="3" t="s">
        <v>7507</v>
      </c>
      <c r="D3400">
        <v>4000</v>
      </c>
      <c r="E3400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 s="25">
        <f t="shared" si="106"/>
        <v>41964.708333333328</v>
      </c>
      <c r="K3400">
        <v>1414605776</v>
      </c>
      <c r="L3400" s="25">
        <f t="shared" si="107"/>
        <v>41941.752037037033</v>
      </c>
      <c r="M3400" t="b">
        <v>0</v>
      </c>
      <c r="N3400">
        <v>65</v>
      </c>
      <c r="O3400" s="6">
        <f>IFERROR(E3400/N3400,0)</f>
        <v>68.353846153846149</v>
      </c>
      <c r="P3400" t="b">
        <v>1</v>
      </c>
      <c r="Q3400" s="20">
        <f>((E3400-D3400)/D3400)*100</f>
        <v>11.074999999999999</v>
      </c>
      <c r="R3400" t="s">
        <v>8270</v>
      </c>
      <c r="S3400" t="s">
        <v>8352</v>
      </c>
      <c r="T3400" t="s">
        <v>8316</v>
      </c>
    </row>
    <row r="3401" spans="1:20" ht="45" x14ac:dyDescent="0.25">
      <c r="A3401">
        <v>3399</v>
      </c>
      <c r="B3401" s="3" t="s">
        <v>3398</v>
      </c>
      <c r="C3401" s="3" t="s">
        <v>7508</v>
      </c>
      <c r="D3401">
        <v>1200</v>
      </c>
      <c r="E3401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 s="25">
        <f t="shared" si="106"/>
        <v>42056.920428240745</v>
      </c>
      <c r="K3401">
        <v>1421964325</v>
      </c>
      <c r="L3401" s="25">
        <f t="shared" si="107"/>
        <v>42026.920428240745</v>
      </c>
      <c r="M3401" t="b">
        <v>0</v>
      </c>
      <c r="N3401">
        <v>46</v>
      </c>
      <c r="O3401" s="13">
        <f>IFERROR(E3401/N3401,0)</f>
        <v>27.065217391304348</v>
      </c>
      <c r="P3401" t="b">
        <v>1</v>
      </c>
      <c r="Q3401">
        <f>((E3401-D3401)/D3401)*100</f>
        <v>3.75</v>
      </c>
      <c r="R3401" t="s">
        <v>8270</v>
      </c>
      <c r="S3401" t="s">
        <v>8352</v>
      </c>
      <c r="T3401" t="s">
        <v>8316</v>
      </c>
    </row>
    <row r="3402" spans="1:20" ht="60" x14ac:dyDescent="0.25">
      <c r="A3402">
        <v>3400</v>
      </c>
      <c r="B3402" s="3" t="s">
        <v>3399</v>
      </c>
      <c r="C3402" s="3" t="s">
        <v>7509</v>
      </c>
      <c r="D3402">
        <v>10000</v>
      </c>
      <c r="E3402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 s="25">
        <f t="shared" si="106"/>
        <v>41879.953865740739</v>
      </c>
      <c r="K3402">
        <v>1405378414</v>
      </c>
      <c r="L3402" s="25">
        <f t="shared" si="107"/>
        <v>41834.953865740739</v>
      </c>
      <c r="M3402" t="b">
        <v>0</v>
      </c>
      <c r="N3402">
        <v>85</v>
      </c>
      <c r="O3402" s="6">
        <f>IFERROR(E3402/N3402,0)</f>
        <v>118.12941176470588</v>
      </c>
      <c r="P3402" t="b">
        <v>1</v>
      </c>
      <c r="Q3402" s="20">
        <f>((E3402-D3402)/D3402)*100</f>
        <v>0.41000000000000003</v>
      </c>
      <c r="R3402" t="s">
        <v>8270</v>
      </c>
      <c r="S3402" t="s">
        <v>8352</v>
      </c>
      <c r="T3402" t="s">
        <v>8316</v>
      </c>
    </row>
    <row r="3403" spans="1:20" ht="60" x14ac:dyDescent="0.25">
      <c r="A3403">
        <v>3401</v>
      </c>
      <c r="B3403" s="3" t="s">
        <v>3400</v>
      </c>
      <c r="C3403" s="3" t="s">
        <v>7510</v>
      </c>
      <c r="D3403">
        <v>2900</v>
      </c>
      <c r="E3403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 s="25">
        <f t="shared" si="106"/>
        <v>42223.723912037036</v>
      </c>
      <c r="K3403">
        <v>1436376146</v>
      </c>
      <c r="L3403" s="25">
        <f t="shared" si="107"/>
        <v>42193.723912037036</v>
      </c>
      <c r="M3403" t="b">
        <v>0</v>
      </c>
      <c r="N3403">
        <v>66</v>
      </c>
      <c r="O3403" s="13">
        <f>IFERROR(E3403/N3403,0)</f>
        <v>44.757575757575758</v>
      </c>
      <c r="P3403" t="b">
        <v>1</v>
      </c>
      <c r="Q3403">
        <f>((E3403-D3403)/D3403)*100</f>
        <v>1.8620689655172411</v>
      </c>
      <c r="R3403" t="s">
        <v>8270</v>
      </c>
      <c r="S3403" t="s">
        <v>8352</v>
      </c>
      <c r="T3403" t="s">
        <v>8316</v>
      </c>
    </row>
    <row r="3404" spans="1:20" ht="45" x14ac:dyDescent="0.25">
      <c r="A3404">
        <v>3402</v>
      </c>
      <c r="B3404" s="3" t="s">
        <v>3401</v>
      </c>
      <c r="C3404" s="3" t="s">
        <v>7511</v>
      </c>
      <c r="D3404">
        <v>15000</v>
      </c>
      <c r="E3404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 s="25">
        <f t="shared" si="106"/>
        <v>42320.104861111111</v>
      </c>
      <c r="K3404">
        <v>1444747843</v>
      </c>
      <c r="L3404" s="25">
        <f t="shared" si="107"/>
        <v>42290.61855324074</v>
      </c>
      <c r="M3404" t="b">
        <v>0</v>
      </c>
      <c r="N3404">
        <v>165</v>
      </c>
      <c r="O3404" s="6">
        <f>IFERROR(E3404/N3404,0)</f>
        <v>99.787878787878782</v>
      </c>
      <c r="P3404" t="b">
        <v>1</v>
      </c>
      <c r="Q3404" s="20">
        <f>((E3404-D3404)/D3404)*100</f>
        <v>9.7666666666666657</v>
      </c>
      <c r="R3404" t="s">
        <v>8270</v>
      </c>
      <c r="S3404" t="s">
        <v>8352</v>
      </c>
      <c r="T3404" t="s">
        <v>8316</v>
      </c>
    </row>
    <row r="3405" spans="1:20" ht="45" x14ac:dyDescent="0.25">
      <c r="A3405">
        <v>3403</v>
      </c>
      <c r="B3405" s="3" t="s">
        <v>3402</v>
      </c>
      <c r="C3405" s="3" t="s">
        <v>7512</v>
      </c>
      <c r="D3405">
        <v>2000</v>
      </c>
      <c r="E340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 s="25">
        <f t="shared" si="106"/>
        <v>42180.462083333332</v>
      </c>
      <c r="K3405">
        <v>1432638324</v>
      </c>
      <c r="L3405" s="25">
        <f t="shared" si="107"/>
        <v>42150.462083333332</v>
      </c>
      <c r="M3405" t="b">
        <v>0</v>
      </c>
      <c r="N3405">
        <v>17</v>
      </c>
      <c r="O3405" s="13">
        <f>IFERROR(E3405/N3405,0)</f>
        <v>117.64705882352941</v>
      </c>
      <c r="P3405" t="b">
        <v>1</v>
      </c>
      <c r="Q3405">
        <f>((E3405-D3405)/D3405)*100</f>
        <v>0</v>
      </c>
      <c r="R3405" t="s">
        <v>8270</v>
      </c>
      <c r="S3405" t="s">
        <v>8352</v>
      </c>
      <c r="T3405" t="s">
        <v>8316</v>
      </c>
    </row>
    <row r="3406" spans="1:20" ht="60" x14ac:dyDescent="0.25">
      <c r="A3406">
        <v>3404</v>
      </c>
      <c r="B3406" s="3" t="s">
        <v>3403</v>
      </c>
      <c r="C3406" s="3" t="s">
        <v>7513</v>
      </c>
      <c r="D3406">
        <v>500</v>
      </c>
      <c r="E3406">
        <v>610</v>
      </c>
      <c r="F3406" t="s">
        <v>8218</v>
      </c>
      <c r="G3406" t="s">
        <v>8223</v>
      </c>
      <c r="H3406" t="s">
        <v>8245</v>
      </c>
      <c r="I3406">
        <v>1434542702</v>
      </c>
      <c r="J3406" s="25">
        <f t="shared" si="106"/>
        <v>42172.503495370373</v>
      </c>
      <c r="K3406">
        <v>1432814702</v>
      </c>
      <c r="L3406" s="25">
        <f t="shared" si="107"/>
        <v>42152.503495370373</v>
      </c>
      <c r="M3406" t="b">
        <v>0</v>
      </c>
      <c r="N3406">
        <v>3</v>
      </c>
      <c r="O3406" s="6">
        <f>IFERROR(E3406/N3406,0)</f>
        <v>203.33333333333334</v>
      </c>
      <c r="P3406" t="b">
        <v>1</v>
      </c>
      <c r="Q3406" s="20">
        <f>((E3406-D3406)/D3406)*100</f>
        <v>22</v>
      </c>
      <c r="R3406" t="s">
        <v>8270</v>
      </c>
      <c r="S3406" t="s">
        <v>8352</v>
      </c>
      <c r="T3406" t="s">
        <v>8316</v>
      </c>
    </row>
    <row r="3407" spans="1:20" ht="45" x14ac:dyDescent="0.25">
      <c r="A3407">
        <v>3405</v>
      </c>
      <c r="B3407" s="3" t="s">
        <v>3404</v>
      </c>
      <c r="C3407" s="3" t="s">
        <v>7514</v>
      </c>
      <c r="D3407">
        <v>350</v>
      </c>
      <c r="E340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 s="25">
        <f t="shared" si="106"/>
        <v>42430.999305555553</v>
      </c>
      <c r="K3407">
        <v>1455063886</v>
      </c>
      <c r="L3407" s="25">
        <f t="shared" si="107"/>
        <v>42410.017199074078</v>
      </c>
      <c r="M3407" t="b">
        <v>0</v>
      </c>
      <c r="N3407">
        <v>17</v>
      </c>
      <c r="O3407" s="13">
        <f>IFERROR(E3407/N3407,0)</f>
        <v>28.323529411764707</v>
      </c>
      <c r="P3407" t="b">
        <v>1</v>
      </c>
      <c r="Q3407">
        <f>((E3407-D3407)/D3407)*100</f>
        <v>37.571428571428569</v>
      </c>
      <c r="R3407" t="s">
        <v>8270</v>
      </c>
      <c r="S3407" t="s">
        <v>8352</v>
      </c>
      <c r="T3407" t="s">
        <v>8316</v>
      </c>
    </row>
    <row r="3408" spans="1:20" ht="45" x14ac:dyDescent="0.25">
      <c r="A3408">
        <v>3406</v>
      </c>
      <c r="B3408" s="3" t="s">
        <v>3405</v>
      </c>
      <c r="C3408" s="3" t="s">
        <v>7515</v>
      </c>
      <c r="D3408">
        <v>10000</v>
      </c>
      <c r="E340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 s="25">
        <f t="shared" si="106"/>
        <v>41836.492777777778</v>
      </c>
      <c r="K3408">
        <v>1401623376</v>
      </c>
      <c r="L3408" s="25">
        <f t="shared" si="107"/>
        <v>41791.492777777778</v>
      </c>
      <c r="M3408" t="b">
        <v>0</v>
      </c>
      <c r="N3408">
        <v>91</v>
      </c>
      <c r="O3408" s="6">
        <f>IFERROR(E3408/N3408,0)</f>
        <v>110.23076923076923</v>
      </c>
      <c r="P3408" t="b">
        <v>1</v>
      </c>
      <c r="Q3408" s="20">
        <f>((E3408-D3408)/D3408)*100</f>
        <v>0.31</v>
      </c>
      <c r="R3408" t="s">
        <v>8270</v>
      </c>
      <c r="S3408" t="s">
        <v>8352</v>
      </c>
      <c r="T3408" t="s">
        <v>8316</v>
      </c>
    </row>
    <row r="3409" spans="1:20" ht="60" x14ac:dyDescent="0.25">
      <c r="A3409">
        <v>3407</v>
      </c>
      <c r="B3409" s="3" t="s">
        <v>3406</v>
      </c>
      <c r="C3409" s="3" t="s">
        <v>7516</v>
      </c>
      <c r="D3409">
        <v>2000</v>
      </c>
      <c r="E3409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 s="25">
        <f t="shared" si="106"/>
        <v>41826.422326388885</v>
      </c>
      <c r="K3409">
        <v>1402049289</v>
      </c>
      <c r="L3409" s="25">
        <f t="shared" si="107"/>
        <v>41796.422326388885</v>
      </c>
      <c r="M3409" t="b">
        <v>0</v>
      </c>
      <c r="N3409">
        <v>67</v>
      </c>
      <c r="O3409" s="13">
        <f>IFERROR(E3409/N3409,0)</f>
        <v>31.970149253731343</v>
      </c>
      <c r="P3409" t="b">
        <v>1</v>
      </c>
      <c r="Q3409">
        <f>((E3409-D3409)/D3409)*100</f>
        <v>7.1</v>
      </c>
      <c r="R3409" t="s">
        <v>8270</v>
      </c>
      <c r="S3409" t="s">
        <v>8352</v>
      </c>
      <c r="T3409" t="s">
        <v>8316</v>
      </c>
    </row>
    <row r="3410" spans="1:20" ht="45" x14ac:dyDescent="0.25">
      <c r="A3410">
        <v>3408</v>
      </c>
      <c r="B3410" s="3" t="s">
        <v>3407</v>
      </c>
      <c r="C3410" s="3" t="s">
        <v>7517</v>
      </c>
      <c r="D3410">
        <v>500</v>
      </c>
      <c r="E3410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 s="25">
        <f t="shared" si="106"/>
        <v>41838.991944444446</v>
      </c>
      <c r="K3410">
        <v>1403135304</v>
      </c>
      <c r="L3410" s="25">
        <f t="shared" si="107"/>
        <v>41808.991944444446</v>
      </c>
      <c r="M3410" t="b">
        <v>0</v>
      </c>
      <c r="N3410">
        <v>18</v>
      </c>
      <c r="O3410" s="6">
        <f>IFERROR(E3410/N3410,0)</f>
        <v>58.611111111111114</v>
      </c>
      <c r="P3410" t="b">
        <v>1</v>
      </c>
      <c r="Q3410" s="20">
        <f>((E3410-D3410)/D3410)*100</f>
        <v>111.00000000000001</v>
      </c>
      <c r="R3410" t="s">
        <v>8270</v>
      </c>
      <c r="S3410" t="s">
        <v>8352</v>
      </c>
      <c r="T3410" t="s">
        <v>8316</v>
      </c>
    </row>
    <row r="3411" spans="1:20" ht="45" x14ac:dyDescent="0.25">
      <c r="A3411">
        <v>3409</v>
      </c>
      <c r="B3411" s="3" t="s">
        <v>3408</v>
      </c>
      <c r="C3411" s="3" t="s">
        <v>7518</v>
      </c>
      <c r="D3411">
        <v>500</v>
      </c>
      <c r="E3411">
        <v>618</v>
      </c>
      <c r="F3411" t="s">
        <v>8218</v>
      </c>
      <c r="G3411" t="s">
        <v>8224</v>
      </c>
      <c r="H3411" t="s">
        <v>8246</v>
      </c>
      <c r="I3411">
        <v>1469998680</v>
      </c>
      <c r="J3411" s="25">
        <f t="shared" si="106"/>
        <v>42582.873611111107</v>
      </c>
      <c r="K3411">
        <v>1466710358</v>
      </c>
      <c r="L3411" s="25">
        <f t="shared" si="107"/>
        <v>42544.814328703702</v>
      </c>
      <c r="M3411" t="b">
        <v>0</v>
      </c>
      <c r="N3411">
        <v>21</v>
      </c>
      <c r="O3411" s="13">
        <f>IFERROR(E3411/N3411,0)</f>
        <v>29.428571428571427</v>
      </c>
      <c r="P3411" t="b">
        <v>1</v>
      </c>
      <c r="Q3411">
        <f>((E3411-D3411)/D3411)*100</f>
        <v>23.599999999999998</v>
      </c>
      <c r="R3411" t="s">
        <v>8270</v>
      </c>
      <c r="S3411" t="s">
        <v>8352</v>
      </c>
      <c r="T3411" t="s">
        <v>8316</v>
      </c>
    </row>
    <row r="3412" spans="1:20" ht="45" x14ac:dyDescent="0.25">
      <c r="A3412">
        <v>3410</v>
      </c>
      <c r="B3412" s="3" t="s">
        <v>3409</v>
      </c>
      <c r="C3412" s="3" t="s">
        <v>7519</v>
      </c>
      <c r="D3412">
        <v>3000</v>
      </c>
      <c r="E3412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 s="25">
        <f t="shared" si="106"/>
        <v>42527.291666666672</v>
      </c>
      <c r="K3412">
        <v>1462841990</v>
      </c>
      <c r="L3412" s="25">
        <f t="shared" si="107"/>
        <v>42500.041550925926</v>
      </c>
      <c r="M3412" t="b">
        <v>0</v>
      </c>
      <c r="N3412">
        <v>40</v>
      </c>
      <c r="O3412" s="6">
        <f>IFERROR(E3412/N3412,0)</f>
        <v>81.375</v>
      </c>
      <c r="P3412" t="b">
        <v>1</v>
      </c>
      <c r="Q3412" s="20">
        <f>((E3412-D3412)/D3412)*100</f>
        <v>8.5</v>
      </c>
      <c r="R3412" t="s">
        <v>8270</v>
      </c>
      <c r="S3412" t="s">
        <v>8352</v>
      </c>
      <c r="T3412" t="s">
        <v>8316</v>
      </c>
    </row>
    <row r="3413" spans="1:20" ht="60" x14ac:dyDescent="0.25">
      <c r="A3413">
        <v>3411</v>
      </c>
      <c r="B3413" s="3" t="s">
        <v>3410</v>
      </c>
      <c r="C3413" s="3" t="s">
        <v>7520</v>
      </c>
      <c r="D3413">
        <v>15000</v>
      </c>
      <c r="E3413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 s="25">
        <f t="shared" si="106"/>
        <v>42285.022824074069</v>
      </c>
      <c r="K3413">
        <v>1442536372</v>
      </c>
      <c r="L3413" s="25">
        <f t="shared" si="107"/>
        <v>42265.022824074069</v>
      </c>
      <c r="M3413" t="b">
        <v>0</v>
      </c>
      <c r="N3413">
        <v>78</v>
      </c>
      <c r="O3413" s="6">
        <f>IFERROR(E3413/N3413,0)</f>
        <v>199.16666666666666</v>
      </c>
      <c r="P3413" t="b">
        <v>1</v>
      </c>
      <c r="Q3413" s="20">
        <f>((E3413-D3413)/D3413)*100</f>
        <v>3.5666666666666664</v>
      </c>
      <c r="R3413" t="s">
        <v>8270</v>
      </c>
      <c r="S3413" t="s">
        <v>8352</v>
      </c>
      <c r="T3413" t="s">
        <v>8316</v>
      </c>
    </row>
    <row r="3414" spans="1:20" ht="45" x14ac:dyDescent="0.25">
      <c r="A3414">
        <v>3412</v>
      </c>
      <c r="B3414" s="3" t="s">
        <v>3411</v>
      </c>
      <c r="C3414" s="3" t="s">
        <v>7521</v>
      </c>
      <c r="D3414">
        <v>3000</v>
      </c>
      <c r="E3414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 s="25">
        <f t="shared" si="106"/>
        <v>41909.959050925929</v>
      </c>
      <c r="K3414">
        <v>1409266862</v>
      </c>
      <c r="L3414" s="25">
        <f t="shared" si="107"/>
        <v>41879.959050925929</v>
      </c>
      <c r="M3414" t="b">
        <v>0</v>
      </c>
      <c r="N3414">
        <v>26</v>
      </c>
      <c r="O3414" s="13">
        <f>IFERROR(E3414/N3414,0)</f>
        <v>115.38461538461539</v>
      </c>
      <c r="P3414" t="b">
        <v>1</v>
      </c>
      <c r="Q3414">
        <f>((E3414-D3414)/D3414)*100</f>
        <v>0</v>
      </c>
      <c r="R3414" t="s">
        <v>8270</v>
      </c>
      <c r="S3414" t="s">
        <v>8352</v>
      </c>
      <c r="T3414" t="s">
        <v>8316</v>
      </c>
    </row>
    <row r="3415" spans="1:20" ht="60" x14ac:dyDescent="0.25">
      <c r="A3415">
        <v>3413</v>
      </c>
      <c r="B3415" s="3" t="s">
        <v>3412</v>
      </c>
      <c r="C3415" s="3" t="s">
        <v>7522</v>
      </c>
      <c r="D3415">
        <v>500</v>
      </c>
      <c r="E341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 s="25">
        <f t="shared" si="106"/>
        <v>42063.207638888889</v>
      </c>
      <c r="K3415">
        <v>1424280938</v>
      </c>
      <c r="L3415" s="25">
        <f t="shared" si="107"/>
        <v>42053.733078703706</v>
      </c>
      <c r="M3415" t="b">
        <v>0</v>
      </c>
      <c r="N3415">
        <v>14</v>
      </c>
      <c r="O3415" s="6">
        <f>IFERROR(E3415/N3415,0)</f>
        <v>46.428571428571431</v>
      </c>
      <c r="P3415" t="b">
        <v>1</v>
      </c>
      <c r="Q3415" s="20">
        <f>((E3415-D3415)/D3415)*100</f>
        <v>30</v>
      </c>
      <c r="R3415" t="s">
        <v>8270</v>
      </c>
      <c r="S3415" t="s">
        <v>8352</v>
      </c>
      <c r="T3415" t="s">
        <v>8316</v>
      </c>
    </row>
    <row r="3416" spans="1:20" ht="45" x14ac:dyDescent="0.25">
      <c r="A3416">
        <v>3414</v>
      </c>
      <c r="B3416" s="3" t="s">
        <v>3413</v>
      </c>
      <c r="C3416" s="3" t="s">
        <v>7523</v>
      </c>
      <c r="D3416">
        <v>3000</v>
      </c>
      <c r="E3416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 s="25">
        <f t="shared" si="106"/>
        <v>42705.332638888889</v>
      </c>
      <c r="K3416">
        <v>1478030325</v>
      </c>
      <c r="L3416" s="25">
        <f t="shared" si="107"/>
        <v>42675.832465277781</v>
      </c>
      <c r="M3416" t="b">
        <v>0</v>
      </c>
      <c r="N3416">
        <v>44</v>
      </c>
      <c r="O3416" s="6">
        <f>IFERROR(E3416/N3416,0)</f>
        <v>70.568181818181813</v>
      </c>
      <c r="P3416" t="b">
        <v>1</v>
      </c>
      <c r="Q3416" s="20">
        <f>((E3416-D3416)/D3416)*100</f>
        <v>3.5000000000000004</v>
      </c>
      <c r="R3416" t="s">
        <v>8270</v>
      </c>
      <c r="S3416" t="s">
        <v>8352</v>
      </c>
      <c r="T3416" t="s">
        <v>8316</v>
      </c>
    </row>
    <row r="3417" spans="1:20" ht="45" x14ac:dyDescent="0.25">
      <c r="A3417">
        <v>3415</v>
      </c>
      <c r="B3417" s="3" t="s">
        <v>3414</v>
      </c>
      <c r="C3417" s="3" t="s">
        <v>7524</v>
      </c>
      <c r="D3417">
        <v>200</v>
      </c>
      <c r="E341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 s="25">
        <f t="shared" si="106"/>
        <v>42477.979166666672</v>
      </c>
      <c r="K3417">
        <v>1459999656</v>
      </c>
      <c r="L3417" s="25">
        <f t="shared" si="107"/>
        <v>42467.144166666665</v>
      </c>
      <c r="M3417" t="b">
        <v>0</v>
      </c>
      <c r="N3417">
        <v>9</v>
      </c>
      <c r="O3417" s="6">
        <f>IFERROR(E3417/N3417,0)</f>
        <v>22.222222222222221</v>
      </c>
      <c r="P3417" t="b">
        <v>1</v>
      </c>
      <c r="Q3417" s="20">
        <f>((E3417-D3417)/D3417)*100</f>
        <v>0</v>
      </c>
      <c r="R3417" t="s">
        <v>8270</v>
      </c>
      <c r="S3417" t="s">
        <v>8352</v>
      </c>
      <c r="T3417" t="s">
        <v>8316</v>
      </c>
    </row>
    <row r="3418" spans="1:20" ht="60" x14ac:dyDescent="0.25">
      <c r="A3418">
        <v>3416</v>
      </c>
      <c r="B3418" s="3" t="s">
        <v>3415</v>
      </c>
      <c r="C3418" s="3" t="s">
        <v>7525</v>
      </c>
      <c r="D3418">
        <v>4000</v>
      </c>
      <c r="E341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 s="25">
        <f t="shared" si="106"/>
        <v>42117.770833333328</v>
      </c>
      <c r="K3418">
        <v>1427363645</v>
      </c>
      <c r="L3418" s="25">
        <f t="shared" si="107"/>
        <v>42089.412557870368</v>
      </c>
      <c r="M3418" t="b">
        <v>0</v>
      </c>
      <c r="N3418">
        <v>30</v>
      </c>
      <c r="O3418" s="13">
        <f>IFERROR(E3418/N3418,0)</f>
        <v>159.46666666666667</v>
      </c>
      <c r="P3418" t="b">
        <v>1</v>
      </c>
      <c r="Q3418">
        <f>((E3418-D3418)/D3418)*100</f>
        <v>19.600000000000001</v>
      </c>
      <c r="R3418" t="s">
        <v>8270</v>
      </c>
      <c r="S3418" t="s">
        <v>8352</v>
      </c>
      <c r="T3418" t="s">
        <v>8316</v>
      </c>
    </row>
    <row r="3419" spans="1:20" ht="45" x14ac:dyDescent="0.25">
      <c r="A3419">
        <v>3417</v>
      </c>
      <c r="B3419" s="3" t="s">
        <v>3416</v>
      </c>
      <c r="C3419" s="3" t="s">
        <v>7526</v>
      </c>
      <c r="D3419">
        <v>1700</v>
      </c>
      <c r="E3419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 s="25">
        <f t="shared" si="106"/>
        <v>41938.029861111107</v>
      </c>
      <c r="K3419">
        <v>1410558948</v>
      </c>
      <c r="L3419" s="25">
        <f t="shared" si="107"/>
        <v>41894.91375</v>
      </c>
      <c r="M3419" t="b">
        <v>0</v>
      </c>
      <c r="N3419">
        <v>45</v>
      </c>
      <c r="O3419" s="6">
        <f>IFERROR(E3419/N3419,0)</f>
        <v>37.777999999999999</v>
      </c>
      <c r="P3419" t="b">
        <v>1</v>
      </c>
      <c r="Q3419" s="20">
        <f>((E3419-D3419)/D3419)*100</f>
        <v>5.8823529411711206E-4</v>
      </c>
      <c r="R3419" t="s">
        <v>8270</v>
      </c>
      <c r="S3419" t="s">
        <v>8352</v>
      </c>
      <c r="T3419" t="s">
        <v>8316</v>
      </c>
    </row>
    <row r="3420" spans="1:20" ht="60" x14ac:dyDescent="0.25">
      <c r="A3420">
        <v>3418</v>
      </c>
      <c r="B3420" s="3" t="s">
        <v>3417</v>
      </c>
      <c r="C3420" s="3" t="s">
        <v>7527</v>
      </c>
      <c r="D3420">
        <v>4000</v>
      </c>
      <c r="E3420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 s="25">
        <f t="shared" si="106"/>
        <v>41782.83457175926</v>
      </c>
      <c r="K3420">
        <v>1398283307</v>
      </c>
      <c r="L3420" s="25">
        <f t="shared" si="107"/>
        <v>41752.83457175926</v>
      </c>
      <c r="M3420" t="b">
        <v>0</v>
      </c>
      <c r="N3420">
        <v>56</v>
      </c>
      <c r="O3420" s="6">
        <f>IFERROR(E3420/N3420,0)</f>
        <v>72.053571428571431</v>
      </c>
      <c r="P3420" t="b">
        <v>1</v>
      </c>
      <c r="Q3420" s="20">
        <f>((E3420-D3420)/D3420)*100</f>
        <v>0.87500000000000011</v>
      </c>
      <c r="R3420" t="s">
        <v>8270</v>
      </c>
      <c r="S3420" t="s">
        <v>8352</v>
      </c>
      <c r="T3420" t="s">
        <v>8316</v>
      </c>
    </row>
    <row r="3421" spans="1:20" ht="60" x14ac:dyDescent="0.25">
      <c r="A3421">
        <v>3419</v>
      </c>
      <c r="B3421" s="3" t="s">
        <v>3418</v>
      </c>
      <c r="C3421" s="3" t="s">
        <v>7528</v>
      </c>
      <c r="D3421">
        <v>2750</v>
      </c>
      <c r="E3421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 s="25">
        <f t="shared" si="106"/>
        <v>42466.895833333328</v>
      </c>
      <c r="K3421">
        <v>1458416585</v>
      </c>
      <c r="L3421" s="25">
        <f t="shared" si="107"/>
        <v>42448.821585648147</v>
      </c>
      <c r="M3421" t="b">
        <v>0</v>
      </c>
      <c r="N3421">
        <v>46</v>
      </c>
      <c r="O3421" s="12">
        <f>IFERROR(E3421/N3421,0)</f>
        <v>63.695652173913047</v>
      </c>
      <c r="P3421" t="b">
        <v>1</v>
      </c>
      <c r="Q3421">
        <f>((E3421-D3421)/D3421)*100</f>
        <v>6.5454545454545459</v>
      </c>
      <c r="R3421" t="s">
        <v>8270</v>
      </c>
      <c r="S3421" t="s">
        <v>8352</v>
      </c>
      <c r="T3421" t="s">
        <v>8316</v>
      </c>
    </row>
    <row r="3422" spans="1:20" ht="45" x14ac:dyDescent="0.25">
      <c r="A3422">
        <v>3420</v>
      </c>
      <c r="B3422" s="3" t="s">
        <v>3419</v>
      </c>
      <c r="C3422" s="3" t="s">
        <v>7529</v>
      </c>
      <c r="D3422">
        <v>700</v>
      </c>
      <c r="E3422">
        <v>966</v>
      </c>
      <c r="F3422" t="s">
        <v>8218</v>
      </c>
      <c r="G3422" t="s">
        <v>8224</v>
      </c>
      <c r="H3422" t="s">
        <v>8246</v>
      </c>
      <c r="I3422">
        <v>1455408000</v>
      </c>
      <c r="J3422" s="25">
        <f t="shared" si="106"/>
        <v>42414</v>
      </c>
      <c r="K3422">
        <v>1454638202</v>
      </c>
      <c r="L3422" s="25">
        <f t="shared" si="107"/>
        <v>42405.090300925927</v>
      </c>
      <c r="M3422" t="b">
        <v>0</v>
      </c>
      <c r="N3422">
        <v>34</v>
      </c>
      <c r="O3422" s="13">
        <f>IFERROR(E3422/N3422,0)</f>
        <v>28.411764705882351</v>
      </c>
      <c r="P3422" t="b">
        <v>1</v>
      </c>
      <c r="Q3422">
        <f>((E3422-D3422)/D3422)*100</f>
        <v>38</v>
      </c>
      <c r="R3422" t="s">
        <v>8270</v>
      </c>
      <c r="S3422" t="s">
        <v>8352</v>
      </c>
      <c r="T3422" t="s">
        <v>8316</v>
      </c>
    </row>
    <row r="3423" spans="1:20" ht="45" x14ac:dyDescent="0.25">
      <c r="A3423">
        <v>3421</v>
      </c>
      <c r="B3423" s="3" t="s">
        <v>3420</v>
      </c>
      <c r="C3423" s="3" t="s">
        <v>7530</v>
      </c>
      <c r="D3423">
        <v>10000</v>
      </c>
      <c r="E3423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 s="25">
        <f t="shared" si="106"/>
        <v>42067.791238425925</v>
      </c>
      <c r="K3423">
        <v>1422903563</v>
      </c>
      <c r="L3423" s="25">
        <f t="shared" si="107"/>
        <v>42037.791238425925</v>
      </c>
      <c r="M3423" t="b">
        <v>0</v>
      </c>
      <c r="N3423">
        <v>98</v>
      </c>
      <c r="O3423" s="6">
        <f>IFERROR(E3423/N3423,0)</f>
        <v>103.21428571428571</v>
      </c>
      <c r="P3423" t="b">
        <v>1</v>
      </c>
      <c r="Q3423" s="20">
        <f>((E3423-D3423)/D3423)*100</f>
        <v>1.1499999999999999</v>
      </c>
      <c r="R3423" t="s">
        <v>8270</v>
      </c>
      <c r="S3423" t="s">
        <v>8352</v>
      </c>
      <c r="T3423" t="s">
        <v>8316</v>
      </c>
    </row>
    <row r="3424" spans="1:20" ht="60" x14ac:dyDescent="0.25">
      <c r="A3424">
        <v>3422</v>
      </c>
      <c r="B3424" s="3" t="s">
        <v>3421</v>
      </c>
      <c r="C3424" s="3" t="s">
        <v>7531</v>
      </c>
      <c r="D3424">
        <v>3000</v>
      </c>
      <c r="E3424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 s="25">
        <f t="shared" si="106"/>
        <v>42352</v>
      </c>
      <c r="K3424">
        <v>1447594176</v>
      </c>
      <c r="L3424" s="25">
        <f t="shared" si="107"/>
        <v>42323.562222222223</v>
      </c>
      <c r="M3424" t="b">
        <v>0</v>
      </c>
      <c r="N3424">
        <v>46</v>
      </c>
      <c r="O3424" s="13">
        <f>IFERROR(E3424/N3424,0)</f>
        <v>71.152173913043484</v>
      </c>
      <c r="P3424" t="b">
        <v>1</v>
      </c>
      <c r="Q3424">
        <f>((E3424-D3424)/D3424)*100</f>
        <v>9.1</v>
      </c>
      <c r="R3424" t="s">
        <v>8270</v>
      </c>
      <c r="S3424" t="s">
        <v>8352</v>
      </c>
      <c r="T3424" t="s">
        <v>8316</v>
      </c>
    </row>
    <row r="3425" spans="1:20" ht="45" x14ac:dyDescent="0.25">
      <c r="A3425">
        <v>3423</v>
      </c>
      <c r="B3425" s="3" t="s">
        <v>3422</v>
      </c>
      <c r="C3425" s="3" t="s">
        <v>7532</v>
      </c>
      <c r="D3425">
        <v>250</v>
      </c>
      <c r="E342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 s="25">
        <f t="shared" si="106"/>
        <v>42118.911354166667</v>
      </c>
      <c r="K3425">
        <v>1427320341</v>
      </c>
      <c r="L3425" s="25">
        <f t="shared" si="107"/>
        <v>42088.911354166667</v>
      </c>
      <c r="M3425" t="b">
        <v>0</v>
      </c>
      <c r="N3425">
        <v>10</v>
      </c>
      <c r="O3425" s="6">
        <f>IFERROR(E3425/N3425,0)</f>
        <v>35</v>
      </c>
      <c r="P3425" t="b">
        <v>1</v>
      </c>
      <c r="Q3425" s="20">
        <f>((E3425-D3425)/D3425)*100</f>
        <v>40</v>
      </c>
      <c r="R3425" t="s">
        <v>8270</v>
      </c>
      <c r="S3425" t="s">
        <v>8352</v>
      </c>
      <c r="T3425" t="s">
        <v>8316</v>
      </c>
    </row>
    <row r="3426" spans="1:20" ht="60" x14ac:dyDescent="0.25">
      <c r="A3426">
        <v>3424</v>
      </c>
      <c r="B3426" s="3" t="s">
        <v>3423</v>
      </c>
      <c r="C3426" s="3" t="s">
        <v>7533</v>
      </c>
      <c r="D3426">
        <v>6000</v>
      </c>
      <c r="E3426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 s="25">
        <f t="shared" si="106"/>
        <v>42040.290972222225</v>
      </c>
      <c r="K3426">
        <v>1421252084</v>
      </c>
      <c r="L3426" s="25">
        <f t="shared" si="107"/>
        <v>42018.676898148144</v>
      </c>
      <c r="M3426" t="b">
        <v>0</v>
      </c>
      <c r="N3426">
        <v>76</v>
      </c>
      <c r="O3426" s="6">
        <f>IFERROR(E3426/N3426,0)</f>
        <v>81.776315789473685</v>
      </c>
      <c r="P3426" t="b">
        <v>1</v>
      </c>
      <c r="Q3426" s="20">
        <f>((E3426-D3426)/D3426)*100</f>
        <v>3.5833333333333335</v>
      </c>
      <c r="R3426" t="s">
        <v>8270</v>
      </c>
      <c r="S3426" t="s">
        <v>8352</v>
      </c>
      <c r="T3426" t="s">
        <v>8316</v>
      </c>
    </row>
    <row r="3427" spans="1:20" ht="60" x14ac:dyDescent="0.25">
      <c r="A3427">
        <v>3425</v>
      </c>
      <c r="B3427" s="3" t="s">
        <v>3424</v>
      </c>
      <c r="C3427" s="3" t="s">
        <v>7534</v>
      </c>
      <c r="D3427">
        <v>30000</v>
      </c>
      <c r="E342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 s="25">
        <f t="shared" si="106"/>
        <v>41916.617314814815</v>
      </c>
      <c r="K3427">
        <v>1409669336</v>
      </c>
      <c r="L3427" s="25">
        <f t="shared" si="107"/>
        <v>41884.617314814815</v>
      </c>
      <c r="M3427" t="b">
        <v>0</v>
      </c>
      <c r="N3427">
        <v>104</v>
      </c>
      <c r="O3427" s="6">
        <f>IFERROR(E3427/N3427,0)</f>
        <v>297.02980769230766</v>
      </c>
      <c r="P3427" t="b">
        <v>1</v>
      </c>
      <c r="Q3427" s="20">
        <f>((E3427-D3427)/D3427)*100</f>
        <v>2.9703333333333286</v>
      </c>
      <c r="R3427" t="s">
        <v>8270</v>
      </c>
      <c r="S3427" t="s">
        <v>8352</v>
      </c>
      <c r="T3427" t="s">
        <v>8316</v>
      </c>
    </row>
    <row r="3428" spans="1:20" ht="45" x14ac:dyDescent="0.25">
      <c r="A3428">
        <v>3426</v>
      </c>
      <c r="B3428" s="3" t="s">
        <v>3425</v>
      </c>
      <c r="C3428" s="3" t="s">
        <v>7535</v>
      </c>
      <c r="D3428">
        <v>3750</v>
      </c>
      <c r="E342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 s="25">
        <f t="shared" si="106"/>
        <v>41903.083333333336</v>
      </c>
      <c r="K3428">
        <v>1409620903</v>
      </c>
      <c r="L3428" s="25">
        <f t="shared" si="107"/>
        <v>41884.056747685187</v>
      </c>
      <c r="M3428" t="b">
        <v>0</v>
      </c>
      <c r="N3428">
        <v>87</v>
      </c>
      <c r="O3428" s="6">
        <f>IFERROR(E3428/N3428,0)</f>
        <v>46.609195402298852</v>
      </c>
      <c r="P3428" t="b">
        <v>1</v>
      </c>
      <c r="Q3428" s="20">
        <f>((E3428-D3428)/D3428)*100</f>
        <v>8.1333333333333329</v>
      </c>
      <c r="R3428" t="s">
        <v>8270</v>
      </c>
      <c r="S3428" t="s">
        <v>8352</v>
      </c>
      <c r="T3428" t="s">
        <v>8316</v>
      </c>
    </row>
    <row r="3429" spans="1:20" ht="45" x14ac:dyDescent="0.25">
      <c r="A3429">
        <v>3427</v>
      </c>
      <c r="B3429" s="3" t="s">
        <v>3426</v>
      </c>
      <c r="C3429" s="3" t="s">
        <v>7536</v>
      </c>
      <c r="D3429">
        <v>1500</v>
      </c>
      <c r="E3429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 s="25">
        <f t="shared" si="106"/>
        <v>41822.645277777774</v>
      </c>
      <c r="K3429">
        <v>1401722952</v>
      </c>
      <c r="L3429" s="25">
        <f t="shared" si="107"/>
        <v>41792.645277777774</v>
      </c>
      <c r="M3429" t="b">
        <v>0</v>
      </c>
      <c r="N3429">
        <v>29</v>
      </c>
      <c r="O3429" s="13">
        <f>IFERROR(E3429/N3429,0)</f>
        <v>51.724137931034484</v>
      </c>
      <c r="P3429" t="b">
        <v>1</v>
      </c>
      <c r="Q3429">
        <f>((E3429-D3429)/D3429)*100</f>
        <v>0</v>
      </c>
      <c r="R3429" t="s">
        <v>8270</v>
      </c>
      <c r="S3429" t="s">
        <v>8352</v>
      </c>
      <c r="T3429" t="s">
        <v>8316</v>
      </c>
    </row>
    <row r="3430" spans="1:20" ht="60" x14ac:dyDescent="0.25">
      <c r="A3430">
        <v>3428</v>
      </c>
      <c r="B3430" s="3" t="s">
        <v>3427</v>
      </c>
      <c r="C3430" s="3" t="s">
        <v>7537</v>
      </c>
      <c r="D3430">
        <v>2000</v>
      </c>
      <c r="E3430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 s="25">
        <f t="shared" si="106"/>
        <v>42063.708333333328</v>
      </c>
      <c r="K3430">
        <v>1422983847</v>
      </c>
      <c r="L3430" s="25">
        <f t="shared" si="107"/>
        <v>42038.720451388886</v>
      </c>
      <c r="M3430" t="b">
        <v>0</v>
      </c>
      <c r="N3430">
        <v>51</v>
      </c>
      <c r="O3430" s="13">
        <f>IFERROR(E3430/N3430,0)</f>
        <v>40.294117647058826</v>
      </c>
      <c r="P3430" t="b">
        <v>1</v>
      </c>
      <c r="Q3430">
        <f>((E3430-D3430)/D3430)*100</f>
        <v>2.75</v>
      </c>
      <c r="R3430" t="s">
        <v>8270</v>
      </c>
      <c r="S3430" t="s">
        <v>8352</v>
      </c>
      <c r="T3430" t="s">
        <v>8316</v>
      </c>
    </row>
    <row r="3431" spans="1:20" ht="45" x14ac:dyDescent="0.25">
      <c r="A3431">
        <v>3429</v>
      </c>
      <c r="B3431" s="3" t="s">
        <v>3428</v>
      </c>
      <c r="C3431" s="3" t="s">
        <v>7538</v>
      </c>
      <c r="D3431">
        <v>150</v>
      </c>
      <c r="E3431">
        <v>195</v>
      </c>
      <c r="F3431" t="s">
        <v>8218</v>
      </c>
      <c r="G3431" t="s">
        <v>8224</v>
      </c>
      <c r="H3431" t="s">
        <v>8246</v>
      </c>
      <c r="I3431">
        <v>1478046661</v>
      </c>
      <c r="J3431" s="25">
        <f t="shared" si="106"/>
        <v>42676.021539351852</v>
      </c>
      <c r="K3431">
        <v>1476837061</v>
      </c>
      <c r="L3431" s="25">
        <f t="shared" si="107"/>
        <v>42662.021539351852</v>
      </c>
      <c r="M3431" t="b">
        <v>0</v>
      </c>
      <c r="N3431">
        <v>12</v>
      </c>
      <c r="O3431" s="13">
        <f>IFERROR(E3431/N3431,0)</f>
        <v>16.25</v>
      </c>
      <c r="P3431" t="b">
        <v>1</v>
      </c>
      <c r="Q3431">
        <f>((E3431-D3431)/D3431)*100</f>
        <v>30</v>
      </c>
      <c r="R3431" t="s">
        <v>8270</v>
      </c>
      <c r="S3431" t="s">
        <v>8352</v>
      </c>
      <c r="T3431" t="s">
        <v>8316</v>
      </c>
    </row>
    <row r="3432" spans="1:20" ht="60" x14ac:dyDescent="0.25">
      <c r="A3432">
        <v>3430</v>
      </c>
      <c r="B3432" s="3" t="s">
        <v>3429</v>
      </c>
      <c r="C3432" s="3" t="s">
        <v>7539</v>
      </c>
      <c r="D3432">
        <v>2000</v>
      </c>
      <c r="E3432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 s="25">
        <f t="shared" si="106"/>
        <v>41850.945613425924</v>
      </c>
      <c r="K3432">
        <v>1404168101</v>
      </c>
      <c r="L3432" s="25">
        <f t="shared" si="107"/>
        <v>41820.945613425924</v>
      </c>
      <c r="M3432" t="b">
        <v>0</v>
      </c>
      <c r="N3432">
        <v>72</v>
      </c>
      <c r="O3432" s="13">
        <f>IFERROR(E3432/N3432,0)</f>
        <v>30.152638888888887</v>
      </c>
      <c r="P3432" t="b">
        <v>1</v>
      </c>
      <c r="Q3432">
        <f>((E3432-D3432)/D3432)*100</f>
        <v>8.5494999999999894</v>
      </c>
      <c r="R3432" t="s">
        <v>8270</v>
      </c>
      <c r="S3432" t="s">
        <v>8352</v>
      </c>
      <c r="T3432" t="s">
        <v>8316</v>
      </c>
    </row>
    <row r="3433" spans="1:20" ht="45" x14ac:dyDescent="0.25">
      <c r="A3433">
        <v>3431</v>
      </c>
      <c r="B3433" s="3" t="s">
        <v>3430</v>
      </c>
      <c r="C3433" s="3" t="s">
        <v>7540</v>
      </c>
      <c r="D3433">
        <v>2000</v>
      </c>
      <c r="E3433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 s="25">
        <f t="shared" si="106"/>
        <v>41869.730937500004</v>
      </c>
      <c r="K3433">
        <v>1405791153</v>
      </c>
      <c r="L3433" s="25">
        <f t="shared" si="107"/>
        <v>41839.730937500004</v>
      </c>
      <c r="M3433" t="b">
        <v>0</v>
      </c>
      <c r="N3433">
        <v>21</v>
      </c>
      <c r="O3433" s="6">
        <f>IFERROR(E3433/N3433,0)</f>
        <v>95.238095238095241</v>
      </c>
      <c r="P3433" t="b">
        <v>1</v>
      </c>
      <c r="Q3433" s="20">
        <f>((E3433-D3433)/D3433)*100</f>
        <v>0</v>
      </c>
      <c r="R3433" t="s">
        <v>8270</v>
      </c>
      <c r="S3433" t="s">
        <v>8352</v>
      </c>
      <c r="T3433" t="s">
        <v>8316</v>
      </c>
    </row>
    <row r="3434" spans="1:20" ht="45" x14ac:dyDescent="0.25">
      <c r="A3434">
        <v>3432</v>
      </c>
      <c r="B3434" s="3" t="s">
        <v>3431</v>
      </c>
      <c r="C3434" s="3" t="s">
        <v>7541</v>
      </c>
      <c r="D3434">
        <v>2000</v>
      </c>
      <c r="E3434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 s="25">
        <f t="shared" si="106"/>
        <v>42405.916666666672</v>
      </c>
      <c r="K3434">
        <v>1452520614</v>
      </c>
      <c r="L3434" s="25">
        <f t="shared" si="107"/>
        <v>42380.581180555557</v>
      </c>
      <c r="M3434" t="b">
        <v>0</v>
      </c>
      <c r="N3434">
        <v>42</v>
      </c>
      <c r="O3434" s="6">
        <f>IFERROR(E3434/N3434,0)</f>
        <v>52.214285714285715</v>
      </c>
      <c r="P3434" t="b">
        <v>1</v>
      </c>
      <c r="Q3434" s="20">
        <f>((E3434-D3434)/D3434)*100</f>
        <v>9.65</v>
      </c>
      <c r="R3434" t="s">
        <v>8270</v>
      </c>
      <c r="S3434" t="s">
        <v>8352</v>
      </c>
      <c r="T3434" t="s">
        <v>8316</v>
      </c>
    </row>
    <row r="3435" spans="1:20" ht="45" x14ac:dyDescent="0.25">
      <c r="A3435">
        <v>3433</v>
      </c>
      <c r="B3435" s="3" t="s">
        <v>3432</v>
      </c>
      <c r="C3435" s="3" t="s">
        <v>7542</v>
      </c>
      <c r="D3435">
        <v>9500</v>
      </c>
      <c r="E343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 s="25">
        <f t="shared" si="106"/>
        <v>41807.125</v>
      </c>
      <c r="K3435">
        <v>1400290255</v>
      </c>
      <c r="L3435" s="25">
        <f t="shared" si="107"/>
        <v>41776.06313657407</v>
      </c>
      <c r="M3435" t="b">
        <v>0</v>
      </c>
      <c r="N3435">
        <v>71</v>
      </c>
      <c r="O3435" s="6">
        <f>IFERROR(E3435/N3435,0)</f>
        <v>134.1549295774648</v>
      </c>
      <c r="P3435" t="b">
        <v>1</v>
      </c>
      <c r="Q3435" s="20">
        <f>((E3435-D3435)/D3435)*100</f>
        <v>0.26315789473684209</v>
      </c>
      <c r="R3435" t="s">
        <v>8270</v>
      </c>
      <c r="S3435" t="s">
        <v>8352</v>
      </c>
      <c r="T3435" t="s">
        <v>8316</v>
      </c>
    </row>
    <row r="3436" spans="1:20" ht="60" x14ac:dyDescent="0.25">
      <c r="A3436">
        <v>3434</v>
      </c>
      <c r="B3436" s="3" t="s">
        <v>3433</v>
      </c>
      <c r="C3436" s="3" t="s">
        <v>7543</v>
      </c>
      <c r="D3436">
        <v>10000</v>
      </c>
      <c r="E3436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 s="25">
        <f t="shared" si="106"/>
        <v>41830.380428240736</v>
      </c>
      <c r="K3436">
        <v>1402391269</v>
      </c>
      <c r="L3436" s="25">
        <f t="shared" si="107"/>
        <v>41800.380428240736</v>
      </c>
      <c r="M3436" t="b">
        <v>0</v>
      </c>
      <c r="N3436">
        <v>168</v>
      </c>
      <c r="O3436" s="6">
        <f>IFERROR(E3436/N3436,0)</f>
        <v>62.827380952380949</v>
      </c>
      <c r="P3436" t="b">
        <v>1</v>
      </c>
      <c r="Q3436" s="20">
        <f>((E3436-D3436)/D3436)*100</f>
        <v>5.55</v>
      </c>
      <c r="R3436" t="s">
        <v>8270</v>
      </c>
      <c r="S3436" t="s">
        <v>8352</v>
      </c>
      <c r="T3436" t="s">
        <v>8316</v>
      </c>
    </row>
    <row r="3437" spans="1:20" ht="45" x14ac:dyDescent="0.25">
      <c r="A3437">
        <v>3435</v>
      </c>
      <c r="B3437" s="3" t="s">
        <v>3434</v>
      </c>
      <c r="C3437" s="3" t="s">
        <v>7544</v>
      </c>
      <c r="D3437">
        <v>1000</v>
      </c>
      <c r="E343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 s="25">
        <f t="shared" si="106"/>
        <v>42589.125</v>
      </c>
      <c r="K3437">
        <v>1469112493</v>
      </c>
      <c r="L3437" s="25">
        <f t="shared" si="107"/>
        <v>42572.61681712963</v>
      </c>
      <c r="M3437" t="b">
        <v>0</v>
      </c>
      <c r="N3437">
        <v>19</v>
      </c>
      <c r="O3437" s="6">
        <f>IFERROR(E3437/N3437,0)</f>
        <v>58.94736842105263</v>
      </c>
      <c r="P3437" t="b">
        <v>1</v>
      </c>
      <c r="Q3437" s="20">
        <f>((E3437-D3437)/D3437)*100</f>
        <v>12</v>
      </c>
      <c r="R3437" t="s">
        <v>8270</v>
      </c>
      <c r="S3437" t="s">
        <v>8352</v>
      </c>
      <c r="T3437" t="s">
        <v>8316</v>
      </c>
    </row>
    <row r="3438" spans="1:20" ht="60" x14ac:dyDescent="0.25">
      <c r="A3438">
        <v>3436</v>
      </c>
      <c r="B3438" s="3" t="s">
        <v>3435</v>
      </c>
      <c r="C3438" s="3" t="s">
        <v>7545</v>
      </c>
      <c r="D3438">
        <v>5000</v>
      </c>
      <c r="E343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 s="25">
        <f t="shared" si="106"/>
        <v>41872.686111111107</v>
      </c>
      <c r="K3438">
        <v>1406811593</v>
      </c>
      <c r="L3438" s="25">
        <f t="shared" si="107"/>
        <v>41851.541585648149</v>
      </c>
      <c r="M3438" t="b">
        <v>0</v>
      </c>
      <c r="N3438">
        <v>37</v>
      </c>
      <c r="O3438" s="6">
        <f>IFERROR(E3438/N3438,0)</f>
        <v>143.1081081081081</v>
      </c>
      <c r="P3438" t="b">
        <v>1</v>
      </c>
      <c r="Q3438" s="20">
        <f>((E3438-D3438)/D3438)*100</f>
        <v>5.8999999999999995</v>
      </c>
      <c r="R3438" t="s">
        <v>8270</v>
      </c>
      <c r="S3438" t="s">
        <v>8352</v>
      </c>
      <c r="T3438" t="s">
        <v>8316</v>
      </c>
    </row>
    <row r="3439" spans="1:20" ht="60" x14ac:dyDescent="0.25">
      <c r="A3439">
        <v>3437</v>
      </c>
      <c r="B3439" s="3" t="s">
        <v>3436</v>
      </c>
      <c r="C3439" s="3" t="s">
        <v>7546</v>
      </c>
      <c r="D3439">
        <v>3000</v>
      </c>
      <c r="E3439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 s="25">
        <f t="shared" si="106"/>
        <v>42235.710879629631</v>
      </c>
      <c r="K3439">
        <v>1437411820</v>
      </c>
      <c r="L3439" s="25">
        <f t="shared" si="107"/>
        <v>42205.710879629631</v>
      </c>
      <c r="M3439" t="b">
        <v>0</v>
      </c>
      <c r="N3439">
        <v>36</v>
      </c>
      <c r="O3439" s="6">
        <f>IFERROR(E3439/N3439,0)</f>
        <v>84.166666666666671</v>
      </c>
      <c r="P3439" t="b">
        <v>1</v>
      </c>
      <c r="Q3439" s="20">
        <f>((E3439-D3439)/D3439)*100</f>
        <v>1</v>
      </c>
      <c r="R3439" t="s">
        <v>8270</v>
      </c>
      <c r="S3439" t="s">
        <v>8352</v>
      </c>
      <c r="T3439" t="s">
        <v>8316</v>
      </c>
    </row>
    <row r="3440" spans="1:20" ht="60" x14ac:dyDescent="0.25">
      <c r="A3440">
        <v>3438</v>
      </c>
      <c r="B3440" s="3" t="s">
        <v>3437</v>
      </c>
      <c r="C3440" s="3" t="s">
        <v>7547</v>
      </c>
      <c r="D3440">
        <v>2500</v>
      </c>
      <c r="E3440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 s="25">
        <f t="shared" si="106"/>
        <v>42126.875</v>
      </c>
      <c r="K3440">
        <v>1428358567</v>
      </c>
      <c r="L3440" s="25">
        <f t="shared" si="107"/>
        <v>42100.927858796298</v>
      </c>
      <c r="M3440" t="b">
        <v>0</v>
      </c>
      <c r="N3440">
        <v>14</v>
      </c>
      <c r="O3440" s="13">
        <f>IFERROR(E3440/N3440,0)</f>
        <v>186.07142857142858</v>
      </c>
      <c r="P3440" t="b">
        <v>1</v>
      </c>
      <c r="Q3440">
        <f>((E3440-D3440)/D3440)*100</f>
        <v>4.2</v>
      </c>
      <c r="R3440" t="s">
        <v>8270</v>
      </c>
      <c r="S3440" t="s">
        <v>8352</v>
      </c>
      <c r="T3440" t="s">
        <v>8316</v>
      </c>
    </row>
    <row r="3441" spans="1:20" ht="30" x14ac:dyDescent="0.25">
      <c r="A3441">
        <v>3439</v>
      </c>
      <c r="B3441" s="3" t="s">
        <v>3438</v>
      </c>
      <c r="C3441" s="3" t="s">
        <v>7548</v>
      </c>
      <c r="D3441">
        <v>1200</v>
      </c>
      <c r="E3441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 s="25">
        <f t="shared" si="106"/>
        <v>42388.207638888889</v>
      </c>
      <c r="K3441">
        <v>1452030730</v>
      </c>
      <c r="L3441" s="25">
        <f t="shared" si="107"/>
        <v>42374.911226851851</v>
      </c>
      <c r="M3441" t="b">
        <v>0</v>
      </c>
      <c r="N3441">
        <v>18</v>
      </c>
      <c r="O3441" s="6">
        <f>IFERROR(E3441/N3441,0)</f>
        <v>89.785555555555561</v>
      </c>
      <c r="P3441" t="b">
        <v>1</v>
      </c>
      <c r="Q3441" s="20">
        <f>((E3441-D3441)/D3441)*100</f>
        <v>34.678333333333342</v>
      </c>
      <c r="R3441" t="s">
        <v>8270</v>
      </c>
      <c r="S3441" t="s">
        <v>8352</v>
      </c>
      <c r="T3441" t="s">
        <v>8316</v>
      </c>
    </row>
    <row r="3442" spans="1:20" ht="60" x14ac:dyDescent="0.25">
      <c r="A3442">
        <v>3440</v>
      </c>
      <c r="B3442" s="3" t="s">
        <v>3439</v>
      </c>
      <c r="C3442" s="3" t="s">
        <v>7549</v>
      </c>
      <c r="D3442">
        <v>5000</v>
      </c>
      <c r="E3442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 s="25">
        <f t="shared" si="106"/>
        <v>41831.677083333336</v>
      </c>
      <c r="K3442">
        <v>1403146628</v>
      </c>
      <c r="L3442" s="25">
        <f t="shared" si="107"/>
        <v>41809.12300925926</v>
      </c>
      <c r="M3442" t="b">
        <v>0</v>
      </c>
      <c r="N3442">
        <v>82</v>
      </c>
      <c r="O3442" s="6">
        <f>IFERROR(E3442/N3442,0)</f>
        <v>64.157560975609755</v>
      </c>
      <c r="P3442" t="b">
        <v>1</v>
      </c>
      <c r="Q3442" s="20">
        <f>((E3442-D3442)/D3442)*100</f>
        <v>5.2184000000000017</v>
      </c>
      <c r="R3442" t="s">
        <v>8270</v>
      </c>
      <c r="S3442" t="s">
        <v>8352</v>
      </c>
      <c r="T3442" t="s">
        <v>8316</v>
      </c>
    </row>
    <row r="3443" spans="1:20" ht="45" x14ac:dyDescent="0.25">
      <c r="A3443">
        <v>3441</v>
      </c>
      <c r="B3443" s="3" t="s">
        <v>3440</v>
      </c>
      <c r="C3443" s="3" t="s">
        <v>7550</v>
      </c>
      <c r="D3443">
        <v>2500</v>
      </c>
      <c r="E3443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 s="25">
        <f t="shared" si="106"/>
        <v>42321.845138888893</v>
      </c>
      <c r="K3443">
        <v>1445077121</v>
      </c>
      <c r="L3443" s="25">
        <f t="shared" si="107"/>
        <v>42294.429641203707</v>
      </c>
      <c r="M3443" t="b">
        <v>0</v>
      </c>
      <c r="N3443">
        <v>43</v>
      </c>
      <c r="O3443" s="6">
        <f>IFERROR(E3443/N3443,0)</f>
        <v>59.651162790697676</v>
      </c>
      <c r="P3443" t="b">
        <v>1</v>
      </c>
      <c r="Q3443" s="20">
        <f>((E3443-D3443)/D3443)*100</f>
        <v>2.6</v>
      </c>
      <c r="R3443" t="s">
        <v>8270</v>
      </c>
      <c r="S3443" t="s">
        <v>8352</v>
      </c>
      <c r="T3443" t="s">
        <v>8316</v>
      </c>
    </row>
    <row r="3444" spans="1:20" ht="60" x14ac:dyDescent="0.25">
      <c r="A3444">
        <v>3442</v>
      </c>
      <c r="B3444" s="3" t="s">
        <v>3441</v>
      </c>
      <c r="C3444" s="3" t="s">
        <v>7551</v>
      </c>
      <c r="D3444">
        <v>250</v>
      </c>
      <c r="E3444">
        <v>250</v>
      </c>
      <c r="F3444" t="s">
        <v>8218</v>
      </c>
      <c r="G3444" t="s">
        <v>8223</v>
      </c>
      <c r="H3444" t="s">
        <v>8245</v>
      </c>
      <c r="I3444">
        <v>1433016672</v>
      </c>
      <c r="J3444" s="25">
        <f t="shared" si="106"/>
        <v>42154.841111111113</v>
      </c>
      <c r="K3444">
        <v>1430424672</v>
      </c>
      <c r="L3444" s="25">
        <f t="shared" si="107"/>
        <v>42124.841111111113</v>
      </c>
      <c r="M3444" t="b">
        <v>0</v>
      </c>
      <c r="N3444">
        <v>8</v>
      </c>
      <c r="O3444" s="6">
        <f>IFERROR(E3444/N3444,0)</f>
        <v>31.25</v>
      </c>
      <c r="P3444" t="b">
        <v>1</v>
      </c>
      <c r="Q3444" s="20">
        <f>((E3444-D3444)/D3444)*100</f>
        <v>0</v>
      </c>
      <c r="R3444" t="s">
        <v>8270</v>
      </c>
      <c r="S3444" t="s">
        <v>8352</v>
      </c>
      <c r="T3444" t="s">
        <v>8316</v>
      </c>
    </row>
    <row r="3445" spans="1:20" ht="60" x14ac:dyDescent="0.25">
      <c r="A3445">
        <v>3443</v>
      </c>
      <c r="B3445" s="3" t="s">
        <v>3442</v>
      </c>
      <c r="C3445" s="3" t="s">
        <v>7552</v>
      </c>
      <c r="D3445">
        <v>1000</v>
      </c>
      <c r="E344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 s="25">
        <f t="shared" si="106"/>
        <v>41891.524837962963</v>
      </c>
      <c r="K3445">
        <v>1407674146</v>
      </c>
      <c r="L3445" s="25">
        <f t="shared" si="107"/>
        <v>41861.524837962963</v>
      </c>
      <c r="M3445" t="b">
        <v>0</v>
      </c>
      <c r="N3445">
        <v>45</v>
      </c>
      <c r="O3445" s="6">
        <f>IFERROR(E3445/N3445,0)</f>
        <v>41.222222222222221</v>
      </c>
      <c r="P3445" t="b">
        <v>1</v>
      </c>
      <c r="Q3445" s="20">
        <f>((E3445-D3445)/D3445)*100</f>
        <v>85.5</v>
      </c>
      <c r="R3445" t="s">
        <v>8270</v>
      </c>
      <c r="S3445" t="s">
        <v>8352</v>
      </c>
      <c r="T3445" t="s">
        <v>8316</v>
      </c>
    </row>
    <row r="3446" spans="1:20" ht="60" x14ac:dyDescent="0.25">
      <c r="A3446">
        <v>3444</v>
      </c>
      <c r="B3446" s="3" t="s">
        <v>3443</v>
      </c>
      <c r="C3446" s="3" t="s">
        <v>7553</v>
      </c>
      <c r="D3446">
        <v>300</v>
      </c>
      <c r="E3446">
        <v>867</v>
      </c>
      <c r="F3446" t="s">
        <v>8218</v>
      </c>
      <c r="G3446" t="s">
        <v>8225</v>
      </c>
      <c r="H3446" t="s">
        <v>8247</v>
      </c>
      <c r="I3446">
        <v>1465394340</v>
      </c>
      <c r="J3446" s="25">
        <f t="shared" si="106"/>
        <v>42529.582638888889</v>
      </c>
      <c r="K3446">
        <v>1464677986</v>
      </c>
      <c r="L3446" s="25">
        <f t="shared" si="107"/>
        <v>42521.291504629626</v>
      </c>
      <c r="M3446" t="b">
        <v>0</v>
      </c>
      <c r="N3446">
        <v>20</v>
      </c>
      <c r="O3446" s="8">
        <f>IFERROR(E3446/N3446,0)</f>
        <v>43.35</v>
      </c>
      <c r="P3446" t="b">
        <v>1</v>
      </c>
      <c r="Q3446">
        <f>((E3446-D3446)/D3446)*100</f>
        <v>189</v>
      </c>
      <c r="R3446" t="s">
        <v>8270</v>
      </c>
      <c r="S3446" t="s">
        <v>8352</v>
      </c>
      <c r="T3446" t="s">
        <v>8316</v>
      </c>
    </row>
    <row r="3447" spans="1:20" ht="45" x14ac:dyDescent="0.25">
      <c r="A3447">
        <v>3445</v>
      </c>
      <c r="B3447" s="3" t="s">
        <v>3444</v>
      </c>
      <c r="C3447" s="3" t="s">
        <v>7554</v>
      </c>
      <c r="D3447">
        <v>2000</v>
      </c>
      <c r="E344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 s="25">
        <f t="shared" si="106"/>
        <v>42300.530509259261</v>
      </c>
      <c r="K3447">
        <v>1443185036</v>
      </c>
      <c r="L3447" s="25">
        <f t="shared" si="107"/>
        <v>42272.530509259261</v>
      </c>
      <c r="M3447" t="b">
        <v>0</v>
      </c>
      <c r="N3447">
        <v>31</v>
      </c>
      <c r="O3447" s="13">
        <f>IFERROR(E3447/N3447,0)</f>
        <v>64.516129032258064</v>
      </c>
      <c r="P3447" t="b">
        <v>1</v>
      </c>
      <c r="Q3447">
        <f>((E3447-D3447)/D3447)*100</f>
        <v>0</v>
      </c>
      <c r="R3447" t="s">
        <v>8270</v>
      </c>
      <c r="S3447" t="s">
        <v>8352</v>
      </c>
      <c r="T3447" t="s">
        <v>8316</v>
      </c>
    </row>
    <row r="3448" spans="1:20" ht="60" x14ac:dyDescent="0.25">
      <c r="A3448">
        <v>3446</v>
      </c>
      <c r="B3448" s="3" t="s">
        <v>3445</v>
      </c>
      <c r="C3448" s="3" t="s">
        <v>7555</v>
      </c>
      <c r="D3448">
        <v>1000</v>
      </c>
      <c r="E344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 s="25">
        <f t="shared" si="106"/>
        <v>42040.513888888891</v>
      </c>
      <c r="K3448">
        <v>1421092725</v>
      </c>
      <c r="L3448" s="25">
        <f t="shared" si="107"/>
        <v>42016.832465277781</v>
      </c>
      <c r="M3448" t="b">
        <v>0</v>
      </c>
      <c r="N3448">
        <v>25</v>
      </c>
      <c r="O3448" s="13">
        <f>IFERROR(E3448/N3448,0)</f>
        <v>43.28</v>
      </c>
      <c r="P3448" t="b">
        <v>1</v>
      </c>
      <c r="Q3448">
        <f>((E3448-D3448)/D3448)*100</f>
        <v>8.2000000000000011</v>
      </c>
      <c r="R3448" t="s">
        <v>8270</v>
      </c>
      <c r="S3448" t="s">
        <v>8352</v>
      </c>
      <c r="T3448" t="s">
        <v>8316</v>
      </c>
    </row>
    <row r="3449" spans="1:20" ht="30" x14ac:dyDescent="0.25">
      <c r="A3449">
        <v>3447</v>
      </c>
      <c r="B3449" s="3" t="s">
        <v>3446</v>
      </c>
      <c r="C3449" s="3" t="s">
        <v>7556</v>
      </c>
      <c r="D3449">
        <v>1000</v>
      </c>
      <c r="E3449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 s="25">
        <f t="shared" si="106"/>
        <v>42447.847361111111</v>
      </c>
      <c r="K3449">
        <v>1454448012</v>
      </c>
      <c r="L3449" s="25">
        <f t="shared" si="107"/>
        <v>42402.889027777783</v>
      </c>
      <c r="M3449" t="b">
        <v>0</v>
      </c>
      <c r="N3449">
        <v>14</v>
      </c>
      <c r="O3449" s="6">
        <f>IFERROR(E3449/N3449,0)</f>
        <v>77</v>
      </c>
      <c r="P3449" t="b">
        <v>1</v>
      </c>
      <c r="Q3449" s="20">
        <f>((E3449-D3449)/D3449)*100</f>
        <v>7.8</v>
      </c>
      <c r="R3449" t="s">
        <v>8270</v>
      </c>
      <c r="S3449" t="s">
        <v>8352</v>
      </c>
      <c r="T3449" t="s">
        <v>8316</v>
      </c>
    </row>
    <row r="3450" spans="1:20" ht="45" x14ac:dyDescent="0.25">
      <c r="A3450">
        <v>3448</v>
      </c>
      <c r="B3450" s="3" t="s">
        <v>3447</v>
      </c>
      <c r="C3450" s="3" t="s">
        <v>7557</v>
      </c>
      <c r="D3450">
        <v>2100</v>
      </c>
      <c r="E3450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 s="25">
        <f t="shared" si="106"/>
        <v>41990.119085648148</v>
      </c>
      <c r="K3450">
        <v>1416192689</v>
      </c>
      <c r="L3450" s="25">
        <f t="shared" si="107"/>
        <v>41960.119085648148</v>
      </c>
      <c r="M3450" t="b">
        <v>0</v>
      </c>
      <c r="N3450">
        <v>45</v>
      </c>
      <c r="O3450" s="6">
        <f>IFERROR(E3450/N3450,0)</f>
        <v>51.222222222222221</v>
      </c>
      <c r="P3450" t="b">
        <v>1</v>
      </c>
      <c r="Q3450" s="20">
        <f>((E3450-D3450)/D3450)*100</f>
        <v>9.7619047619047628</v>
      </c>
      <c r="R3450" t="s">
        <v>8270</v>
      </c>
      <c r="S3450" t="s">
        <v>8352</v>
      </c>
      <c r="T3450" t="s">
        <v>8316</v>
      </c>
    </row>
    <row r="3451" spans="1:20" ht="45" x14ac:dyDescent="0.25">
      <c r="A3451">
        <v>3449</v>
      </c>
      <c r="B3451" s="3" t="s">
        <v>3448</v>
      </c>
      <c r="C3451" s="3" t="s">
        <v>7558</v>
      </c>
      <c r="D3451">
        <v>800</v>
      </c>
      <c r="E3451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 s="25">
        <f t="shared" si="106"/>
        <v>42560.166666666672</v>
      </c>
      <c r="K3451">
        <v>1465607738</v>
      </c>
      <c r="L3451" s="25">
        <f t="shared" si="107"/>
        <v>42532.052523148144</v>
      </c>
      <c r="M3451" t="b">
        <v>0</v>
      </c>
      <c r="N3451">
        <v>20</v>
      </c>
      <c r="O3451" s="6">
        <f>IFERROR(E3451/N3451,0)</f>
        <v>68.25</v>
      </c>
      <c r="P3451" t="b">
        <v>1</v>
      </c>
      <c r="Q3451" s="20">
        <f>((E3451-D3451)/D3451)*100</f>
        <v>70.625</v>
      </c>
      <c r="R3451" t="s">
        <v>8270</v>
      </c>
      <c r="S3451" t="s">
        <v>8352</v>
      </c>
      <c r="T3451" t="s">
        <v>8316</v>
      </c>
    </row>
    <row r="3452" spans="1:20" ht="60" x14ac:dyDescent="0.25">
      <c r="A3452">
        <v>3450</v>
      </c>
      <c r="B3452" s="3" t="s">
        <v>3449</v>
      </c>
      <c r="C3452" s="3" t="s">
        <v>7559</v>
      </c>
      <c r="D3452">
        <v>500</v>
      </c>
      <c r="E3452">
        <v>760</v>
      </c>
      <c r="F3452" t="s">
        <v>8218</v>
      </c>
      <c r="G3452" t="s">
        <v>8224</v>
      </c>
      <c r="H3452" t="s">
        <v>8246</v>
      </c>
      <c r="I3452">
        <v>1427990071</v>
      </c>
      <c r="J3452" s="25">
        <f t="shared" si="106"/>
        <v>42096.662858796291</v>
      </c>
      <c r="K3452">
        <v>1422809671</v>
      </c>
      <c r="L3452" s="25">
        <f t="shared" si="107"/>
        <v>42036.704525462963</v>
      </c>
      <c r="M3452" t="b">
        <v>0</v>
      </c>
      <c r="N3452">
        <v>39</v>
      </c>
      <c r="O3452" s="13">
        <f>IFERROR(E3452/N3452,0)</f>
        <v>19.487179487179485</v>
      </c>
      <c r="P3452" t="b">
        <v>1</v>
      </c>
      <c r="Q3452">
        <f>((E3452-D3452)/D3452)*100</f>
        <v>52</v>
      </c>
      <c r="R3452" t="s">
        <v>8270</v>
      </c>
      <c r="S3452" t="s">
        <v>8352</v>
      </c>
      <c r="T3452" t="s">
        <v>8316</v>
      </c>
    </row>
    <row r="3453" spans="1:20" ht="60" x14ac:dyDescent="0.25">
      <c r="A3453">
        <v>3451</v>
      </c>
      <c r="B3453" s="3" t="s">
        <v>3450</v>
      </c>
      <c r="C3453" s="3" t="s">
        <v>7560</v>
      </c>
      <c r="D3453">
        <v>650</v>
      </c>
      <c r="E3453">
        <v>658</v>
      </c>
      <c r="F3453" t="s">
        <v>8218</v>
      </c>
      <c r="G3453" t="s">
        <v>8223</v>
      </c>
      <c r="H3453" t="s">
        <v>8245</v>
      </c>
      <c r="I3453">
        <v>1429636927</v>
      </c>
      <c r="J3453" s="25">
        <f t="shared" si="106"/>
        <v>42115.723692129628</v>
      </c>
      <c r="K3453">
        <v>1427304127</v>
      </c>
      <c r="L3453" s="25">
        <f t="shared" si="107"/>
        <v>42088.723692129628</v>
      </c>
      <c r="M3453" t="b">
        <v>0</v>
      </c>
      <c r="N3453">
        <v>16</v>
      </c>
      <c r="O3453" s="6">
        <f>IFERROR(E3453/N3453,0)</f>
        <v>41.125</v>
      </c>
      <c r="P3453" t="b">
        <v>1</v>
      </c>
      <c r="Q3453" s="20">
        <f>((E3453-D3453)/D3453)*100</f>
        <v>1.2307692307692308</v>
      </c>
      <c r="R3453" t="s">
        <v>8270</v>
      </c>
      <c r="S3453" t="s">
        <v>8352</v>
      </c>
      <c r="T3453" t="s">
        <v>8316</v>
      </c>
    </row>
    <row r="3454" spans="1:20" ht="45" x14ac:dyDescent="0.25">
      <c r="A3454">
        <v>3452</v>
      </c>
      <c r="B3454" s="3" t="s">
        <v>3451</v>
      </c>
      <c r="C3454" s="3" t="s">
        <v>7561</v>
      </c>
      <c r="D3454">
        <v>1000</v>
      </c>
      <c r="E3454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 s="25">
        <f t="shared" si="106"/>
        <v>41843.165972222225</v>
      </c>
      <c r="K3454">
        <v>1404141626</v>
      </c>
      <c r="L3454" s="25">
        <f t="shared" si="107"/>
        <v>41820.639189814814</v>
      </c>
      <c r="M3454" t="b">
        <v>0</v>
      </c>
      <c r="N3454">
        <v>37</v>
      </c>
      <c r="O3454" s="6">
        <f>IFERROR(E3454/N3454,0)</f>
        <v>41.405405405405403</v>
      </c>
      <c r="P3454" t="b">
        <v>1</v>
      </c>
      <c r="Q3454" s="20">
        <f>((E3454-D3454)/D3454)*100</f>
        <v>53.2</v>
      </c>
      <c r="R3454" t="s">
        <v>8270</v>
      </c>
      <c r="S3454" t="s">
        <v>8352</v>
      </c>
      <c r="T3454" t="s">
        <v>8316</v>
      </c>
    </row>
    <row r="3455" spans="1:20" ht="45" x14ac:dyDescent="0.25">
      <c r="A3455">
        <v>3453</v>
      </c>
      <c r="B3455" s="3" t="s">
        <v>3452</v>
      </c>
      <c r="C3455" s="3" t="s">
        <v>7562</v>
      </c>
      <c r="D3455">
        <v>300</v>
      </c>
      <c r="E345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 s="25">
        <f t="shared" si="106"/>
        <v>42595.97865740741</v>
      </c>
      <c r="K3455">
        <v>1465946956</v>
      </c>
      <c r="L3455" s="25">
        <f t="shared" si="107"/>
        <v>42535.97865740741</v>
      </c>
      <c r="M3455" t="b">
        <v>0</v>
      </c>
      <c r="N3455">
        <v>14</v>
      </c>
      <c r="O3455" s="13">
        <f>IFERROR(E3455/N3455,0)</f>
        <v>27.5</v>
      </c>
      <c r="P3455" t="b">
        <v>1</v>
      </c>
      <c r="Q3455">
        <f>((E3455-D3455)/D3455)*100</f>
        <v>28.333333333333332</v>
      </c>
      <c r="R3455" t="s">
        <v>8270</v>
      </c>
      <c r="S3455" t="s">
        <v>8352</v>
      </c>
      <c r="T3455" t="s">
        <v>8316</v>
      </c>
    </row>
    <row r="3456" spans="1:20" ht="60" x14ac:dyDescent="0.25">
      <c r="A3456">
        <v>3454</v>
      </c>
      <c r="B3456" s="3" t="s">
        <v>3453</v>
      </c>
      <c r="C3456" s="3" t="s">
        <v>7563</v>
      </c>
      <c r="D3456">
        <v>700</v>
      </c>
      <c r="E3456">
        <v>705</v>
      </c>
      <c r="F3456" t="s">
        <v>8218</v>
      </c>
      <c r="G3456" t="s">
        <v>8224</v>
      </c>
      <c r="H3456" t="s">
        <v>8246</v>
      </c>
      <c r="I3456">
        <v>1406825159</v>
      </c>
      <c r="J3456" s="25">
        <f t="shared" si="106"/>
        <v>41851.698599537034</v>
      </c>
      <c r="K3456">
        <v>1404233159</v>
      </c>
      <c r="L3456" s="25">
        <f t="shared" si="107"/>
        <v>41821.698599537034</v>
      </c>
      <c r="M3456" t="b">
        <v>0</v>
      </c>
      <c r="N3456">
        <v>21</v>
      </c>
      <c r="O3456" s="13">
        <f>IFERROR(E3456/N3456,0)</f>
        <v>33.571428571428569</v>
      </c>
      <c r="P3456" t="b">
        <v>1</v>
      </c>
      <c r="Q3456">
        <f>((E3456-D3456)/D3456)*100</f>
        <v>0.7142857142857143</v>
      </c>
      <c r="R3456" t="s">
        <v>8270</v>
      </c>
      <c r="S3456" t="s">
        <v>8352</v>
      </c>
      <c r="T3456" t="s">
        <v>8316</v>
      </c>
    </row>
    <row r="3457" spans="1:20" ht="60" x14ac:dyDescent="0.25">
      <c r="A3457">
        <v>3455</v>
      </c>
      <c r="B3457" s="3" t="s">
        <v>3454</v>
      </c>
      <c r="C3457" s="3" t="s">
        <v>7564</v>
      </c>
      <c r="D3457">
        <v>10000</v>
      </c>
      <c r="E345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 s="25">
        <f t="shared" si="106"/>
        <v>42656.7503125</v>
      </c>
      <c r="K3457">
        <v>1473789627</v>
      </c>
      <c r="L3457" s="25">
        <f t="shared" si="107"/>
        <v>42626.7503125</v>
      </c>
      <c r="M3457" t="b">
        <v>0</v>
      </c>
      <c r="N3457">
        <v>69</v>
      </c>
      <c r="O3457" s="6">
        <f>IFERROR(E3457/N3457,0)</f>
        <v>145.86956521739131</v>
      </c>
      <c r="P3457" t="b">
        <v>1</v>
      </c>
      <c r="Q3457" s="20">
        <f>((E3457-D3457)/D3457)*100</f>
        <v>0.65</v>
      </c>
      <c r="R3457" t="s">
        <v>8270</v>
      </c>
      <c r="S3457" t="s">
        <v>8352</v>
      </c>
      <c r="T3457" t="s">
        <v>8316</v>
      </c>
    </row>
    <row r="3458" spans="1:20" ht="45" x14ac:dyDescent="0.25">
      <c r="A3458">
        <v>3456</v>
      </c>
      <c r="B3458" s="3" t="s">
        <v>3455</v>
      </c>
      <c r="C3458" s="3" t="s">
        <v>7565</v>
      </c>
      <c r="D3458">
        <v>3000</v>
      </c>
      <c r="E345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 s="25">
        <f t="shared" si="106"/>
        <v>41852.290972222225</v>
      </c>
      <c r="K3458">
        <v>1404190567</v>
      </c>
      <c r="L3458" s="25">
        <f t="shared" si="107"/>
        <v>41821.205636574072</v>
      </c>
      <c r="M3458" t="b">
        <v>0</v>
      </c>
      <c r="N3458">
        <v>16</v>
      </c>
      <c r="O3458" s="6">
        <f>IFERROR(E3458/N3458,0)</f>
        <v>358.6875</v>
      </c>
      <c r="P3458" t="b">
        <v>1</v>
      </c>
      <c r="Q3458" s="20">
        <f>((E3458-D3458)/D3458)*100</f>
        <v>91.3</v>
      </c>
      <c r="R3458" t="s">
        <v>8270</v>
      </c>
      <c r="S3458" t="s">
        <v>8352</v>
      </c>
      <c r="T3458" t="s">
        <v>8316</v>
      </c>
    </row>
    <row r="3459" spans="1:20" ht="30" x14ac:dyDescent="0.25">
      <c r="A3459">
        <v>3457</v>
      </c>
      <c r="B3459" s="3" t="s">
        <v>3456</v>
      </c>
      <c r="C3459" s="3" t="s">
        <v>7566</v>
      </c>
      <c r="D3459">
        <v>2000</v>
      </c>
      <c r="E3459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 s="25">
        <f t="shared" ref="J3459:J3522" si="108">(I3459/86400)+DATE(1970,1,1)</f>
        <v>42047.249305555553</v>
      </c>
      <c r="K3459">
        <v>1421081857</v>
      </c>
      <c r="L3459" s="25">
        <f t="shared" ref="L3459:L3522" si="109">(K3459/86400)+DATE(1970,1,1)</f>
        <v>42016.706678240742</v>
      </c>
      <c r="M3459" t="b">
        <v>0</v>
      </c>
      <c r="N3459">
        <v>55</v>
      </c>
      <c r="O3459" s="6">
        <f>IFERROR(E3459/N3459,0)</f>
        <v>50.981818181818184</v>
      </c>
      <c r="P3459" t="b">
        <v>1</v>
      </c>
      <c r="Q3459" s="20">
        <f>((E3459-D3459)/D3459)*100</f>
        <v>40.200000000000003</v>
      </c>
      <c r="R3459" t="s">
        <v>8270</v>
      </c>
      <c r="S3459" t="s">
        <v>8352</v>
      </c>
      <c r="T3459" t="s">
        <v>8316</v>
      </c>
    </row>
    <row r="3460" spans="1:20" ht="45" x14ac:dyDescent="0.25">
      <c r="A3460">
        <v>3458</v>
      </c>
      <c r="B3460" s="3" t="s">
        <v>3457</v>
      </c>
      <c r="C3460" s="3" t="s">
        <v>7567</v>
      </c>
      <c r="D3460">
        <v>978</v>
      </c>
      <c r="E3460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 s="25">
        <f t="shared" si="108"/>
        <v>42038.185416666667</v>
      </c>
      <c r="K3460">
        <v>1420606303</v>
      </c>
      <c r="L3460" s="25">
        <f t="shared" si="109"/>
        <v>42011.202581018515</v>
      </c>
      <c r="M3460" t="b">
        <v>0</v>
      </c>
      <c r="N3460">
        <v>27</v>
      </c>
      <c r="O3460" s="6">
        <f>IFERROR(E3460/N3460,0)</f>
        <v>45.037037037037038</v>
      </c>
      <c r="P3460" t="b">
        <v>1</v>
      </c>
      <c r="Q3460" s="20">
        <f>((E3460-D3460)/D3460)*100</f>
        <v>24.335378323108383</v>
      </c>
      <c r="R3460" t="s">
        <v>8270</v>
      </c>
      <c r="S3460" t="s">
        <v>8352</v>
      </c>
      <c r="T3460" t="s">
        <v>8316</v>
      </c>
    </row>
    <row r="3461" spans="1:20" ht="60" x14ac:dyDescent="0.25">
      <c r="A3461">
        <v>3459</v>
      </c>
      <c r="B3461" s="3" t="s">
        <v>3458</v>
      </c>
      <c r="C3461" s="3" t="s">
        <v>7568</v>
      </c>
      <c r="D3461">
        <v>500</v>
      </c>
      <c r="E3461">
        <v>631</v>
      </c>
      <c r="F3461" t="s">
        <v>8218</v>
      </c>
      <c r="G3461" t="s">
        <v>8224</v>
      </c>
      <c r="H3461" t="s">
        <v>8246</v>
      </c>
      <c r="I3461">
        <v>1463743860</v>
      </c>
      <c r="J3461" s="25">
        <f t="shared" si="108"/>
        <v>42510.479861111111</v>
      </c>
      <c r="K3461">
        <v>1461151860</v>
      </c>
      <c r="L3461" s="25">
        <f t="shared" si="109"/>
        <v>42480.479861111111</v>
      </c>
      <c r="M3461" t="b">
        <v>0</v>
      </c>
      <c r="N3461">
        <v>36</v>
      </c>
      <c r="O3461" s="13">
        <f>IFERROR(E3461/N3461,0)</f>
        <v>17.527777777777779</v>
      </c>
      <c r="P3461" t="b">
        <v>1</v>
      </c>
      <c r="Q3461">
        <f>((E3461-D3461)/D3461)*100</f>
        <v>26.200000000000003</v>
      </c>
      <c r="R3461" t="s">
        <v>8270</v>
      </c>
      <c r="S3461" t="s">
        <v>8352</v>
      </c>
      <c r="T3461" t="s">
        <v>8316</v>
      </c>
    </row>
    <row r="3462" spans="1:20" ht="45" x14ac:dyDescent="0.25">
      <c r="A3462">
        <v>3460</v>
      </c>
      <c r="B3462" s="3" t="s">
        <v>3459</v>
      </c>
      <c r="C3462" s="3" t="s">
        <v>7569</v>
      </c>
      <c r="D3462">
        <v>500</v>
      </c>
      <c r="E3462">
        <v>950</v>
      </c>
      <c r="F3462" t="s">
        <v>8218</v>
      </c>
      <c r="G3462" t="s">
        <v>8224</v>
      </c>
      <c r="H3462" t="s">
        <v>8246</v>
      </c>
      <c r="I3462">
        <v>1408106352</v>
      </c>
      <c r="J3462" s="25">
        <f t="shared" si="108"/>
        <v>41866.527222222227</v>
      </c>
      <c r="K3462">
        <v>1406896752</v>
      </c>
      <c r="L3462" s="25">
        <f t="shared" si="109"/>
        <v>41852.527222222227</v>
      </c>
      <c r="M3462" t="b">
        <v>0</v>
      </c>
      <c r="N3462">
        <v>19</v>
      </c>
      <c r="O3462" s="13">
        <f>IFERROR(E3462/N3462,0)</f>
        <v>50</v>
      </c>
      <c r="P3462" t="b">
        <v>1</v>
      </c>
      <c r="Q3462">
        <f>((E3462-D3462)/D3462)*100</f>
        <v>90</v>
      </c>
      <c r="R3462" t="s">
        <v>8270</v>
      </c>
      <c r="S3462" t="s">
        <v>8352</v>
      </c>
      <c r="T3462" t="s">
        <v>8316</v>
      </c>
    </row>
    <row r="3463" spans="1:20" ht="60" x14ac:dyDescent="0.25">
      <c r="A3463">
        <v>3461</v>
      </c>
      <c r="B3463" s="3" t="s">
        <v>3460</v>
      </c>
      <c r="C3463" s="3" t="s">
        <v>7570</v>
      </c>
      <c r="D3463">
        <v>500</v>
      </c>
      <c r="E3463">
        <v>695</v>
      </c>
      <c r="F3463" t="s">
        <v>8218</v>
      </c>
      <c r="G3463" t="s">
        <v>8223</v>
      </c>
      <c r="H3463" t="s">
        <v>8245</v>
      </c>
      <c r="I3463">
        <v>1477710000</v>
      </c>
      <c r="J3463" s="25">
        <f t="shared" si="108"/>
        <v>42672.125</v>
      </c>
      <c r="K3463">
        <v>1475248279</v>
      </c>
      <c r="L3463" s="25">
        <f t="shared" si="109"/>
        <v>42643.632858796293</v>
      </c>
      <c r="M3463" t="b">
        <v>0</v>
      </c>
      <c r="N3463">
        <v>12</v>
      </c>
      <c r="O3463" s="6">
        <f>IFERROR(E3463/N3463,0)</f>
        <v>57.916666666666664</v>
      </c>
      <c r="P3463" t="b">
        <v>1</v>
      </c>
      <c r="Q3463" s="20">
        <f>((E3463-D3463)/D3463)*100</f>
        <v>39</v>
      </c>
      <c r="R3463" t="s">
        <v>8270</v>
      </c>
      <c r="S3463" t="s">
        <v>8352</v>
      </c>
      <c r="T3463" t="s">
        <v>8316</v>
      </c>
    </row>
    <row r="3464" spans="1:20" ht="45" x14ac:dyDescent="0.25">
      <c r="A3464">
        <v>3462</v>
      </c>
      <c r="B3464" s="3" t="s">
        <v>3461</v>
      </c>
      <c r="C3464" s="3" t="s">
        <v>7571</v>
      </c>
      <c r="D3464">
        <v>250</v>
      </c>
      <c r="E3464">
        <v>505</v>
      </c>
      <c r="F3464" t="s">
        <v>8218</v>
      </c>
      <c r="G3464" t="s">
        <v>8223</v>
      </c>
      <c r="H3464" t="s">
        <v>8245</v>
      </c>
      <c r="I3464">
        <v>1436551200</v>
      </c>
      <c r="J3464" s="25">
        <f t="shared" si="108"/>
        <v>42195.75</v>
      </c>
      <c r="K3464">
        <v>1435181628</v>
      </c>
      <c r="L3464" s="25">
        <f t="shared" si="109"/>
        <v>42179.898472222223</v>
      </c>
      <c r="M3464" t="b">
        <v>0</v>
      </c>
      <c r="N3464">
        <v>17</v>
      </c>
      <c r="O3464" s="6">
        <f>IFERROR(E3464/N3464,0)</f>
        <v>29.705882352941178</v>
      </c>
      <c r="P3464" t="b">
        <v>1</v>
      </c>
      <c r="Q3464" s="20">
        <f>((E3464-D3464)/D3464)*100</f>
        <v>102</v>
      </c>
      <c r="R3464" t="s">
        <v>8270</v>
      </c>
      <c r="S3464" t="s">
        <v>8352</v>
      </c>
      <c r="T3464" t="s">
        <v>8316</v>
      </c>
    </row>
    <row r="3465" spans="1:20" ht="45" x14ac:dyDescent="0.25">
      <c r="A3465">
        <v>3463</v>
      </c>
      <c r="B3465" s="3" t="s">
        <v>3462</v>
      </c>
      <c r="C3465" s="3" t="s">
        <v>7572</v>
      </c>
      <c r="D3465">
        <v>10000</v>
      </c>
      <c r="E346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 s="25">
        <f t="shared" si="108"/>
        <v>42654.165972222225</v>
      </c>
      <c r="K3465">
        <v>1472594585</v>
      </c>
      <c r="L3465" s="25">
        <f t="shared" si="109"/>
        <v>42612.918807870374</v>
      </c>
      <c r="M3465" t="b">
        <v>0</v>
      </c>
      <c r="N3465">
        <v>114</v>
      </c>
      <c r="O3465" s="9">
        <f>IFERROR(E3465/N3465,0)</f>
        <v>90.684210526315795</v>
      </c>
      <c r="P3465" t="b">
        <v>1</v>
      </c>
      <c r="Q3465">
        <f>((E3465-D3465)/D3465)*100</f>
        <v>3.38</v>
      </c>
      <c r="R3465" t="s">
        <v>8270</v>
      </c>
      <c r="S3465" t="s">
        <v>8352</v>
      </c>
      <c r="T3465" t="s">
        <v>8316</v>
      </c>
    </row>
    <row r="3466" spans="1:20" ht="60" x14ac:dyDescent="0.25">
      <c r="A3466">
        <v>3464</v>
      </c>
      <c r="B3466" s="3" t="s">
        <v>3463</v>
      </c>
      <c r="C3466" s="3" t="s">
        <v>7573</v>
      </c>
      <c r="D3466">
        <v>5000</v>
      </c>
      <c r="E3466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 s="25">
        <f t="shared" si="108"/>
        <v>42605.130057870367</v>
      </c>
      <c r="K3466">
        <v>1469329637</v>
      </c>
      <c r="L3466" s="25">
        <f t="shared" si="109"/>
        <v>42575.130057870367</v>
      </c>
      <c r="M3466" t="b">
        <v>0</v>
      </c>
      <c r="N3466">
        <v>93</v>
      </c>
      <c r="O3466" s="6">
        <f>IFERROR(E3466/N3466,0)</f>
        <v>55.012688172043013</v>
      </c>
      <c r="P3466" t="b">
        <v>1</v>
      </c>
      <c r="Q3466" s="20">
        <f>((E3466-D3466)/D3466)*100</f>
        <v>2.3236000000000057</v>
      </c>
      <c r="R3466" t="s">
        <v>8270</v>
      </c>
      <c r="S3466" t="s">
        <v>8352</v>
      </c>
      <c r="T3466" t="s">
        <v>8316</v>
      </c>
    </row>
    <row r="3467" spans="1:20" ht="45" x14ac:dyDescent="0.25">
      <c r="A3467">
        <v>3465</v>
      </c>
      <c r="B3467" s="3" t="s">
        <v>3464</v>
      </c>
      <c r="C3467" s="3" t="s">
        <v>7574</v>
      </c>
      <c r="D3467">
        <v>2000</v>
      </c>
      <c r="E346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 s="25">
        <f t="shared" si="108"/>
        <v>42225.666666666672</v>
      </c>
      <c r="K3467">
        <v>1436972472</v>
      </c>
      <c r="L3467" s="25">
        <f t="shared" si="109"/>
        <v>42200.625833333332</v>
      </c>
      <c r="M3467" t="b">
        <v>0</v>
      </c>
      <c r="N3467">
        <v>36</v>
      </c>
      <c r="O3467" s="13">
        <f>IFERROR(E3467/N3467,0)</f>
        <v>57.222222222222221</v>
      </c>
      <c r="P3467" t="b">
        <v>1</v>
      </c>
      <c r="Q3467">
        <f>((E3467-D3467)/D3467)*100</f>
        <v>3</v>
      </c>
      <c r="R3467" t="s">
        <v>8270</v>
      </c>
      <c r="S3467" t="s">
        <v>8352</v>
      </c>
      <c r="T3467" t="s">
        <v>8316</v>
      </c>
    </row>
    <row r="3468" spans="1:20" ht="45" x14ac:dyDescent="0.25">
      <c r="A3468">
        <v>3466</v>
      </c>
      <c r="B3468" s="3" t="s">
        <v>3465</v>
      </c>
      <c r="C3468" s="3" t="s">
        <v>7575</v>
      </c>
      <c r="D3468">
        <v>3500</v>
      </c>
      <c r="E346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 s="25">
        <f t="shared" si="108"/>
        <v>42479.977430555555</v>
      </c>
      <c r="K3468">
        <v>1455928050</v>
      </c>
      <c r="L3468" s="25">
        <f t="shared" si="109"/>
        <v>42420.019097222219</v>
      </c>
      <c r="M3468" t="b">
        <v>0</v>
      </c>
      <c r="N3468">
        <v>61</v>
      </c>
      <c r="O3468" s="6">
        <f>IFERROR(E3468/N3468,0)</f>
        <v>72.950819672131146</v>
      </c>
      <c r="P3468" t="b">
        <v>1</v>
      </c>
      <c r="Q3468" s="20">
        <f>((E3468-D3468)/D3468)*100</f>
        <v>27.142857142857142</v>
      </c>
      <c r="R3468" t="s">
        <v>8270</v>
      </c>
      <c r="S3468" t="s">
        <v>8352</v>
      </c>
      <c r="T3468" t="s">
        <v>8316</v>
      </c>
    </row>
    <row r="3469" spans="1:20" x14ac:dyDescent="0.25">
      <c r="A3469">
        <v>3467</v>
      </c>
      <c r="B3469" s="3" t="s">
        <v>3466</v>
      </c>
      <c r="C3469" s="3" t="s">
        <v>7576</v>
      </c>
      <c r="D3469">
        <v>3000</v>
      </c>
      <c r="E3469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 s="25">
        <f t="shared" si="108"/>
        <v>42083.630000000005</v>
      </c>
      <c r="K3469">
        <v>1424275632</v>
      </c>
      <c r="L3469" s="25">
        <f t="shared" si="109"/>
        <v>42053.671666666662</v>
      </c>
      <c r="M3469" t="b">
        <v>0</v>
      </c>
      <c r="N3469">
        <v>47</v>
      </c>
      <c r="O3469" s="6">
        <f>IFERROR(E3469/N3469,0)</f>
        <v>64.468085106382972</v>
      </c>
      <c r="P3469" t="b">
        <v>1</v>
      </c>
      <c r="Q3469" s="20">
        <f>((E3469-D3469)/D3469)*100</f>
        <v>1</v>
      </c>
      <c r="R3469" t="s">
        <v>8270</v>
      </c>
      <c r="S3469" t="s">
        <v>8352</v>
      </c>
      <c r="T3469" t="s">
        <v>8316</v>
      </c>
    </row>
    <row r="3470" spans="1:20" ht="45" x14ac:dyDescent="0.25">
      <c r="A3470">
        <v>3468</v>
      </c>
      <c r="B3470" s="3" t="s">
        <v>3467</v>
      </c>
      <c r="C3470" s="3" t="s">
        <v>7577</v>
      </c>
      <c r="D3470">
        <v>10000</v>
      </c>
      <c r="E3470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 s="25">
        <f t="shared" si="108"/>
        <v>42634.125</v>
      </c>
      <c r="K3470">
        <v>1471976529</v>
      </c>
      <c r="L3470" s="25">
        <f t="shared" si="109"/>
        <v>42605.765381944446</v>
      </c>
      <c r="M3470" t="b">
        <v>0</v>
      </c>
      <c r="N3470">
        <v>17</v>
      </c>
      <c r="O3470" s="6">
        <f>IFERROR(E3470/N3470,0)</f>
        <v>716.35294117647061</v>
      </c>
      <c r="P3470" t="b">
        <v>1</v>
      </c>
      <c r="Q3470" s="20">
        <f>((E3470-D3470)/D3470)*100</f>
        <v>21.78</v>
      </c>
      <c r="R3470" t="s">
        <v>8270</v>
      </c>
      <c r="S3470" t="s">
        <v>8352</v>
      </c>
      <c r="T3470" t="s">
        <v>8316</v>
      </c>
    </row>
    <row r="3471" spans="1:20" ht="60" x14ac:dyDescent="0.25">
      <c r="A3471">
        <v>3469</v>
      </c>
      <c r="B3471" s="3" t="s">
        <v>3468</v>
      </c>
      <c r="C3471" s="3" t="s">
        <v>7578</v>
      </c>
      <c r="D3471">
        <v>2800</v>
      </c>
      <c r="E3471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 s="25">
        <f t="shared" si="108"/>
        <v>42488.641724537039</v>
      </c>
      <c r="K3471">
        <v>1459265045</v>
      </c>
      <c r="L3471" s="25">
        <f t="shared" si="109"/>
        <v>42458.641724537039</v>
      </c>
      <c r="M3471" t="b">
        <v>0</v>
      </c>
      <c r="N3471">
        <v>63</v>
      </c>
      <c r="O3471" s="6">
        <f>IFERROR(E3471/N3471,0)</f>
        <v>50.396825396825399</v>
      </c>
      <c r="P3471" t="b">
        <v>1</v>
      </c>
      <c r="Q3471" s="20">
        <f>((E3471-D3471)/D3471)*100</f>
        <v>13.392857142857142</v>
      </c>
      <c r="R3471" t="s">
        <v>8270</v>
      </c>
      <c r="S3471" t="s">
        <v>8352</v>
      </c>
      <c r="T3471" t="s">
        <v>8316</v>
      </c>
    </row>
    <row r="3472" spans="1:20" ht="45" x14ac:dyDescent="0.25">
      <c r="A3472">
        <v>3470</v>
      </c>
      <c r="B3472" s="3" t="s">
        <v>3469</v>
      </c>
      <c r="C3472" s="3" t="s">
        <v>7579</v>
      </c>
      <c r="D3472">
        <v>250</v>
      </c>
      <c r="E3472">
        <v>375</v>
      </c>
      <c r="F3472" t="s">
        <v>8218</v>
      </c>
      <c r="G3472" t="s">
        <v>8223</v>
      </c>
      <c r="H3472" t="s">
        <v>8245</v>
      </c>
      <c r="I3472">
        <v>1468618680</v>
      </c>
      <c r="J3472" s="25">
        <f t="shared" si="108"/>
        <v>42566.901388888888</v>
      </c>
      <c r="K3472">
        <v>1465345902</v>
      </c>
      <c r="L3472" s="25">
        <f t="shared" si="109"/>
        <v>42529.022013888884</v>
      </c>
      <c r="M3472" t="b">
        <v>0</v>
      </c>
      <c r="N3472">
        <v>9</v>
      </c>
      <c r="O3472" s="6">
        <f>IFERROR(E3472/N3472,0)</f>
        <v>41.666666666666664</v>
      </c>
      <c r="P3472" t="b">
        <v>1</v>
      </c>
      <c r="Q3472" s="20">
        <f>((E3472-D3472)/D3472)*100</f>
        <v>50</v>
      </c>
      <c r="R3472" t="s">
        <v>8270</v>
      </c>
      <c r="S3472" t="s">
        <v>8352</v>
      </c>
      <c r="T3472" t="s">
        <v>8316</v>
      </c>
    </row>
    <row r="3473" spans="1:20" ht="60" x14ac:dyDescent="0.25">
      <c r="A3473">
        <v>3471</v>
      </c>
      <c r="B3473" s="3" t="s">
        <v>3470</v>
      </c>
      <c r="C3473" s="3" t="s">
        <v>7580</v>
      </c>
      <c r="D3473">
        <v>500</v>
      </c>
      <c r="E3473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 s="25">
        <f t="shared" si="108"/>
        <v>41882.833333333336</v>
      </c>
      <c r="K3473">
        <v>1405971690</v>
      </c>
      <c r="L3473" s="25">
        <f t="shared" si="109"/>
        <v>41841.820486111115</v>
      </c>
      <c r="M3473" t="b">
        <v>0</v>
      </c>
      <c r="N3473">
        <v>30</v>
      </c>
      <c r="O3473" s="13">
        <f>IFERROR(E3473/N3473,0)</f>
        <v>35.766666666666666</v>
      </c>
      <c r="P3473" t="b">
        <v>1</v>
      </c>
      <c r="Q3473">
        <f>((E3473-D3473)/D3473)*100</f>
        <v>114.6</v>
      </c>
      <c r="R3473" t="s">
        <v>8270</v>
      </c>
      <c r="S3473" t="s">
        <v>8352</v>
      </c>
      <c r="T3473" t="s">
        <v>8316</v>
      </c>
    </row>
    <row r="3474" spans="1:20" ht="60" x14ac:dyDescent="0.25">
      <c r="A3474">
        <v>3472</v>
      </c>
      <c r="B3474" s="3" t="s">
        <v>3471</v>
      </c>
      <c r="C3474" s="3" t="s">
        <v>7581</v>
      </c>
      <c r="D3474">
        <v>2000</v>
      </c>
      <c r="E3474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 s="25">
        <f t="shared" si="108"/>
        <v>41949.249305555553</v>
      </c>
      <c r="K3474">
        <v>1413432331</v>
      </c>
      <c r="L3474" s="25">
        <f t="shared" si="109"/>
        <v>41928.170497685183</v>
      </c>
      <c r="M3474" t="b">
        <v>0</v>
      </c>
      <c r="N3474">
        <v>23</v>
      </c>
      <c r="O3474" s="6">
        <f>IFERROR(E3474/N3474,0)</f>
        <v>88.739130434782609</v>
      </c>
      <c r="P3474" t="b">
        <v>1</v>
      </c>
      <c r="Q3474" s="20">
        <f>((E3474-D3474)/D3474)*100</f>
        <v>2.0500000000000003</v>
      </c>
      <c r="R3474" t="s">
        <v>8270</v>
      </c>
      <c r="S3474" t="s">
        <v>8352</v>
      </c>
      <c r="T3474" t="s">
        <v>8316</v>
      </c>
    </row>
    <row r="3475" spans="1:20" ht="60" x14ac:dyDescent="0.25">
      <c r="A3475">
        <v>3473</v>
      </c>
      <c r="B3475" s="3" t="s">
        <v>3472</v>
      </c>
      <c r="C3475" s="3" t="s">
        <v>7582</v>
      </c>
      <c r="D3475">
        <v>4900</v>
      </c>
      <c r="E347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 s="25">
        <f t="shared" si="108"/>
        <v>42083.852083333331</v>
      </c>
      <c r="K3475">
        <v>1425067296</v>
      </c>
      <c r="L3475" s="25">
        <f t="shared" si="109"/>
        <v>42062.834444444445</v>
      </c>
      <c r="M3475" t="b">
        <v>0</v>
      </c>
      <c r="N3475">
        <v>33</v>
      </c>
      <c r="O3475" s="6">
        <f>IFERROR(E3475/N3475,0)</f>
        <v>148.4848484848485</v>
      </c>
      <c r="P3475" t="b">
        <v>1</v>
      </c>
      <c r="Q3475" s="20">
        <f>((E3475-D3475)/D3475)*100</f>
        <v>0</v>
      </c>
      <c r="R3475" t="s">
        <v>8270</v>
      </c>
      <c r="S3475" t="s">
        <v>8352</v>
      </c>
      <c r="T3475" t="s">
        <v>8316</v>
      </c>
    </row>
    <row r="3476" spans="1:20" ht="45" x14ac:dyDescent="0.25">
      <c r="A3476">
        <v>3474</v>
      </c>
      <c r="B3476" s="3" t="s">
        <v>3473</v>
      </c>
      <c r="C3476" s="3" t="s">
        <v>7583</v>
      </c>
      <c r="D3476">
        <v>2000</v>
      </c>
      <c r="E3476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 s="25">
        <f t="shared" si="108"/>
        <v>42571.501516203702</v>
      </c>
      <c r="K3476">
        <v>1466424131</v>
      </c>
      <c r="L3476" s="25">
        <f t="shared" si="109"/>
        <v>42541.501516203702</v>
      </c>
      <c r="M3476" t="b">
        <v>0</v>
      </c>
      <c r="N3476">
        <v>39</v>
      </c>
      <c r="O3476" s="13">
        <f>IFERROR(E3476/N3476,0)</f>
        <v>51.794871794871796</v>
      </c>
      <c r="P3476" t="b">
        <v>1</v>
      </c>
      <c r="Q3476">
        <f>((E3476-D3476)/D3476)*100</f>
        <v>1</v>
      </c>
      <c r="R3476" t="s">
        <v>8270</v>
      </c>
      <c r="S3476" t="s">
        <v>8352</v>
      </c>
      <c r="T3476" t="s">
        <v>8316</v>
      </c>
    </row>
    <row r="3477" spans="1:20" ht="45" x14ac:dyDescent="0.25">
      <c r="A3477">
        <v>3475</v>
      </c>
      <c r="B3477" s="3" t="s">
        <v>3474</v>
      </c>
      <c r="C3477" s="3" t="s">
        <v>7584</v>
      </c>
      <c r="D3477">
        <v>300</v>
      </c>
      <c r="E347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 s="25">
        <f t="shared" si="108"/>
        <v>41946</v>
      </c>
      <c r="K3477">
        <v>1412629704</v>
      </c>
      <c r="L3477" s="25">
        <f t="shared" si="109"/>
        <v>41918.880833333329</v>
      </c>
      <c r="M3477" t="b">
        <v>0</v>
      </c>
      <c r="N3477">
        <v>17</v>
      </c>
      <c r="O3477" s="13">
        <f>IFERROR(E3477/N3477,0)</f>
        <v>20</v>
      </c>
      <c r="P3477" t="b">
        <v>1</v>
      </c>
      <c r="Q3477">
        <f>((E3477-D3477)/D3477)*100</f>
        <v>13.333333333333334</v>
      </c>
      <c r="R3477" t="s">
        <v>8270</v>
      </c>
      <c r="S3477" t="s">
        <v>8352</v>
      </c>
      <c r="T3477" t="s">
        <v>8316</v>
      </c>
    </row>
    <row r="3478" spans="1:20" ht="60" x14ac:dyDescent="0.25">
      <c r="A3478">
        <v>3476</v>
      </c>
      <c r="B3478" s="3" t="s">
        <v>3475</v>
      </c>
      <c r="C3478" s="3" t="s">
        <v>7585</v>
      </c>
      <c r="D3478">
        <v>300</v>
      </c>
      <c r="E347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 s="25">
        <f t="shared" si="108"/>
        <v>41939.125</v>
      </c>
      <c r="K3478">
        <v>1412836990</v>
      </c>
      <c r="L3478" s="25">
        <f t="shared" si="109"/>
        <v>41921.279976851853</v>
      </c>
      <c r="M3478" t="b">
        <v>0</v>
      </c>
      <c r="N3478">
        <v>6</v>
      </c>
      <c r="O3478" s="6">
        <f>IFERROR(E3478/N3478,0)</f>
        <v>52</v>
      </c>
      <c r="P3478" t="b">
        <v>1</v>
      </c>
      <c r="Q3478" s="20">
        <f>((E3478-D3478)/D3478)*100</f>
        <v>4</v>
      </c>
      <c r="R3478" t="s">
        <v>8270</v>
      </c>
      <c r="S3478" t="s">
        <v>8352</v>
      </c>
      <c r="T3478" t="s">
        <v>8316</v>
      </c>
    </row>
    <row r="3479" spans="1:20" ht="45" x14ac:dyDescent="0.25">
      <c r="A3479">
        <v>3477</v>
      </c>
      <c r="B3479" s="3" t="s">
        <v>3476</v>
      </c>
      <c r="C3479" s="3" t="s">
        <v>7586</v>
      </c>
      <c r="D3479">
        <v>1800</v>
      </c>
      <c r="E3479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 s="25">
        <f t="shared" si="108"/>
        <v>42141.125</v>
      </c>
      <c r="K3479">
        <v>1430761243</v>
      </c>
      <c r="L3479" s="25">
        <f t="shared" si="109"/>
        <v>42128.736608796295</v>
      </c>
      <c r="M3479" t="b">
        <v>0</v>
      </c>
      <c r="N3479">
        <v>39</v>
      </c>
      <c r="O3479" s="6">
        <f>IFERROR(E3479/N3479,0)</f>
        <v>53.230769230769234</v>
      </c>
      <c r="P3479" t="b">
        <v>1</v>
      </c>
      <c r="Q3479" s="20">
        <f>((E3479-D3479)/D3479)*100</f>
        <v>15.333333333333332</v>
      </c>
      <c r="R3479" t="s">
        <v>8270</v>
      </c>
      <c r="S3479" t="s">
        <v>8352</v>
      </c>
      <c r="T3479" t="s">
        <v>8316</v>
      </c>
    </row>
    <row r="3480" spans="1:20" ht="45" x14ac:dyDescent="0.25">
      <c r="A3480">
        <v>3478</v>
      </c>
      <c r="B3480" s="3" t="s">
        <v>3477</v>
      </c>
      <c r="C3480" s="3" t="s">
        <v>7587</v>
      </c>
      <c r="D3480">
        <v>2000</v>
      </c>
      <c r="E3480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 s="25">
        <f t="shared" si="108"/>
        <v>42079.875</v>
      </c>
      <c r="K3480">
        <v>1424296822</v>
      </c>
      <c r="L3480" s="25">
        <f t="shared" si="109"/>
        <v>42053.916921296295</v>
      </c>
      <c r="M3480" t="b">
        <v>0</v>
      </c>
      <c r="N3480">
        <v>57</v>
      </c>
      <c r="O3480" s="6">
        <f>IFERROR(E3480/N3480,0)</f>
        <v>39.596491228070178</v>
      </c>
      <c r="P3480" t="b">
        <v>1</v>
      </c>
      <c r="Q3480" s="20">
        <f>((E3480-D3480)/D3480)*100</f>
        <v>12.85</v>
      </c>
      <c r="R3480" t="s">
        <v>8270</v>
      </c>
      <c r="S3480" t="s">
        <v>8352</v>
      </c>
      <c r="T3480" t="s">
        <v>8316</v>
      </c>
    </row>
    <row r="3481" spans="1:20" ht="45" x14ac:dyDescent="0.25">
      <c r="A3481">
        <v>3479</v>
      </c>
      <c r="B3481" s="3" t="s">
        <v>3478</v>
      </c>
      <c r="C3481" s="3" t="s">
        <v>7588</v>
      </c>
      <c r="D3481">
        <v>1500</v>
      </c>
      <c r="E3481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 s="25">
        <f t="shared" si="108"/>
        <v>41811.855092592596</v>
      </c>
      <c r="K3481">
        <v>1400790680</v>
      </c>
      <c r="L3481" s="25">
        <f t="shared" si="109"/>
        <v>41781.855092592596</v>
      </c>
      <c r="M3481" t="b">
        <v>0</v>
      </c>
      <c r="N3481">
        <v>56</v>
      </c>
      <c r="O3481" s="13">
        <f>IFERROR(E3481/N3481,0)</f>
        <v>34.25</v>
      </c>
      <c r="P3481" t="b">
        <v>1</v>
      </c>
      <c r="Q3481">
        <f>((E3481-D3481)/D3481)*100</f>
        <v>27.866666666666667</v>
      </c>
      <c r="R3481" t="s">
        <v>8270</v>
      </c>
      <c r="S3481" t="s">
        <v>8352</v>
      </c>
      <c r="T3481" t="s">
        <v>8316</v>
      </c>
    </row>
    <row r="3482" spans="1:20" ht="45" x14ac:dyDescent="0.25">
      <c r="A3482">
        <v>3480</v>
      </c>
      <c r="B3482" s="3" t="s">
        <v>3479</v>
      </c>
      <c r="C3482" s="3" t="s">
        <v>7589</v>
      </c>
      <c r="D3482">
        <v>1500</v>
      </c>
      <c r="E3482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 s="25">
        <f t="shared" si="108"/>
        <v>42195.875</v>
      </c>
      <c r="K3482">
        <v>1434440227</v>
      </c>
      <c r="L3482" s="25">
        <f t="shared" si="109"/>
        <v>42171.317442129628</v>
      </c>
      <c r="M3482" t="b">
        <v>0</v>
      </c>
      <c r="N3482">
        <v>13</v>
      </c>
      <c r="O3482" s="6">
        <f>IFERROR(E3482/N3482,0)</f>
        <v>164.61538461538461</v>
      </c>
      <c r="P3482" t="b">
        <v>1</v>
      </c>
      <c r="Q3482" s="20">
        <f>((E3482-D3482)/D3482)*100</f>
        <v>42.666666666666671</v>
      </c>
      <c r="R3482" t="s">
        <v>8270</v>
      </c>
      <c r="S3482" t="s">
        <v>8352</v>
      </c>
      <c r="T3482" t="s">
        <v>8316</v>
      </c>
    </row>
    <row r="3483" spans="1:20" ht="60" x14ac:dyDescent="0.25">
      <c r="A3483">
        <v>3481</v>
      </c>
      <c r="B3483" s="3" t="s">
        <v>3480</v>
      </c>
      <c r="C3483" s="3" t="s">
        <v>7590</v>
      </c>
      <c r="D3483">
        <v>10000</v>
      </c>
      <c r="E3483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 s="25">
        <f t="shared" si="108"/>
        <v>42006.247546296298</v>
      </c>
      <c r="K3483">
        <v>1418709388</v>
      </c>
      <c r="L3483" s="25">
        <f t="shared" si="109"/>
        <v>41989.247546296298</v>
      </c>
      <c r="M3483" t="b">
        <v>0</v>
      </c>
      <c r="N3483">
        <v>95</v>
      </c>
      <c r="O3483" s="8">
        <f>IFERROR(E3483/N3483,0)</f>
        <v>125.05263157894737</v>
      </c>
      <c r="P3483" t="b">
        <v>1</v>
      </c>
      <c r="Q3483">
        <f>((E3483-D3483)/D3483)*100</f>
        <v>18.8</v>
      </c>
      <c r="R3483" t="s">
        <v>8270</v>
      </c>
      <c r="S3483" t="s">
        <v>8352</v>
      </c>
      <c r="T3483" t="s">
        <v>8316</v>
      </c>
    </row>
    <row r="3484" spans="1:20" ht="45" x14ac:dyDescent="0.25">
      <c r="A3484">
        <v>3482</v>
      </c>
      <c r="B3484" s="3" t="s">
        <v>3481</v>
      </c>
      <c r="C3484" s="3" t="s">
        <v>7591</v>
      </c>
      <c r="D3484">
        <v>3000</v>
      </c>
      <c r="E3484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 s="25">
        <f t="shared" si="108"/>
        <v>41826.771597222221</v>
      </c>
      <c r="K3484">
        <v>1402079466</v>
      </c>
      <c r="L3484" s="25">
        <f t="shared" si="109"/>
        <v>41796.771597222221</v>
      </c>
      <c r="M3484" t="b">
        <v>0</v>
      </c>
      <c r="N3484">
        <v>80</v>
      </c>
      <c r="O3484" s="13">
        <f>IFERROR(E3484/N3484,0)</f>
        <v>51.875</v>
      </c>
      <c r="P3484" t="b">
        <v>1</v>
      </c>
      <c r="Q3484">
        <f>((E3484-D3484)/D3484)*100</f>
        <v>38.333333333333336</v>
      </c>
      <c r="R3484" t="s">
        <v>8270</v>
      </c>
      <c r="S3484" t="s">
        <v>8352</v>
      </c>
      <c r="T3484" t="s">
        <v>8316</v>
      </c>
    </row>
    <row r="3485" spans="1:20" ht="45" x14ac:dyDescent="0.25">
      <c r="A3485">
        <v>3483</v>
      </c>
      <c r="B3485" s="3" t="s">
        <v>3482</v>
      </c>
      <c r="C3485" s="3" t="s">
        <v>7592</v>
      </c>
      <c r="D3485">
        <v>3350</v>
      </c>
      <c r="E348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 s="25">
        <f t="shared" si="108"/>
        <v>41823.668761574074</v>
      </c>
      <c r="K3485">
        <v>1401811381</v>
      </c>
      <c r="L3485" s="25">
        <f t="shared" si="109"/>
        <v>41793.668761574074</v>
      </c>
      <c r="M3485" t="b">
        <v>0</v>
      </c>
      <c r="N3485">
        <v>133</v>
      </c>
      <c r="O3485" s="6">
        <f>IFERROR(E3485/N3485,0)</f>
        <v>40.285714285714285</v>
      </c>
      <c r="P3485" t="b">
        <v>1</v>
      </c>
      <c r="Q3485" s="20">
        <f>((E3485-D3485)/D3485)*100</f>
        <v>59.940298507462686</v>
      </c>
      <c r="R3485" t="s">
        <v>8270</v>
      </c>
      <c r="S3485" t="s">
        <v>8352</v>
      </c>
      <c r="T3485" t="s">
        <v>8316</v>
      </c>
    </row>
    <row r="3486" spans="1:20" ht="60" x14ac:dyDescent="0.25">
      <c r="A3486">
        <v>3484</v>
      </c>
      <c r="B3486" s="3" t="s">
        <v>3483</v>
      </c>
      <c r="C3486" s="3" t="s">
        <v>7593</v>
      </c>
      <c r="D3486">
        <v>2500</v>
      </c>
      <c r="E3486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 s="25">
        <f t="shared" si="108"/>
        <v>42536.760405092587</v>
      </c>
      <c r="K3486">
        <v>1463422499</v>
      </c>
      <c r="L3486" s="25">
        <f t="shared" si="109"/>
        <v>42506.760405092587</v>
      </c>
      <c r="M3486" t="b">
        <v>0</v>
      </c>
      <c r="N3486">
        <v>44</v>
      </c>
      <c r="O3486" s="6">
        <f>IFERROR(E3486/N3486,0)</f>
        <v>64.909090909090907</v>
      </c>
      <c r="P3486" t="b">
        <v>1</v>
      </c>
      <c r="Q3486" s="20">
        <f>((E3486-D3486)/D3486)*100</f>
        <v>14.24</v>
      </c>
      <c r="R3486" t="s">
        <v>8270</v>
      </c>
      <c r="S3486" t="s">
        <v>8352</v>
      </c>
      <c r="T3486" t="s">
        <v>8316</v>
      </c>
    </row>
    <row r="3487" spans="1:20" ht="60" x14ac:dyDescent="0.25">
      <c r="A3487">
        <v>3485</v>
      </c>
      <c r="B3487" s="3" t="s">
        <v>3484</v>
      </c>
      <c r="C3487" s="3" t="s">
        <v>7594</v>
      </c>
      <c r="D3487">
        <v>1650</v>
      </c>
      <c r="E348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 s="25">
        <f t="shared" si="108"/>
        <v>42402.693055555559</v>
      </c>
      <c r="K3487">
        <v>1451839080</v>
      </c>
      <c r="L3487" s="25">
        <f t="shared" si="109"/>
        <v>42372.693055555559</v>
      </c>
      <c r="M3487" t="b">
        <v>0</v>
      </c>
      <c r="N3487">
        <v>30</v>
      </c>
      <c r="O3487" s="6">
        <f>IFERROR(E3487/N3487,0)</f>
        <v>55.333333333333336</v>
      </c>
      <c r="P3487" t="b">
        <v>1</v>
      </c>
      <c r="Q3487" s="20">
        <f>((E3487-D3487)/D3487)*100</f>
        <v>0.60606060606060608</v>
      </c>
      <c r="R3487" t="s">
        <v>8270</v>
      </c>
      <c r="S3487" t="s">
        <v>8352</v>
      </c>
      <c r="T3487" t="s">
        <v>8316</v>
      </c>
    </row>
    <row r="3488" spans="1:20" ht="45" x14ac:dyDescent="0.25">
      <c r="A3488">
        <v>3486</v>
      </c>
      <c r="B3488" s="3" t="s">
        <v>3485</v>
      </c>
      <c r="C3488" s="3" t="s">
        <v>7595</v>
      </c>
      <c r="D3488">
        <v>3000</v>
      </c>
      <c r="E348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 s="25">
        <f t="shared" si="108"/>
        <v>42158.290972222225</v>
      </c>
      <c r="K3488">
        <v>1430600401</v>
      </c>
      <c r="L3488" s="25">
        <f t="shared" si="109"/>
        <v>42126.87501157407</v>
      </c>
      <c r="M3488" t="b">
        <v>0</v>
      </c>
      <c r="N3488">
        <v>56</v>
      </c>
      <c r="O3488" s="6">
        <f>IFERROR(E3488/N3488,0)</f>
        <v>83.142857142857139</v>
      </c>
      <c r="P3488" t="b">
        <v>1</v>
      </c>
      <c r="Q3488" s="20">
        <f>((E3488-D3488)/D3488)*100</f>
        <v>55.2</v>
      </c>
      <c r="R3488" t="s">
        <v>8270</v>
      </c>
      <c r="S3488" t="s">
        <v>8352</v>
      </c>
      <c r="T3488" t="s">
        <v>8316</v>
      </c>
    </row>
    <row r="3489" spans="1:20" ht="60" x14ac:dyDescent="0.25">
      <c r="A3489">
        <v>3487</v>
      </c>
      <c r="B3489" s="3" t="s">
        <v>3486</v>
      </c>
      <c r="C3489" s="3" t="s">
        <v>7596</v>
      </c>
      <c r="D3489">
        <v>2000</v>
      </c>
      <c r="E3489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 s="25">
        <f t="shared" si="108"/>
        <v>42179.940416666665</v>
      </c>
      <c r="K3489">
        <v>1432593252</v>
      </c>
      <c r="L3489" s="25">
        <f t="shared" si="109"/>
        <v>42149.940416666665</v>
      </c>
      <c r="M3489" t="b">
        <v>0</v>
      </c>
      <c r="N3489">
        <v>66</v>
      </c>
      <c r="O3489" s="13">
        <f>IFERROR(E3489/N3489,0)</f>
        <v>38.712121212121211</v>
      </c>
      <c r="P3489" t="b">
        <v>1</v>
      </c>
      <c r="Q3489">
        <f>((E3489-D3489)/D3489)*100</f>
        <v>27.750000000000004</v>
      </c>
      <c r="R3489" t="s">
        <v>8270</v>
      </c>
      <c r="S3489" t="s">
        <v>8352</v>
      </c>
      <c r="T3489" t="s">
        <v>8316</v>
      </c>
    </row>
    <row r="3490" spans="1:20" ht="60" x14ac:dyDescent="0.25">
      <c r="A3490">
        <v>3488</v>
      </c>
      <c r="B3490" s="3" t="s">
        <v>3487</v>
      </c>
      <c r="C3490" s="3" t="s">
        <v>7597</v>
      </c>
      <c r="D3490">
        <v>3000</v>
      </c>
      <c r="E3490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 s="25">
        <f t="shared" si="108"/>
        <v>42111.666666666672</v>
      </c>
      <c r="K3490">
        <v>1427221560</v>
      </c>
      <c r="L3490" s="25">
        <f t="shared" si="109"/>
        <v>42087.768055555556</v>
      </c>
      <c r="M3490" t="b">
        <v>0</v>
      </c>
      <c r="N3490">
        <v>29</v>
      </c>
      <c r="O3490" s="6">
        <f>IFERROR(E3490/N3490,0)</f>
        <v>125.37931034482759</v>
      </c>
      <c r="P3490" t="b">
        <v>1</v>
      </c>
      <c r="Q3490" s="20">
        <f>((E3490-D3490)/D3490)*100</f>
        <v>21.2</v>
      </c>
      <c r="R3490" t="s">
        <v>8270</v>
      </c>
      <c r="S3490" t="s">
        <v>8352</v>
      </c>
      <c r="T3490" t="s">
        <v>8316</v>
      </c>
    </row>
    <row r="3491" spans="1:20" ht="60" x14ac:dyDescent="0.25">
      <c r="A3491">
        <v>3489</v>
      </c>
      <c r="B3491" s="3" t="s">
        <v>3488</v>
      </c>
      <c r="C3491" s="3" t="s">
        <v>7598</v>
      </c>
      <c r="D3491">
        <v>5000</v>
      </c>
      <c r="E3491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 s="25">
        <f t="shared" si="108"/>
        <v>41783.875</v>
      </c>
      <c r="K3491">
        <v>1398352531</v>
      </c>
      <c r="L3491" s="25">
        <f t="shared" si="109"/>
        <v>41753.635775462964</v>
      </c>
      <c r="M3491" t="b">
        <v>0</v>
      </c>
      <c r="N3491">
        <v>72</v>
      </c>
      <c r="O3491" s="13">
        <f>IFERROR(E3491/N3491,0)</f>
        <v>78.263888888888886</v>
      </c>
      <c r="P3491" t="b">
        <v>1</v>
      </c>
      <c r="Q3491">
        <f>((E3491-D3491)/D3491)*100</f>
        <v>12.7</v>
      </c>
      <c r="R3491" t="s">
        <v>8270</v>
      </c>
      <c r="S3491" t="s">
        <v>8352</v>
      </c>
      <c r="T3491" t="s">
        <v>8316</v>
      </c>
    </row>
    <row r="3492" spans="1:20" ht="60" x14ac:dyDescent="0.25">
      <c r="A3492">
        <v>3490</v>
      </c>
      <c r="B3492" s="3" t="s">
        <v>3489</v>
      </c>
      <c r="C3492" s="3" t="s">
        <v>7599</v>
      </c>
      <c r="D3492">
        <v>1000</v>
      </c>
      <c r="E3492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 s="25">
        <f t="shared" si="108"/>
        <v>42473.802361111113</v>
      </c>
      <c r="K3492">
        <v>1457982924</v>
      </c>
      <c r="L3492" s="25">
        <f t="shared" si="109"/>
        <v>42443.802361111113</v>
      </c>
      <c r="M3492" t="b">
        <v>0</v>
      </c>
      <c r="N3492">
        <v>27</v>
      </c>
      <c r="O3492" s="6">
        <f>IFERROR(E3492/N3492,0)</f>
        <v>47.222222222222221</v>
      </c>
      <c r="P3492" t="b">
        <v>1</v>
      </c>
      <c r="Q3492" s="20">
        <f>((E3492-D3492)/D3492)*100</f>
        <v>27.500000000000004</v>
      </c>
      <c r="R3492" t="s">
        <v>8270</v>
      </c>
      <c r="S3492" t="s">
        <v>8352</v>
      </c>
      <c r="T3492" t="s">
        <v>8316</v>
      </c>
    </row>
    <row r="3493" spans="1:20" ht="60" x14ac:dyDescent="0.25">
      <c r="A3493">
        <v>3491</v>
      </c>
      <c r="B3493" s="3" t="s">
        <v>3490</v>
      </c>
      <c r="C3493" s="3" t="s">
        <v>7600</v>
      </c>
      <c r="D3493">
        <v>500</v>
      </c>
      <c r="E3493">
        <v>791</v>
      </c>
      <c r="F3493" t="s">
        <v>8218</v>
      </c>
      <c r="G3493" t="s">
        <v>8223</v>
      </c>
      <c r="H3493" t="s">
        <v>8245</v>
      </c>
      <c r="I3493">
        <v>1431928784</v>
      </c>
      <c r="J3493" s="25">
        <f t="shared" si="108"/>
        <v>42142.249814814815</v>
      </c>
      <c r="K3493">
        <v>1430114384</v>
      </c>
      <c r="L3493" s="25">
        <f t="shared" si="109"/>
        <v>42121.249814814815</v>
      </c>
      <c r="M3493" t="b">
        <v>0</v>
      </c>
      <c r="N3493">
        <v>10</v>
      </c>
      <c r="O3493" s="6">
        <f>IFERROR(E3493/N3493,0)</f>
        <v>79.099999999999994</v>
      </c>
      <c r="P3493" t="b">
        <v>1</v>
      </c>
      <c r="Q3493" s="20">
        <f>((E3493-D3493)/D3493)*100</f>
        <v>58.199999999999996</v>
      </c>
      <c r="R3493" t="s">
        <v>8270</v>
      </c>
      <c r="S3493" t="s">
        <v>8352</v>
      </c>
      <c r="T3493" t="s">
        <v>8316</v>
      </c>
    </row>
    <row r="3494" spans="1:20" ht="45" x14ac:dyDescent="0.25">
      <c r="A3494">
        <v>3492</v>
      </c>
      <c r="B3494" s="3" t="s">
        <v>3491</v>
      </c>
      <c r="C3494" s="3" t="s">
        <v>7601</v>
      </c>
      <c r="D3494">
        <v>3800</v>
      </c>
      <c r="E3494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 s="25">
        <f t="shared" si="108"/>
        <v>42303.009224537032</v>
      </c>
      <c r="K3494">
        <v>1442794397</v>
      </c>
      <c r="L3494" s="25">
        <f t="shared" si="109"/>
        <v>42268.009224537032</v>
      </c>
      <c r="M3494" t="b">
        <v>0</v>
      </c>
      <c r="N3494">
        <v>35</v>
      </c>
      <c r="O3494" s="6">
        <f>IFERROR(E3494/N3494,0)</f>
        <v>114.29199999999999</v>
      </c>
      <c r="P3494" t="b">
        <v>1</v>
      </c>
      <c r="Q3494" s="20">
        <f>((E3494-D3494)/D3494)*100</f>
        <v>5.2689473684210473</v>
      </c>
      <c r="R3494" t="s">
        <v>8270</v>
      </c>
      <c r="S3494" t="s">
        <v>8352</v>
      </c>
      <c r="T3494" t="s">
        <v>8316</v>
      </c>
    </row>
    <row r="3495" spans="1:20" ht="60" x14ac:dyDescent="0.25">
      <c r="A3495">
        <v>3493</v>
      </c>
      <c r="B3495" s="3" t="s">
        <v>3492</v>
      </c>
      <c r="C3495" s="3" t="s">
        <v>7602</v>
      </c>
      <c r="D3495">
        <v>1500</v>
      </c>
      <c r="E349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 s="25">
        <f t="shared" si="108"/>
        <v>41868.21597222222</v>
      </c>
      <c r="K3495">
        <v>1406580436</v>
      </c>
      <c r="L3495" s="25">
        <f t="shared" si="109"/>
        <v>41848.866157407407</v>
      </c>
      <c r="M3495" t="b">
        <v>0</v>
      </c>
      <c r="N3495">
        <v>29</v>
      </c>
      <c r="O3495" s="6">
        <f>IFERROR(E3495/N3495,0)</f>
        <v>51.724137931034484</v>
      </c>
      <c r="P3495" t="b">
        <v>1</v>
      </c>
      <c r="Q3495" s="20">
        <f>((E3495-D3495)/D3495)*100</f>
        <v>0</v>
      </c>
      <c r="R3495" t="s">
        <v>8270</v>
      </c>
      <c r="S3495" t="s">
        <v>8352</v>
      </c>
      <c r="T3495" t="s">
        <v>8316</v>
      </c>
    </row>
    <row r="3496" spans="1:20" ht="60" x14ac:dyDescent="0.25">
      <c r="A3496">
        <v>3494</v>
      </c>
      <c r="B3496" s="3" t="s">
        <v>3493</v>
      </c>
      <c r="C3496" s="3" t="s">
        <v>7603</v>
      </c>
      <c r="D3496">
        <v>400</v>
      </c>
      <c r="E3496">
        <v>400</v>
      </c>
      <c r="F3496" t="s">
        <v>8218</v>
      </c>
      <c r="G3496" t="s">
        <v>8223</v>
      </c>
      <c r="H3496" t="s">
        <v>8245</v>
      </c>
      <c r="I3496">
        <v>1480140000</v>
      </c>
      <c r="J3496" s="25">
        <f t="shared" si="108"/>
        <v>42700.25</v>
      </c>
      <c r="K3496">
        <v>1479186575</v>
      </c>
      <c r="L3496" s="25">
        <f t="shared" si="109"/>
        <v>42689.214988425927</v>
      </c>
      <c r="M3496" t="b">
        <v>0</v>
      </c>
      <c r="N3496">
        <v>13</v>
      </c>
      <c r="O3496" s="6">
        <f>IFERROR(E3496/N3496,0)</f>
        <v>30.76923076923077</v>
      </c>
      <c r="P3496" t="b">
        <v>1</v>
      </c>
      <c r="Q3496" s="20">
        <f>((E3496-D3496)/D3496)*100</f>
        <v>0</v>
      </c>
      <c r="R3496" t="s">
        <v>8270</v>
      </c>
      <c r="S3496" t="s">
        <v>8352</v>
      </c>
      <c r="T3496" t="s">
        <v>8316</v>
      </c>
    </row>
    <row r="3497" spans="1:20" ht="60" x14ac:dyDescent="0.25">
      <c r="A3497">
        <v>3495</v>
      </c>
      <c r="B3497" s="3" t="s">
        <v>3494</v>
      </c>
      <c r="C3497" s="3" t="s">
        <v>7604</v>
      </c>
      <c r="D3497">
        <v>5000</v>
      </c>
      <c r="E349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 s="25">
        <f t="shared" si="108"/>
        <v>41944.720833333333</v>
      </c>
      <c r="K3497">
        <v>1412360309</v>
      </c>
      <c r="L3497" s="25">
        <f t="shared" si="109"/>
        <v>41915.762835648144</v>
      </c>
      <c r="M3497" t="b">
        <v>0</v>
      </c>
      <c r="N3497">
        <v>72</v>
      </c>
      <c r="O3497" s="9">
        <f>IFERROR(E3497/N3497,0)</f>
        <v>74.208333333333329</v>
      </c>
      <c r="P3497" t="b">
        <v>1</v>
      </c>
      <c r="Q3497">
        <f>((E3497-D3497)/D3497)*100</f>
        <v>6.8599999999999994</v>
      </c>
      <c r="R3497" t="s">
        <v>8270</v>
      </c>
      <c r="S3497" t="s">
        <v>8352</v>
      </c>
      <c r="T3497" t="s">
        <v>8316</v>
      </c>
    </row>
    <row r="3498" spans="1:20" ht="60" x14ac:dyDescent="0.25">
      <c r="A3498">
        <v>3496</v>
      </c>
      <c r="B3498" s="3" t="s">
        <v>3495</v>
      </c>
      <c r="C3498" s="3" t="s">
        <v>7605</v>
      </c>
      <c r="D3498">
        <v>3000</v>
      </c>
      <c r="E349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 s="25">
        <f t="shared" si="108"/>
        <v>42624.846828703703</v>
      </c>
      <c r="K3498">
        <v>1470169166</v>
      </c>
      <c r="L3498" s="25">
        <f t="shared" si="109"/>
        <v>42584.846828703703</v>
      </c>
      <c r="M3498" t="b">
        <v>0</v>
      </c>
      <c r="N3498">
        <v>78</v>
      </c>
      <c r="O3498" s="6">
        <f>IFERROR(E3498/N3498,0)</f>
        <v>47.846153846153847</v>
      </c>
      <c r="P3498" t="b">
        <v>1</v>
      </c>
      <c r="Q3498" s="20">
        <f>((E3498-D3498)/D3498)*100</f>
        <v>24.4</v>
      </c>
      <c r="R3498" t="s">
        <v>8270</v>
      </c>
      <c r="S3498" t="s">
        <v>8352</v>
      </c>
      <c r="T3498" t="s">
        <v>8316</v>
      </c>
    </row>
    <row r="3499" spans="1:20" ht="60" x14ac:dyDescent="0.25">
      <c r="A3499">
        <v>3497</v>
      </c>
      <c r="B3499" s="3" t="s">
        <v>3496</v>
      </c>
      <c r="C3499" s="3" t="s">
        <v>7606</v>
      </c>
      <c r="D3499">
        <v>1551</v>
      </c>
      <c r="E3499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 s="25">
        <f t="shared" si="108"/>
        <v>42523.916666666672</v>
      </c>
      <c r="K3499">
        <v>1463852904</v>
      </c>
      <c r="L3499" s="25">
        <f t="shared" si="109"/>
        <v>42511.741944444446</v>
      </c>
      <c r="M3499" t="b">
        <v>0</v>
      </c>
      <c r="N3499">
        <v>49</v>
      </c>
      <c r="O3499" s="6">
        <f>IFERROR(E3499/N3499,0)</f>
        <v>34.408163265306122</v>
      </c>
      <c r="P3499" t="b">
        <v>1</v>
      </c>
      <c r="Q3499" s="20">
        <f>((E3499-D3499)/D3499)*100</f>
        <v>8.7040618955512574</v>
      </c>
      <c r="R3499" t="s">
        <v>8270</v>
      </c>
      <c r="S3499" t="s">
        <v>8352</v>
      </c>
      <c r="T3499" t="s">
        <v>8316</v>
      </c>
    </row>
    <row r="3500" spans="1:20" ht="60" x14ac:dyDescent="0.25">
      <c r="A3500">
        <v>3498</v>
      </c>
      <c r="B3500" s="3" t="s">
        <v>3497</v>
      </c>
      <c r="C3500" s="3" t="s">
        <v>7607</v>
      </c>
      <c r="D3500">
        <v>1650</v>
      </c>
      <c r="E3500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 s="25">
        <f t="shared" si="108"/>
        <v>42518.905555555553</v>
      </c>
      <c r="K3500">
        <v>1459309704</v>
      </c>
      <c r="L3500" s="25">
        <f t="shared" si="109"/>
        <v>42459.15861111111</v>
      </c>
      <c r="M3500" t="b">
        <v>0</v>
      </c>
      <c r="N3500">
        <v>42</v>
      </c>
      <c r="O3500" s="9">
        <f>IFERROR(E3500/N3500,0)</f>
        <v>40.238095238095241</v>
      </c>
      <c r="P3500" t="b">
        <v>1</v>
      </c>
      <c r="Q3500">
        <f>((E3500-D3500)/D3500)*100</f>
        <v>2.4242424242424243</v>
      </c>
      <c r="R3500" t="s">
        <v>8270</v>
      </c>
      <c r="S3500" t="s">
        <v>8352</v>
      </c>
      <c r="T3500" t="s">
        <v>8316</v>
      </c>
    </row>
    <row r="3501" spans="1:20" ht="60" x14ac:dyDescent="0.25">
      <c r="A3501">
        <v>3499</v>
      </c>
      <c r="B3501" s="3" t="s">
        <v>3498</v>
      </c>
      <c r="C3501" s="3" t="s">
        <v>7608</v>
      </c>
      <c r="D3501">
        <v>2000</v>
      </c>
      <c r="E3501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 s="25">
        <f t="shared" si="108"/>
        <v>42186.290972222225</v>
      </c>
      <c r="K3501">
        <v>1431046325</v>
      </c>
      <c r="L3501" s="25">
        <f t="shared" si="109"/>
        <v>42132.036168981482</v>
      </c>
      <c r="M3501" t="b">
        <v>0</v>
      </c>
      <c r="N3501">
        <v>35</v>
      </c>
      <c r="O3501" s="6">
        <f>IFERROR(E3501/N3501,0)</f>
        <v>60.285714285714285</v>
      </c>
      <c r="P3501" t="b">
        <v>1</v>
      </c>
      <c r="Q3501" s="20">
        <f>((E3501-D3501)/D3501)*100</f>
        <v>5.5</v>
      </c>
      <c r="R3501" t="s">
        <v>8270</v>
      </c>
      <c r="S3501" t="s">
        <v>8352</v>
      </c>
      <c r="T3501" t="s">
        <v>8316</v>
      </c>
    </row>
    <row r="3502" spans="1:20" ht="60" x14ac:dyDescent="0.25">
      <c r="A3502">
        <v>3500</v>
      </c>
      <c r="B3502" s="3" t="s">
        <v>3499</v>
      </c>
      <c r="C3502" s="3" t="s">
        <v>7609</v>
      </c>
      <c r="D3502">
        <v>1000</v>
      </c>
      <c r="E3502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 s="25">
        <f t="shared" si="108"/>
        <v>42436.207638888889</v>
      </c>
      <c r="K3502">
        <v>1455919438</v>
      </c>
      <c r="L3502" s="25">
        <f t="shared" si="109"/>
        <v>42419.919421296298</v>
      </c>
      <c r="M3502" t="b">
        <v>0</v>
      </c>
      <c r="N3502">
        <v>42</v>
      </c>
      <c r="O3502" s="6">
        <f>IFERROR(E3502/N3502,0)</f>
        <v>25.30952380952381</v>
      </c>
      <c r="P3502" t="b">
        <v>1</v>
      </c>
      <c r="Q3502" s="20">
        <f>((E3502-D3502)/D3502)*100</f>
        <v>6.3</v>
      </c>
      <c r="R3502" t="s">
        <v>8270</v>
      </c>
      <c r="S3502" t="s">
        <v>8352</v>
      </c>
      <c r="T3502" t="s">
        <v>8316</v>
      </c>
    </row>
    <row r="3503" spans="1:20" ht="45" x14ac:dyDescent="0.25">
      <c r="A3503">
        <v>3501</v>
      </c>
      <c r="B3503" s="3" t="s">
        <v>3500</v>
      </c>
      <c r="C3503" s="3" t="s">
        <v>7610</v>
      </c>
      <c r="D3503">
        <v>1500</v>
      </c>
      <c r="E3503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 s="25">
        <f t="shared" si="108"/>
        <v>42258.763831018514</v>
      </c>
      <c r="K3503">
        <v>1439835595</v>
      </c>
      <c r="L3503" s="25">
        <f t="shared" si="109"/>
        <v>42233.763831018514</v>
      </c>
      <c r="M3503" t="b">
        <v>0</v>
      </c>
      <c r="N3503">
        <v>42</v>
      </c>
      <c r="O3503" s="13">
        <f>IFERROR(E3503/N3503,0)</f>
        <v>35.952380952380949</v>
      </c>
      <c r="P3503" t="b">
        <v>1</v>
      </c>
      <c r="Q3503">
        <f>((E3503-D3503)/D3503)*100</f>
        <v>0.66666666666666674</v>
      </c>
      <c r="R3503" t="s">
        <v>8270</v>
      </c>
      <c r="S3503" t="s">
        <v>8352</v>
      </c>
      <c r="T3503" t="s">
        <v>8316</v>
      </c>
    </row>
    <row r="3504" spans="1:20" ht="60" x14ac:dyDescent="0.25">
      <c r="A3504">
        <v>3502</v>
      </c>
      <c r="B3504" s="3" t="s">
        <v>3501</v>
      </c>
      <c r="C3504" s="3" t="s">
        <v>7611</v>
      </c>
      <c r="D3504">
        <v>4000</v>
      </c>
      <c r="E3504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 s="25">
        <f t="shared" si="108"/>
        <v>42445.165972222225</v>
      </c>
      <c r="K3504">
        <v>1456862924</v>
      </c>
      <c r="L3504" s="25">
        <f t="shared" si="109"/>
        <v>42430.839398148149</v>
      </c>
      <c r="M3504" t="b">
        <v>0</v>
      </c>
      <c r="N3504">
        <v>31</v>
      </c>
      <c r="O3504" s="6">
        <f>IFERROR(E3504/N3504,0)</f>
        <v>136</v>
      </c>
      <c r="P3504" t="b">
        <v>1</v>
      </c>
      <c r="Q3504" s="20">
        <f>((E3504-D3504)/D3504)*100</f>
        <v>5.4</v>
      </c>
      <c r="R3504" t="s">
        <v>8270</v>
      </c>
      <c r="S3504" t="s">
        <v>8352</v>
      </c>
      <c r="T3504" t="s">
        <v>8316</v>
      </c>
    </row>
    <row r="3505" spans="1:20" ht="45" x14ac:dyDescent="0.25">
      <c r="A3505">
        <v>3503</v>
      </c>
      <c r="B3505" s="3" t="s">
        <v>3502</v>
      </c>
      <c r="C3505" s="3" t="s">
        <v>7612</v>
      </c>
      <c r="D3505">
        <v>2500</v>
      </c>
      <c r="E350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 s="25">
        <f t="shared" si="108"/>
        <v>42575.478333333333</v>
      </c>
      <c r="K3505">
        <v>1466767728</v>
      </c>
      <c r="L3505" s="25">
        <f t="shared" si="109"/>
        <v>42545.478333333333</v>
      </c>
      <c r="M3505" t="b">
        <v>0</v>
      </c>
      <c r="N3505">
        <v>38</v>
      </c>
      <c r="O3505" s="13">
        <f>IFERROR(E3505/N3505,0)</f>
        <v>70.763157894736835</v>
      </c>
      <c r="P3505" t="b">
        <v>1</v>
      </c>
      <c r="Q3505">
        <f>((E3505-D3505)/D3505)*100</f>
        <v>7.5600000000000005</v>
      </c>
      <c r="R3505" t="s">
        <v>8270</v>
      </c>
      <c r="S3505" t="s">
        <v>8352</v>
      </c>
      <c r="T3505" t="s">
        <v>8316</v>
      </c>
    </row>
    <row r="3506" spans="1:20" ht="60" x14ac:dyDescent="0.25">
      <c r="A3506">
        <v>3504</v>
      </c>
      <c r="B3506" s="3" t="s">
        <v>3503</v>
      </c>
      <c r="C3506" s="3" t="s">
        <v>7613</v>
      </c>
      <c r="D3506">
        <v>1000</v>
      </c>
      <c r="E3506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 s="25">
        <f t="shared" si="108"/>
        <v>42327.790405092594</v>
      </c>
      <c r="K3506">
        <v>1445363891</v>
      </c>
      <c r="L3506" s="25">
        <f t="shared" si="109"/>
        <v>42297.748738425929</v>
      </c>
      <c r="M3506" t="b">
        <v>0</v>
      </c>
      <c r="N3506">
        <v>8</v>
      </c>
      <c r="O3506" s="6">
        <f>IFERROR(E3506/N3506,0)</f>
        <v>125</v>
      </c>
      <c r="P3506" t="b">
        <v>1</v>
      </c>
      <c r="Q3506" s="20">
        <f>((E3506-D3506)/D3506)*100</f>
        <v>0</v>
      </c>
      <c r="R3506" t="s">
        <v>8270</v>
      </c>
      <c r="S3506" t="s">
        <v>8352</v>
      </c>
      <c r="T3506" t="s">
        <v>8316</v>
      </c>
    </row>
    <row r="3507" spans="1:20" ht="90" x14ac:dyDescent="0.25">
      <c r="A3507">
        <v>3505</v>
      </c>
      <c r="B3507" s="3" t="s">
        <v>3504</v>
      </c>
      <c r="C3507" s="3" t="s">
        <v>7614</v>
      </c>
      <c r="D3507">
        <v>2500</v>
      </c>
      <c r="E350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 s="25">
        <f t="shared" si="108"/>
        <v>41772.166666666664</v>
      </c>
      <c r="K3507">
        <v>1398983245</v>
      </c>
      <c r="L3507" s="25">
        <f t="shared" si="109"/>
        <v>41760.935706018521</v>
      </c>
      <c r="M3507" t="b">
        <v>0</v>
      </c>
      <c r="N3507">
        <v>39</v>
      </c>
      <c r="O3507" s="6">
        <f>IFERROR(E3507/N3507,0)</f>
        <v>66.512820512820511</v>
      </c>
      <c r="P3507" t="b">
        <v>1</v>
      </c>
      <c r="Q3507" s="20">
        <f>((E3507-D3507)/D3507)*100</f>
        <v>3.7600000000000002</v>
      </c>
      <c r="R3507" t="s">
        <v>8270</v>
      </c>
      <c r="S3507" t="s">
        <v>8352</v>
      </c>
      <c r="T3507" t="s">
        <v>8316</v>
      </c>
    </row>
    <row r="3508" spans="1:20" ht="60" x14ac:dyDescent="0.25">
      <c r="A3508">
        <v>3506</v>
      </c>
      <c r="B3508" s="3" t="s">
        <v>3505</v>
      </c>
      <c r="C3508" s="3" t="s">
        <v>7615</v>
      </c>
      <c r="D3508">
        <v>3000</v>
      </c>
      <c r="E350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 s="25">
        <f t="shared" si="108"/>
        <v>41874.734259259261</v>
      </c>
      <c r="K3508">
        <v>1404927440</v>
      </c>
      <c r="L3508" s="25">
        <f t="shared" si="109"/>
        <v>41829.734259259261</v>
      </c>
      <c r="M3508" t="b">
        <v>0</v>
      </c>
      <c r="N3508">
        <v>29</v>
      </c>
      <c r="O3508" s="6">
        <f>IFERROR(E3508/N3508,0)</f>
        <v>105</v>
      </c>
      <c r="P3508" t="b">
        <v>1</v>
      </c>
      <c r="Q3508" s="20">
        <f>((E3508-D3508)/D3508)*100</f>
        <v>1.5</v>
      </c>
      <c r="R3508" t="s">
        <v>8270</v>
      </c>
      <c r="S3508" t="s">
        <v>8352</v>
      </c>
      <c r="T3508" t="s">
        <v>8316</v>
      </c>
    </row>
    <row r="3509" spans="1:20" ht="45" x14ac:dyDescent="0.25">
      <c r="A3509">
        <v>3507</v>
      </c>
      <c r="B3509" s="3" t="s">
        <v>3506</v>
      </c>
      <c r="C3509" s="3" t="s">
        <v>7616</v>
      </c>
      <c r="D3509">
        <v>10000</v>
      </c>
      <c r="E3509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 s="25">
        <f t="shared" si="108"/>
        <v>42521.92288194444</v>
      </c>
      <c r="K3509">
        <v>1462140537</v>
      </c>
      <c r="L3509" s="25">
        <f t="shared" si="109"/>
        <v>42491.92288194444</v>
      </c>
      <c r="M3509" t="b">
        <v>0</v>
      </c>
      <c r="N3509">
        <v>72</v>
      </c>
      <c r="O3509" s="6">
        <f>IFERROR(E3509/N3509,0)</f>
        <v>145</v>
      </c>
      <c r="P3509" t="b">
        <v>1</v>
      </c>
      <c r="Q3509" s="20">
        <f>((E3509-D3509)/D3509)*100</f>
        <v>4.3999999999999995</v>
      </c>
      <c r="R3509" t="s">
        <v>8270</v>
      </c>
      <c r="S3509" t="s">
        <v>8352</v>
      </c>
      <c r="T3509" t="s">
        <v>8316</v>
      </c>
    </row>
    <row r="3510" spans="1:20" ht="60" x14ac:dyDescent="0.25">
      <c r="A3510">
        <v>3508</v>
      </c>
      <c r="B3510" s="3" t="s">
        <v>3507</v>
      </c>
      <c r="C3510" s="3" t="s">
        <v>7617</v>
      </c>
      <c r="D3510">
        <v>100</v>
      </c>
      <c r="E3510">
        <v>180</v>
      </c>
      <c r="F3510" t="s">
        <v>8218</v>
      </c>
      <c r="G3510" t="s">
        <v>8224</v>
      </c>
      <c r="H3510" t="s">
        <v>8246</v>
      </c>
      <c r="I3510">
        <v>1462914000</v>
      </c>
      <c r="J3510" s="25">
        <f t="shared" si="108"/>
        <v>42500.875</v>
      </c>
      <c r="K3510">
        <v>1460914253</v>
      </c>
      <c r="L3510" s="25">
        <f t="shared" si="109"/>
        <v>42477.729780092588</v>
      </c>
      <c r="M3510" t="b">
        <v>0</v>
      </c>
      <c r="N3510">
        <v>15</v>
      </c>
      <c r="O3510" s="13">
        <f>IFERROR(E3510/N3510,0)</f>
        <v>12</v>
      </c>
      <c r="P3510" t="b">
        <v>1</v>
      </c>
      <c r="Q3510">
        <f>((E3510-D3510)/D3510)*100</f>
        <v>80</v>
      </c>
      <c r="R3510" t="s">
        <v>8270</v>
      </c>
      <c r="S3510" t="s">
        <v>8352</v>
      </c>
      <c r="T3510" t="s">
        <v>8316</v>
      </c>
    </row>
    <row r="3511" spans="1:20" ht="60" x14ac:dyDescent="0.25">
      <c r="A3511">
        <v>3509</v>
      </c>
      <c r="B3511" s="3" t="s">
        <v>3508</v>
      </c>
      <c r="C3511" s="3" t="s">
        <v>7618</v>
      </c>
      <c r="D3511">
        <v>3000</v>
      </c>
      <c r="E3511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 s="25">
        <f t="shared" si="108"/>
        <v>41964.204861111109</v>
      </c>
      <c r="K3511">
        <v>1415392666</v>
      </c>
      <c r="L3511" s="25">
        <f t="shared" si="109"/>
        <v>41950.859560185185</v>
      </c>
      <c r="M3511" t="b">
        <v>0</v>
      </c>
      <c r="N3511">
        <v>33</v>
      </c>
      <c r="O3511" s="6">
        <f>IFERROR(E3511/N3511,0)</f>
        <v>96.666666666666671</v>
      </c>
      <c r="P3511" t="b">
        <v>1</v>
      </c>
      <c r="Q3511" s="20">
        <f>((E3511-D3511)/D3511)*100</f>
        <v>6.3333333333333339</v>
      </c>
      <c r="R3511" t="s">
        <v>8270</v>
      </c>
      <c r="S3511" t="s">
        <v>8352</v>
      </c>
      <c r="T3511" t="s">
        <v>8316</v>
      </c>
    </row>
    <row r="3512" spans="1:20" ht="60" x14ac:dyDescent="0.25">
      <c r="A3512">
        <v>3510</v>
      </c>
      <c r="B3512" s="3" t="s">
        <v>3509</v>
      </c>
      <c r="C3512" s="3" t="s">
        <v>7619</v>
      </c>
      <c r="D3512">
        <v>900</v>
      </c>
      <c r="E3512">
        <v>905</v>
      </c>
      <c r="F3512" t="s">
        <v>8218</v>
      </c>
      <c r="G3512" t="s">
        <v>8223</v>
      </c>
      <c r="H3512" t="s">
        <v>8245</v>
      </c>
      <c r="I3512">
        <v>1404312846</v>
      </c>
      <c r="J3512" s="25">
        <f t="shared" si="108"/>
        <v>41822.62090277778</v>
      </c>
      <c r="K3512">
        <v>1402584846</v>
      </c>
      <c r="L3512" s="25">
        <f t="shared" si="109"/>
        <v>41802.62090277778</v>
      </c>
      <c r="M3512" t="b">
        <v>0</v>
      </c>
      <c r="N3512">
        <v>15</v>
      </c>
      <c r="O3512" s="6">
        <f>IFERROR(E3512/N3512,0)</f>
        <v>60.333333333333336</v>
      </c>
      <c r="P3512" t="b">
        <v>1</v>
      </c>
      <c r="Q3512" s="20">
        <f>((E3512-D3512)/D3512)*100</f>
        <v>0.55555555555555558</v>
      </c>
      <c r="R3512" t="s">
        <v>8270</v>
      </c>
      <c r="S3512" t="s">
        <v>8352</v>
      </c>
      <c r="T3512" t="s">
        <v>8316</v>
      </c>
    </row>
    <row r="3513" spans="1:20" ht="45" x14ac:dyDescent="0.25">
      <c r="A3513">
        <v>3511</v>
      </c>
      <c r="B3513" s="3" t="s">
        <v>3510</v>
      </c>
      <c r="C3513" s="3" t="s">
        <v>7620</v>
      </c>
      <c r="D3513">
        <v>1500</v>
      </c>
      <c r="E3513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 s="25">
        <f t="shared" si="108"/>
        <v>41950.770833333336</v>
      </c>
      <c r="K3513">
        <v>1413406695</v>
      </c>
      <c r="L3513" s="25">
        <f t="shared" si="109"/>
        <v>41927.873784722222</v>
      </c>
      <c r="M3513" t="b">
        <v>0</v>
      </c>
      <c r="N3513">
        <v>19</v>
      </c>
      <c r="O3513" s="13">
        <f>IFERROR(E3513/N3513,0)</f>
        <v>79.89473684210526</v>
      </c>
      <c r="P3513" t="b">
        <v>1</v>
      </c>
      <c r="Q3513">
        <f>((E3513-D3513)/D3513)*100</f>
        <v>1.2</v>
      </c>
      <c r="R3513" t="s">
        <v>8270</v>
      </c>
      <c r="S3513" t="s">
        <v>8352</v>
      </c>
      <c r="T3513" t="s">
        <v>8316</v>
      </c>
    </row>
    <row r="3514" spans="1:20" ht="45" x14ac:dyDescent="0.25">
      <c r="A3514">
        <v>3512</v>
      </c>
      <c r="B3514" s="3" t="s">
        <v>3511</v>
      </c>
      <c r="C3514" s="3" t="s">
        <v>7621</v>
      </c>
      <c r="D3514">
        <v>1000</v>
      </c>
      <c r="E3514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 s="25">
        <f t="shared" si="108"/>
        <v>42117.49527777778</v>
      </c>
      <c r="K3514">
        <v>1424609592</v>
      </c>
      <c r="L3514" s="25">
        <f t="shared" si="109"/>
        <v>42057.536944444444</v>
      </c>
      <c r="M3514" t="b">
        <v>0</v>
      </c>
      <c r="N3514">
        <v>17</v>
      </c>
      <c r="O3514" s="13">
        <f>IFERROR(E3514/N3514,0)</f>
        <v>58.823529411764703</v>
      </c>
      <c r="P3514" t="b">
        <v>1</v>
      </c>
      <c r="Q3514">
        <f>((E3514-D3514)/D3514)*100</f>
        <v>0</v>
      </c>
      <c r="R3514" t="s">
        <v>8270</v>
      </c>
      <c r="S3514" t="s">
        <v>8352</v>
      </c>
      <c r="T3514" t="s">
        <v>8316</v>
      </c>
    </row>
    <row r="3515" spans="1:20" ht="60" x14ac:dyDescent="0.25">
      <c r="A3515">
        <v>3513</v>
      </c>
      <c r="B3515" s="3" t="s">
        <v>3512</v>
      </c>
      <c r="C3515" s="3" t="s">
        <v>7622</v>
      </c>
      <c r="D3515">
        <v>2800</v>
      </c>
      <c r="E351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 s="25">
        <f t="shared" si="108"/>
        <v>41794.207638888889</v>
      </c>
      <c r="K3515">
        <v>1400725112</v>
      </c>
      <c r="L3515" s="25">
        <f t="shared" si="109"/>
        <v>41781.096203703702</v>
      </c>
      <c r="M3515" t="b">
        <v>0</v>
      </c>
      <c r="N3515">
        <v>44</v>
      </c>
      <c r="O3515" s="6">
        <f>IFERROR(E3515/N3515,0)</f>
        <v>75.340909090909093</v>
      </c>
      <c r="P3515" t="b">
        <v>1</v>
      </c>
      <c r="Q3515" s="20">
        <f>((E3515-D3515)/D3515)*100</f>
        <v>18.392857142857146</v>
      </c>
      <c r="R3515" t="s">
        <v>8270</v>
      </c>
      <c r="S3515" t="s">
        <v>8352</v>
      </c>
      <c r="T3515" t="s">
        <v>8316</v>
      </c>
    </row>
    <row r="3516" spans="1:20" ht="45" x14ac:dyDescent="0.25">
      <c r="A3516">
        <v>3514</v>
      </c>
      <c r="B3516" s="3" t="s">
        <v>3513</v>
      </c>
      <c r="C3516" s="3" t="s">
        <v>7623</v>
      </c>
      <c r="D3516">
        <v>500</v>
      </c>
      <c r="E3516">
        <v>550</v>
      </c>
      <c r="F3516" t="s">
        <v>8218</v>
      </c>
      <c r="G3516" t="s">
        <v>8223</v>
      </c>
      <c r="H3516" t="s">
        <v>8245</v>
      </c>
      <c r="I3516">
        <v>1422853140</v>
      </c>
      <c r="J3516" s="25">
        <f t="shared" si="108"/>
        <v>42037.207638888889</v>
      </c>
      <c r="K3516">
        <v>1421439552</v>
      </c>
      <c r="L3516" s="25">
        <f t="shared" si="109"/>
        <v>42020.846666666665</v>
      </c>
      <c r="M3516" t="b">
        <v>0</v>
      </c>
      <c r="N3516">
        <v>10</v>
      </c>
      <c r="O3516" s="6">
        <f>IFERROR(E3516/N3516,0)</f>
        <v>55</v>
      </c>
      <c r="P3516" t="b">
        <v>1</v>
      </c>
      <c r="Q3516" s="20">
        <f>((E3516-D3516)/D3516)*100</f>
        <v>10</v>
      </c>
      <c r="R3516" t="s">
        <v>8270</v>
      </c>
      <c r="S3516" t="s">
        <v>8352</v>
      </c>
      <c r="T3516" t="s">
        <v>8316</v>
      </c>
    </row>
    <row r="3517" spans="1:20" ht="45" x14ac:dyDescent="0.25">
      <c r="A3517">
        <v>3515</v>
      </c>
      <c r="B3517" s="3" t="s">
        <v>3514</v>
      </c>
      <c r="C3517" s="3" t="s">
        <v>7624</v>
      </c>
      <c r="D3517">
        <v>3000</v>
      </c>
      <c r="E351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 s="25">
        <f t="shared" si="108"/>
        <v>42155.772812499999</v>
      </c>
      <c r="K3517">
        <v>1430505171</v>
      </c>
      <c r="L3517" s="25">
        <f t="shared" si="109"/>
        <v>42125.772812499999</v>
      </c>
      <c r="M3517" t="b">
        <v>0</v>
      </c>
      <c r="N3517">
        <v>46</v>
      </c>
      <c r="O3517" s="6">
        <f>IFERROR(E3517/N3517,0)</f>
        <v>66.956521739130437</v>
      </c>
      <c r="P3517" t="b">
        <v>1</v>
      </c>
      <c r="Q3517" s="20">
        <f>((E3517-D3517)/D3517)*100</f>
        <v>2.666666666666667</v>
      </c>
      <c r="R3517" t="s">
        <v>8270</v>
      </c>
      <c r="S3517" t="s">
        <v>8352</v>
      </c>
      <c r="T3517" t="s">
        <v>8316</v>
      </c>
    </row>
    <row r="3518" spans="1:20" ht="45" x14ac:dyDescent="0.25">
      <c r="A3518">
        <v>3516</v>
      </c>
      <c r="B3518" s="3" t="s">
        <v>3515</v>
      </c>
      <c r="C3518" s="3" t="s">
        <v>7625</v>
      </c>
      <c r="D3518">
        <v>2500</v>
      </c>
      <c r="E351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 s="25">
        <f t="shared" si="108"/>
        <v>41890.125</v>
      </c>
      <c r="K3518">
        <v>1407197670</v>
      </c>
      <c r="L3518" s="25">
        <f t="shared" si="109"/>
        <v>41856.010069444441</v>
      </c>
      <c r="M3518" t="b">
        <v>0</v>
      </c>
      <c r="N3518">
        <v>11</v>
      </c>
      <c r="O3518" s="6">
        <f>IFERROR(E3518/N3518,0)</f>
        <v>227.27272727272728</v>
      </c>
      <c r="P3518" t="b">
        <v>1</v>
      </c>
      <c r="Q3518" s="20">
        <f>((E3518-D3518)/D3518)*100</f>
        <v>0</v>
      </c>
      <c r="R3518" t="s">
        <v>8270</v>
      </c>
      <c r="S3518" t="s">
        <v>8352</v>
      </c>
      <c r="T3518" t="s">
        <v>8316</v>
      </c>
    </row>
    <row r="3519" spans="1:20" ht="45" x14ac:dyDescent="0.25">
      <c r="A3519">
        <v>3517</v>
      </c>
      <c r="B3519" s="3" t="s">
        <v>3516</v>
      </c>
      <c r="C3519" s="3" t="s">
        <v>7626</v>
      </c>
      <c r="D3519">
        <v>4000</v>
      </c>
      <c r="E3519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 s="25">
        <f t="shared" si="108"/>
        <v>41824.458333333336</v>
      </c>
      <c r="K3519">
        <v>1401910634</v>
      </c>
      <c r="L3519" s="25">
        <f t="shared" si="109"/>
        <v>41794.817523148144</v>
      </c>
      <c r="M3519" t="b">
        <v>0</v>
      </c>
      <c r="N3519">
        <v>13</v>
      </c>
      <c r="O3519" s="13">
        <f>IFERROR(E3519/N3519,0)</f>
        <v>307.69230769230768</v>
      </c>
      <c r="P3519" t="b">
        <v>1</v>
      </c>
      <c r="Q3519">
        <f>((E3519-D3519)/D3519)*100</f>
        <v>0</v>
      </c>
      <c r="R3519" t="s">
        <v>8270</v>
      </c>
      <c r="S3519" t="s">
        <v>8352</v>
      </c>
      <c r="T3519" t="s">
        <v>8316</v>
      </c>
    </row>
    <row r="3520" spans="1:20" ht="45" x14ac:dyDescent="0.25">
      <c r="A3520">
        <v>3518</v>
      </c>
      <c r="B3520" s="3" t="s">
        <v>3517</v>
      </c>
      <c r="C3520" s="3" t="s">
        <v>7627</v>
      </c>
      <c r="D3520">
        <v>1500</v>
      </c>
      <c r="E3520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 s="25">
        <f t="shared" si="108"/>
        <v>41914.597916666666</v>
      </c>
      <c r="K3520">
        <v>1410461299</v>
      </c>
      <c r="L3520" s="25">
        <f t="shared" si="109"/>
        <v>41893.783553240741</v>
      </c>
      <c r="M3520" t="b">
        <v>0</v>
      </c>
      <c r="N3520">
        <v>33</v>
      </c>
      <c r="O3520" s="6">
        <f>IFERROR(E3520/N3520,0)</f>
        <v>50.020909090909093</v>
      </c>
      <c r="P3520" t="b">
        <v>1</v>
      </c>
      <c r="Q3520" s="20">
        <f>((E3520-D3520)/D3520)*100</f>
        <v>10.046000000000003</v>
      </c>
      <c r="R3520" t="s">
        <v>8270</v>
      </c>
      <c r="S3520" t="s">
        <v>8352</v>
      </c>
      <c r="T3520" t="s">
        <v>8316</v>
      </c>
    </row>
    <row r="3521" spans="1:20" ht="45" x14ac:dyDescent="0.25">
      <c r="A3521">
        <v>3519</v>
      </c>
      <c r="B3521" s="3" t="s">
        <v>3518</v>
      </c>
      <c r="C3521" s="3" t="s">
        <v>7628</v>
      </c>
      <c r="D3521">
        <v>2000</v>
      </c>
      <c r="E3521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 s="25">
        <f t="shared" si="108"/>
        <v>42067.598958333328</v>
      </c>
      <c r="K3521">
        <v>1422886950</v>
      </c>
      <c r="L3521" s="25">
        <f t="shared" si="109"/>
        <v>42037.598958333328</v>
      </c>
      <c r="M3521" t="b">
        <v>0</v>
      </c>
      <c r="N3521">
        <v>28</v>
      </c>
      <c r="O3521" s="13">
        <f>IFERROR(E3521/N3521,0)</f>
        <v>72.392857142857139</v>
      </c>
      <c r="P3521" t="b">
        <v>1</v>
      </c>
      <c r="Q3521">
        <f>((E3521-D3521)/D3521)*100</f>
        <v>1.35</v>
      </c>
      <c r="R3521" t="s">
        <v>8270</v>
      </c>
      <c r="S3521" t="s">
        <v>8352</v>
      </c>
      <c r="T3521" t="s">
        <v>8316</v>
      </c>
    </row>
    <row r="3522" spans="1:20" ht="45" x14ac:dyDescent="0.25">
      <c r="A3522">
        <v>3520</v>
      </c>
      <c r="B3522" s="3" t="s">
        <v>3519</v>
      </c>
      <c r="C3522" s="3" t="s">
        <v>7629</v>
      </c>
      <c r="D3522">
        <v>2000</v>
      </c>
      <c r="E3522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 s="25">
        <f t="shared" si="108"/>
        <v>42253.57430555555</v>
      </c>
      <c r="K3522">
        <v>1439322412</v>
      </c>
      <c r="L3522" s="25">
        <f t="shared" si="109"/>
        <v>42227.824212962965</v>
      </c>
      <c r="M3522" t="b">
        <v>0</v>
      </c>
      <c r="N3522">
        <v>21</v>
      </c>
      <c r="O3522" s="13">
        <f>IFERROR(E3522/N3522,0)</f>
        <v>95.952380952380949</v>
      </c>
      <c r="P3522" t="b">
        <v>1</v>
      </c>
      <c r="Q3522">
        <f>((E3522-D3522)/D3522)*100</f>
        <v>0.75</v>
      </c>
      <c r="R3522" t="s">
        <v>8270</v>
      </c>
      <c r="S3522" t="s">
        <v>8352</v>
      </c>
      <c r="T3522" t="s">
        <v>8316</v>
      </c>
    </row>
    <row r="3523" spans="1:20" ht="60" x14ac:dyDescent="0.25">
      <c r="A3523">
        <v>3521</v>
      </c>
      <c r="B3523" s="3" t="s">
        <v>3520</v>
      </c>
      <c r="C3523" s="3" t="s">
        <v>7630</v>
      </c>
      <c r="D3523">
        <v>350</v>
      </c>
      <c r="E3523">
        <v>593</v>
      </c>
      <c r="F3523" t="s">
        <v>8218</v>
      </c>
      <c r="G3523" t="s">
        <v>8223</v>
      </c>
      <c r="H3523" t="s">
        <v>8245</v>
      </c>
      <c r="I3523">
        <v>1411980020</v>
      </c>
      <c r="J3523" s="25">
        <f t="shared" ref="J3523:J3586" si="110">(I3523/86400)+DATE(1970,1,1)</f>
        <v>41911.361342592594</v>
      </c>
      <c r="K3523">
        <v>1409388020</v>
      </c>
      <c r="L3523" s="25">
        <f t="shared" ref="L3523:L3586" si="111">(K3523/86400)+DATE(1970,1,1)</f>
        <v>41881.361342592594</v>
      </c>
      <c r="M3523" t="b">
        <v>0</v>
      </c>
      <c r="N3523">
        <v>13</v>
      </c>
      <c r="O3523" s="6">
        <f>IFERROR(E3523/N3523,0)</f>
        <v>45.615384615384613</v>
      </c>
      <c r="P3523" t="b">
        <v>1</v>
      </c>
      <c r="Q3523" s="20">
        <f>((E3523-D3523)/D3523)*100</f>
        <v>69.428571428571431</v>
      </c>
      <c r="R3523" t="s">
        <v>8270</v>
      </c>
      <c r="S3523" t="s">
        <v>8352</v>
      </c>
      <c r="T3523" t="s">
        <v>8316</v>
      </c>
    </row>
    <row r="3524" spans="1:20" ht="60" x14ac:dyDescent="0.25">
      <c r="A3524">
        <v>3522</v>
      </c>
      <c r="B3524" s="3" t="s">
        <v>3521</v>
      </c>
      <c r="C3524" s="3" t="s">
        <v>7631</v>
      </c>
      <c r="D3524">
        <v>1395</v>
      </c>
      <c r="E3524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 s="25">
        <f t="shared" si="110"/>
        <v>42262.420833333337</v>
      </c>
      <c r="K3524">
        <v>1439924246</v>
      </c>
      <c r="L3524" s="25">
        <f t="shared" si="111"/>
        <v>42234.789884259255</v>
      </c>
      <c r="M3524" t="b">
        <v>0</v>
      </c>
      <c r="N3524">
        <v>34</v>
      </c>
      <c r="O3524" s="13">
        <f>IFERROR(E3524/N3524,0)</f>
        <v>41.029411764705884</v>
      </c>
      <c r="P3524" t="b">
        <v>1</v>
      </c>
      <c r="Q3524">
        <f>((E3524-D3524)/D3524)*100</f>
        <v>0</v>
      </c>
      <c r="R3524" t="s">
        <v>8270</v>
      </c>
      <c r="S3524" t="s">
        <v>8352</v>
      </c>
      <c r="T3524" t="s">
        <v>8316</v>
      </c>
    </row>
    <row r="3525" spans="1:20" ht="45" x14ac:dyDescent="0.25">
      <c r="A3525">
        <v>3523</v>
      </c>
      <c r="B3525" s="3" t="s">
        <v>3522</v>
      </c>
      <c r="C3525" s="3" t="s">
        <v>7632</v>
      </c>
      <c r="D3525">
        <v>4000</v>
      </c>
      <c r="E352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 s="25">
        <f t="shared" si="110"/>
        <v>42638.958333333328</v>
      </c>
      <c r="K3525">
        <v>1469871148</v>
      </c>
      <c r="L3525" s="25">
        <f t="shared" si="111"/>
        <v>42581.397546296299</v>
      </c>
      <c r="M3525" t="b">
        <v>0</v>
      </c>
      <c r="N3525">
        <v>80</v>
      </c>
      <c r="O3525" s="13">
        <f>IFERROR(E3525/N3525,0)</f>
        <v>56.825000000000003</v>
      </c>
      <c r="P3525" t="b">
        <v>1</v>
      </c>
      <c r="Q3525">
        <f>((E3525-D3525)/D3525)*100</f>
        <v>13.65</v>
      </c>
      <c r="R3525" t="s">
        <v>8270</v>
      </c>
      <c r="S3525" t="s">
        <v>8352</v>
      </c>
      <c r="T3525" t="s">
        <v>8316</v>
      </c>
    </row>
    <row r="3526" spans="1:20" ht="60" x14ac:dyDescent="0.25">
      <c r="A3526">
        <v>3524</v>
      </c>
      <c r="B3526" s="3" t="s">
        <v>3523</v>
      </c>
      <c r="C3526" s="3" t="s">
        <v>7633</v>
      </c>
      <c r="D3526">
        <v>10000</v>
      </c>
      <c r="E3526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 s="25">
        <f t="shared" si="110"/>
        <v>41895.166666666664</v>
      </c>
      <c r="K3526">
        <v>1409336373</v>
      </c>
      <c r="L3526" s="25">
        <f t="shared" si="111"/>
        <v>41880.76357638889</v>
      </c>
      <c r="M3526" t="b">
        <v>0</v>
      </c>
      <c r="N3526">
        <v>74</v>
      </c>
      <c r="O3526" s="6">
        <f>IFERROR(E3526/N3526,0)</f>
        <v>137.24324324324326</v>
      </c>
      <c r="P3526" t="b">
        <v>1</v>
      </c>
      <c r="Q3526" s="20">
        <f>((E3526-D3526)/D3526)*100</f>
        <v>1.5599999999999998</v>
      </c>
      <c r="R3526" t="s">
        <v>8270</v>
      </c>
      <c r="S3526" t="s">
        <v>8352</v>
      </c>
      <c r="T3526" t="s">
        <v>8316</v>
      </c>
    </row>
    <row r="3527" spans="1:20" ht="45" x14ac:dyDescent="0.25">
      <c r="A3527">
        <v>3525</v>
      </c>
      <c r="B3527" s="3" t="s">
        <v>3524</v>
      </c>
      <c r="C3527" s="3" t="s">
        <v>7634</v>
      </c>
      <c r="D3527">
        <v>500</v>
      </c>
      <c r="E352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 s="25">
        <f t="shared" si="110"/>
        <v>42225.666666666672</v>
      </c>
      <c r="K3527">
        <v>1438188106</v>
      </c>
      <c r="L3527" s="25">
        <f t="shared" si="111"/>
        <v>42214.6956712963</v>
      </c>
      <c r="M3527" t="b">
        <v>0</v>
      </c>
      <c r="N3527">
        <v>7</v>
      </c>
      <c r="O3527" s="6">
        <f>IFERROR(E3527/N3527,0)</f>
        <v>75.714285714285708</v>
      </c>
      <c r="P3527" t="b">
        <v>1</v>
      </c>
      <c r="Q3527" s="20">
        <f>((E3527-D3527)/D3527)*100</f>
        <v>6</v>
      </c>
      <c r="R3527" t="s">
        <v>8270</v>
      </c>
      <c r="S3527" t="s">
        <v>8352</v>
      </c>
      <c r="T3527" t="s">
        <v>8316</v>
      </c>
    </row>
    <row r="3528" spans="1:20" ht="60" x14ac:dyDescent="0.25">
      <c r="A3528">
        <v>3526</v>
      </c>
      <c r="B3528" s="3" t="s">
        <v>3525</v>
      </c>
      <c r="C3528" s="3" t="s">
        <v>7635</v>
      </c>
      <c r="D3528">
        <v>3300</v>
      </c>
      <c r="E352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 s="25">
        <f t="shared" si="110"/>
        <v>42488.249305555553</v>
      </c>
      <c r="K3528">
        <v>1459411371</v>
      </c>
      <c r="L3528" s="25">
        <f t="shared" si="111"/>
        <v>42460.335312499999</v>
      </c>
      <c r="M3528" t="b">
        <v>0</v>
      </c>
      <c r="N3528">
        <v>34</v>
      </c>
      <c r="O3528" s="6">
        <f>IFERROR(E3528/N3528,0)</f>
        <v>99</v>
      </c>
      <c r="P3528" t="b">
        <v>1</v>
      </c>
      <c r="Q3528" s="20">
        <f>((E3528-D3528)/D3528)*100</f>
        <v>2</v>
      </c>
      <c r="R3528" t="s">
        <v>8270</v>
      </c>
      <c r="S3528" t="s">
        <v>8352</v>
      </c>
      <c r="T3528" t="s">
        <v>8316</v>
      </c>
    </row>
    <row r="3529" spans="1:20" ht="60" x14ac:dyDescent="0.25">
      <c r="A3529">
        <v>3527</v>
      </c>
      <c r="B3529" s="3" t="s">
        <v>3526</v>
      </c>
      <c r="C3529" s="3" t="s">
        <v>7636</v>
      </c>
      <c r="D3529">
        <v>6000</v>
      </c>
      <c r="E3529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 s="25">
        <f t="shared" si="110"/>
        <v>42196.165972222225</v>
      </c>
      <c r="K3529">
        <v>1434069205</v>
      </c>
      <c r="L3529" s="25">
        <f t="shared" si="111"/>
        <v>42167.023206018523</v>
      </c>
      <c r="M3529" t="b">
        <v>0</v>
      </c>
      <c r="N3529">
        <v>86</v>
      </c>
      <c r="O3529" s="6">
        <f>IFERROR(E3529/N3529,0)</f>
        <v>81.569767441860463</v>
      </c>
      <c r="P3529" t="b">
        <v>1</v>
      </c>
      <c r="Q3529" s="20">
        <f>((E3529-D3529)/D3529)*100</f>
        <v>16.916666666666664</v>
      </c>
      <c r="R3529" t="s">
        <v>8270</v>
      </c>
      <c r="S3529" t="s">
        <v>8352</v>
      </c>
      <c r="T3529" t="s">
        <v>8316</v>
      </c>
    </row>
    <row r="3530" spans="1:20" ht="45" x14ac:dyDescent="0.25">
      <c r="A3530">
        <v>3528</v>
      </c>
      <c r="B3530" s="3" t="s">
        <v>3527</v>
      </c>
      <c r="C3530" s="3" t="s">
        <v>7637</v>
      </c>
      <c r="D3530">
        <v>1650</v>
      </c>
      <c r="E3530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 s="25">
        <f t="shared" si="110"/>
        <v>42753.50136574074</v>
      </c>
      <c r="K3530">
        <v>1483012918</v>
      </c>
      <c r="L3530" s="25">
        <f t="shared" si="111"/>
        <v>42733.50136574074</v>
      </c>
      <c r="M3530" t="b">
        <v>0</v>
      </c>
      <c r="N3530">
        <v>37</v>
      </c>
      <c r="O3530" s="13">
        <f>IFERROR(E3530/N3530,0)</f>
        <v>45.108108108108105</v>
      </c>
      <c r="P3530" t="b">
        <v>1</v>
      </c>
      <c r="Q3530">
        <f>((E3530-D3530)/D3530)*100</f>
        <v>1.1515151515151514</v>
      </c>
      <c r="R3530" t="s">
        <v>8270</v>
      </c>
      <c r="S3530" t="s">
        <v>8352</v>
      </c>
      <c r="T3530" t="s">
        <v>8316</v>
      </c>
    </row>
    <row r="3531" spans="1:20" ht="60" x14ac:dyDescent="0.25">
      <c r="A3531">
        <v>3529</v>
      </c>
      <c r="B3531" s="3" t="s">
        <v>3528</v>
      </c>
      <c r="C3531" s="3" t="s">
        <v>7638</v>
      </c>
      <c r="D3531">
        <v>500</v>
      </c>
      <c r="E3531">
        <v>660</v>
      </c>
      <c r="F3531" t="s">
        <v>8218</v>
      </c>
      <c r="G3531" t="s">
        <v>8223</v>
      </c>
      <c r="H3531" t="s">
        <v>8245</v>
      </c>
      <c r="I3531">
        <v>1436749200</v>
      </c>
      <c r="J3531" s="25">
        <f t="shared" si="110"/>
        <v>42198.041666666672</v>
      </c>
      <c r="K3531">
        <v>1434997018</v>
      </c>
      <c r="L3531" s="25">
        <f t="shared" si="111"/>
        <v>42177.761782407411</v>
      </c>
      <c r="M3531" t="b">
        <v>0</v>
      </c>
      <c r="N3531">
        <v>18</v>
      </c>
      <c r="O3531" s="6">
        <f>IFERROR(E3531/N3531,0)</f>
        <v>36.666666666666664</v>
      </c>
      <c r="P3531" t="b">
        <v>1</v>
      </c>
      <c r="Q3531" s="20">
        <f>((E3531-D3531)/D3531)*100</f>
        <v>32</v>
      </c>
      <c r="R3531" t="s">
        <v>8270</v>
      </c>
      <c r="S3531" t="s">
        <v>8352</v>
      </c>
      <c r="T3531" t="s">
        <v>8316</v>
      </c>
    </row>
    <row r="3532" spans="1:20" ht="45" x14ac:dyDescent="0.25">
      <c r="A3532">
        <v>3530</v>
      </c>
      <c r="B3532" s="3" t="s">
        <v>3529</v>
      </c>
      <c r="C3532" s="3" t="s">
        <v>7639</v>
      </c>
      <c r="D3532">
        <v>2750</v>
      </c>
      <c r="E3532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 s="25">
        <f t="shared" si="110"/>
        <v>42470.833333333328</v>
      </c>
      <c r="K3532">
        <v>1457881057</v>
      </c>
      <c r="L3532" s="25">
        <f t="shared" si="111"/>
        <v>42442.623344907406</v>
      </c>
      <c r="M3532" t="b">
        <v>0</v>
      </c>
      <c r="N3532">
        <v>22</v>
      </c>
      <c r="O3532" s="13">
        <f>IFERROR(E3532/N3532,0)</f>
        <v>125</v>
      </c>
      <c r="P3532" t="b">
        <v>1</v>
      </c>
      <c r="Q3532">
        <f>((E3532-D3532)/D3532)*100</f>
        <v>0</v>
      </c>
      <c r="R3532" t="s">
        <v>8270</v>
      </c>
      <c r="S3532" t="s">
        <v>8352</v>
      </c>
      <c r="T3532" t="s">
        <v>8316</v>
      </c>
    </row>
    <row r="3533" spans="1:20" x14ac:dyDescent="0.25">
      <c r="A3533">
        <v>3531</v>
      </c>
      <c r="B3533" s="3" t="s">
        <v>3530</v>
      </c>
      <c r="C3533" s="3" t="s">
        <v>7640</v>
      </c>
      <c r="D3533">
        <v>1000</v>
      </c>
      <c r="E3533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 s="25">
        <f t="shared" si="110"/>
        <v>42551.654328703706</v>
      </c>
      <c r="K3533">
        <v>1464709334</v>
      </c>
      <c r="L3533" s="25">
        <f t="shared" si="111"/>
        <v>42521.654328703706</v>
      </c>
      <c r="M3533" t="b">
        <v>0</v>
      </c>
      <c r="N3533">
        <v>26</v>
      </c>
      <c r="O3533" s="6">
        <f>IFERROR(E3533/N3533,0)</f>
        <v>49.230769230769234</v>
      </c>
      <c r="P3533" t="b">
        <v>1</v>
      </c>
      <c r="Q3533" s="20">
        <f>((E3533-D3533)/D3533)*100</f>
        <v>28.000000000000004</v>
      </c>
      <c r="R3533" t="s">
        <v>8270</v>
      </c>
      <c r="S3533" t="s">
        <v>8352</v>
      </c>
      <c r="T3533" t="s">
        <v>8316</v>
      </c>
    </row>
    <row r="3534" spans="1:20" ht="60" x14ac:dyDescent="0.25">
      <c r="A3534">
        <v>3532</v>
      </c>
      <c r="B3534" s="3" t="s">
        <v>3531</v>
      </c>
      <c r="C3534" s="3" t="s">
        <v>7641</v>
      </c>
      <c r="D3534">
        <v>960</v>
      </c>
      <c r="E3534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 s="25">
        <f t="shared" si="110"/>
        <v>41900.165972222225</v>
      </c>
      <c r="K3534">
        <v>1409667827</v>
      </c>
      <c r="L3534" s="25">
        <f t="shared" si="111"/>
        <v>41884.599849537037</v>
      </c>
      <c r="M3534" t="b">
        <v>0</v>
      </c>
      <c r="N3534">
        <v>27</v>
      </c>
      <c r="O3534" s="6">
        <f>IFERROR(E3534/N3534,0)</f>
        <v>42.296296296296298</v>
      </c>
      <c r="P3534" t="b">
        <v>1</v>
      </c>
      <c r="Q3534" s="20">
        <f>((E3534-D3534)/D3534)*100</f>
        <v>18.958333333333332</v>
      </c>
      <c r="R3534" t="s">
        <v>8270</v>
      </c>
      <c r="S3534" t="s">
        <v>8352</v>
      </c>
      <c r="T3534" t="s">
        <v>8316</v>
      </c>
    </row>
    <row r="3535" spans="1:20" ht="60" x14ac:dyDescent="0.25">
      <c r="A3535">
        <v>3533</v>
      </c>
      <c r="B3535" s="3" t="s">
        <v>3532</v>
      </c>
      <c r="C3535" s="3" t="s">
        <v>7642</v>
      </c>
      <c r="D3535">
        <v>500</v>
      </c>
      <c r="E353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 s="25">
        <f t="shared" si="110"/>
        <v>42319.802858796298</v>
      </c>
      <c r="K3535">
        <v>1444673767</v>
      </c>
      <c r="L3535" s="25">
        <f t="shared" si="111"/>
        <v>42289.761192129634</v>
      </c>
      <c r="M3535" t="b">
        <v>0</v>
      </c>
      <c r="N3535">
        <v>8</v>
      </c>
      <c r="O3535" s="6">
        <f>IFERROR(E3535/N3535,0)</f>
        <v>78.875</v>
      </c>
      <c r="P3535" t="b">
        <v>1</v>
      </c>
      <c r="Q3535" s="20">
        <f>((E3535-D3535)/D3535)*100</f>
        <v>26.200000000000003</v>
      </c>
      <c r="R3535" t="s">
        <v>8270</v>
      </c>
      <c r="S3535" t="s">
        <v>8352</v>
      </c>
      <c r="T3535" t="s">
        <v>8316</v>
      </c>
    </row>
    <row r="3536" spans="1:20" ht="45" x14ac:dyDescent="0.25">
      <c r="A3536">
        <v>3534</v>
      </c>
      <c r="B3536" s="3" t="s">
        <v>3533</v>
      </c>
      <c r="C3536" s="3" t="s">
        <v>7643</v>
      </c>
      <c r="D3536">
        <v>5000</v>
      </c>
      <c r="E3536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 s="25">
        <f t="shared" si="110"/>
        <v>42278.6252662037</v>
      </c>
      <c r="K3536">
        <v>1440687623</v>
      </c>
      <c r="L3536" s="25">
        <f t="shared" si="111"/>
        <v>42243.6252662037</v>
      </c>
      <c r="M3536" t="b">
        <v>0</v>
      </c>
      <c r="N3536">
        <v>204</v>
      </c>
      <c r="O3536" s="6">
        <f>IFERROR(E3536/N3536,0)</f>
        <v>38.284313725490193</v>
      </c>
      <c r="P3536" t="b">
        <v>1</v>
      </c>
      <c r="Q3536" s="20">
        <f>((E3536-D3536)/D3536)*100</f>
        <v>56.2</v>
      </c>
      <c r="R3536" t="s">
        <v>8270</v>
      </c>
      <c r="S3536" t="s">
        <v>8352</v>
      </c>
      <c r="T3536" t="s">
        <v>8316</v>
      </c>
    </row>
    <row r="3537" spans="1:20" ht="45" x14ac:dyDescent="0.25">
      <c r="A3537">
        <v>3535</v>
      </c>
      <c r="B3537" s="3" t="s">
        <v>3534</v>
      </c>
      <c r="C3537" s="3" t="s">
        <v>7644</v>
      </c>
      <c r="D3537">
        <v>2000</v>
      </c>
      <c r="E353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 s="25">
        <f t="shared" si="110"/>
        <v>42279.75</v>
      </c>
      <c r="K3537">
        <v>1441120910</v>
      </c>
      <c r="L3537" s="25">
        <f t="shared" si="111"/>
        <v>42248.640162037038</v>
      </c>
      <c r="M3537" t="b">
        <v>0</v>
      </c>
      <c r="N3537">
        <v>46</v>
      </c>
      <c r="O3537" s="13">
        <f>IFERROR(E3537/N3537,0)</f>
        <v>44.847826086956523</v>
      </c>
      <c r="P3537" t="b">
        <v>1</v>
      </c>
      <c r="Q3537">
        <f>((E3537-D3537)/D3537)*100</f>
        <v>3.15</v>
      </c>
      <c r="R3537" t="s">
        <v>8270</v>
      </c>
      <c r="S3537" t="s">
        <v>8352</v>
      </c>
      <c r="T3537" t="s">
        <v>8316</v>
      </c>
    </row>
    <row r="3538" spans="1:20" ht="60" x14ac:dyDescent="0.25">
      <c r="A3538">
        <v>3536</v>
      </c>
      <c r="B3538" s="3" t="s">
        <v>3535</v>
      </c>
      <c r="C3538" s="3" t="s">
        <v>7645</v>
      </c>
      <c r="D3538">
        <v>150</v>
      </c>
      <c r="E353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 s="25">
        <f t="shared" si="110"/>
        <v>42358.499305555553</v>
      </c>
      <c r="K3538">
        <v>1448040425</v>
      </c>
      <c r="L3538" s="25">
        <f t="shared" si="111"/>
        <v>42328.727141203708</v>
      </c>
      <c r="M3538" t="b">
        <v>0</v>
      </c>
      <c r="N3538">
        <v>17</v>
      </c>
      <c r="O3538" s="13">
        <f>IFERROR(E3538/N3538,0)</f>
        <v>13.529411764705882</v>
      </c>
      <c r="P3538" t="b">
        <v>1</v>
      </c>
      <c r="Q3538">
        <f>((E3538-D3538)/D3538)*100</f>
        <v>53.333333333333336</v>
      </c>
      <c r="R3538" t="s">
        <v>8270</v>
      </c>
      <c r="S3538" t="s">
        <v>8352</v>
      </c>
      <c r="T3538" t="s">
        <v>8316</v>
      </c>
    </row>
    <row r="3539" spans="1:20" ht="60" x14ac:dyDescent="0.25">
      <c r="A3539">
        <v>3537</v>
      </c>
      <c r="B3539" s="3" t="s">
        <v>3536</v>
      </c>
      <c r="C3539" s="3" t="s">
        <v>7646</v>
      </c>
      <c r="D3539">
        <v>675</v>
      </c>
      <c r="E3539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 s="25">
        <f t="shared" si="110"/>
        <v>41960.332638888889</v>
      </c>
      <c r="K3539">
        <v>1413016216</v>
      </c>
      <c r="L3539" s="25">
        <f t="shared" si="111"/>
        <v>41923.354351851856</v>
      </c>
      <c r="M3539" t="b">
        <v>0</v>
      </c>
      <c r="N3539">
        <v>28</v>
      </c>
      <c r="O3539" s="9">
        <f>IFERROR(E3539/N3539,0)</f>
        <v>43.5</v>
      </c>
      <c r="P3539" t="b">
        <v>1</v>
      </c>
      <c r="Q3539">
        <f>((E3539-D3539)/D3539)*100</f>
        <v>80.444444444444443</v>
      </c>
      <c r="R3539" t="s">
        <v>8270</v>
      </c>
      <c r="S3539" t="s">
        <v>8352</v>
      </c>
      <c r="T3539" t="s">
        <v>8316</v>
      </c>
    </row>
    <row r="3540" spans="1:20" ht="60" x14ac:dyDescent="0.25">
      <c r="A3540">
        <v>3538</v>
      </c>
      <c r="B3540" s="3" t="s">
        <v>3537</v>
      </c>
      <c r="C3540" s="3" t="s">
        <v>7647</v>
      </c>
      <c r="D3540">
        <v>2000</v>
      </c>
      <c r="E3540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 s="25">
        <f t="shared" si="110"/>
        <v>42599.420601851853</v>
      </c>
      <c r="K3540">
        <v>1469009140</v>
      </c>
      <c r="L3540" s="25">
        <f t="shared" si="111"/>
        <v>42571.420601851853</v>
      </c>
      <c r="M3540" t="b">
        <v>0</v>
      </c>
      <c r="N3540">
        <v>83</v>
      </c>
      <c r="O3540" s="13">
        <f>IFERROR(E3540/N3540,0)</f>
        <v>30.951807228915662</v>
      </c>
      <c r="P3540" t="b">
        <v>1</v>
      </c>
      <c r="Q3540">
        <f>((E3540-D3540)/D3540)*100</f>
        <v>28.449999999999996</v>
      </c>
      <c r="R3540" t="s">
        <v>8270</v>
      </c>
      <c r="S3540" t="s">
        <v>8352</v>
      </c>
      <c r="T3540" t="s">
        <v>8316</v>
      </c>
    </row>
    <row r="3541" spans="1:20" ht="45" x14ac:dyDescent="0.25">
      <c r="A3541">
        <v>3539</v>
      </c>
      <c r="B3541" s="3" t="s">
        <v>3538</v>
      </c>
      <c r="C3541" s="3" t="s">
        <v>7648</v>
      </c>
      <c r="D3541">
        <v>600</v>
      </c>
      <c r="E3541">
        <v>718</v>
      </c>
      <c r="F3541" t="s">
        <v>8218</v>
      </c>
      <c r="G3541" t="s">
        <v>8223</v>
      </c>
      <c r="H3541" t="s">
        <v>8245</v>
      </c>
      <c r="I3541">
        <v>1473358122</v>
      </c>
      <c r="J3541" s="25">
        <f t="shared" si="110"/>
        <v>42621.756041666667</v>
      </c>
      <c r="K3541">
        <v>1471543722</v>
      </c>
      <c r="L3541" s="25">
        <f t="shared" si="111"/>
        <v>42600.756041666667</v>
      </c>
      <c r="M3541" t="b">
        <v>0</v>
      </c>
      <c r="N3541">
        <v>13</v>
      </c>
      <c r="O3541" s="6">
        <f>IFERROR(E3541/N3541,0)</f>
        <v>55.230769230769234</v>
      </c>
      <c r="P3541" t="b">
        <v>1</v>
      </c>
      <c r="Q3541" s="20">
        <f>((E3541-D3541)/D3541)*100</f>
        <v>19.666666666666664</v>
      </c>
      <c r="R3541" t="s">
        <v>8270</v>
      </c>
      <c r="S3541" t="s">
        <v>8352</v>
      </c>
      <c r="T3541" t="s">
        <v>8316</v>
      </c>
    </row>
    <row r="3542" spans="1:20" ht="60" x14ac:dyDescent="0.25">
      <c r="A3542">
        <v>3540</v>
      </c>
      <c r="B3542" s="3" t="s">
        <v>3539</v>
      </c>
      <c r="C3542" s="3" t="s">
        <v>7649</v>
      </c>
      <c r="D3542">
        <v>300</v>
      </c>
      <c r="E3542">
        <v>369</v>
      </c>
      <c r="F3542" t="s">
        <v>8218</v>
      </c>
      <c r="G3542" t="s">
        <v>8224</v>
      </c>
      <c r="H3542" t="s">
        <v>8246</v>
      </c>
      <c r="I3542">
        <v>1466899491</v>
      </c>
      <c r="J3542" s="25">
        <f t="shared" si="110"/>
        <v>42547.003368055557</v>
      </c>
      <c r="K3542">
        <v>1464307491</v>
      </c>
      <c r="L3542" s="25">
        <f t="shared" si="111"/>
        <v>42517.003368055557</v>
      </c>
      <c r="M3542" t="b">
        <v>0</v>
      </c>
      <c r="N3542">
        <v>8</v>
      </c>
      <c r="O3542" s="13">
        <f>IFERROR(E3542/N3542,0)</f>
        <v>46.125</v>
      </c>
      <c r="P3542" t="b">
        <v>1</v>
      </c>
      <c r="Q3542">
        <f>((E3542-D3542)/D3542)*100</f>
        <v>23</v>
      </c>
      <c r="R3542" t="s">
        <v>8270</v>
      </c>
      <c r="S3542" t="s">
        <v>8352</v>
      </c>
      <c r="T3542" t="s">
        <v>8316</v>
      </c>
    </row>
    <row r="3543" spans="1:20" ht="60" x14ac:dyDescent="0.25">
      <c r="A3543">
        <v>3541</v>
      </c>
      <c r="B3543" s="3" t="s">
        <v>3540</v>
      </c>
      <c r="C3543" s="3" t="s">
        <v>7650</v>
      </c>
      <c r="D3543">
        <v>1200</v>
      </c>
      <c r="E3543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 s="25">
        <f t="shared" si="110"/>
        <v>42247.730034722219</v>
      </c>
      <c r="K3543">
        <v>1438882275</v>
      </c>
      <c r="L3543" s="25">
        <f t="shared" si="111"/>
        <v>42222.730034722219</v>
      </c>
      <c r="M3543" t="b">
        <v>0</v>
      </c>
      <c r="N3543">
        <v>32</v>
      </c>
      <c r="O3543" s="13">
        <f>IFERROR(E3543/N3543,0)</f>
        <v>39.375</v>
      </c>
      <c r="P3543" t="b">
        <v>1</v>
      </c>
      <c r="Q3543">
        <f>((E3543-D3543)/D3543)*100</f>
        <v>5</v>
      </c>
      <c r="R3543" t="s">
        <v>8270</v>
      </c>
      <c r="S3543" t="s">
        <v>8352</v>
      </c>
      <c r="T3543" t="s">
        <v>8316</v>
      </c>
    </row>
    <row r="3544" spans="1:20" ht="45" x14ac:dyDescent="0.25">
      <c r="A3544">
        <v>3542</v>
      </c>
      <c r="B3544" s="3" t="s">
        <v>3541</v>
      </c>
      <c r="C3544" s="3" t="s">
        <v>7651</v>
      </c>
      <c r="D3544">
        <v>5500</v>
      </c>
      <c r="E3544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 s="25">
        <f t="shared" si="110"/>
        <v>41889.599791666667</v>
      </c>
      <c r="K3544">
        <v>1404915822</v>
      </c>
      <c r="L3544" s="25">
        <f t="shared" si="111"/>
        <v>41829.599791666667</v>
      </c>
      <c r="M3544" t="b">
        <v>0</v>
      </c>
      <c r="N3544">
        <v>85</v>
      </c>
      <c r="O3544" s="6">
        <f>IFERROR(E3544/N3544,0)</f>
        <v>66.152941176470591</v>
      </c>
      <c r="P3544" t="b">
        <v>1</v>
      </c>
      <c r="Q3544" s="20">
        <f>((E3544-D3544)/D3544)*100</f>
        <v>2.2363636363636363</v>
      </c>
      <c r="R3544" t="s">
        <v>8270</v>
      </c>
      <c r="S3544" t="s">
        <v>8352</v>
      </c>
      <c r="T3544" t="s">
        <v>8316</v>
      </c>
    </row>
    <row r="3545" spans="1:20" ht="45" x14ac:dyDescent="0.25">
      <c r="A3545">
        <v>3543</v>
      </c>
      <c r="B3545" s="3" t="s">
        <v>3542</v>
      </c>
      <c r="C3545" s="3" t="s">
        <v>7652</v>
      </c>
      <c r="D3545">
        <v>1500</v>
      </c>
      <c r="E354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 s="25">
        <f t="shared" si="110"/>
        <v>42180.755312499998</v>
      </c>
      <c r="K3545">
        <v>1432663659</v>
      </c>
      <c r="L3545" s="25">
        <f t="shared" si="111"/>
        <v>42150.755312499998</v>
      </c>
      <c r="M3545" t="b">
        <v>0</v>
      </c>
      <c r="N3545">
        <v>29</v>
      </c>
      <c r="O3545" s="12">
        <f>IFERROR(E3545/N3545,0)</f>
        <v>54.137931034482762</v>
      </c>
      <c r="P3545" t="b">
        <v>1</v>
      </c>
      <c r="Q3545">
        <f>((E3545-D3545)/D3545)*100</f>
        <v>4.666666666666667</v>
      </c>
      <c r="R3545" t="s">
        <v>8270</v>
      </c>
      <c r="S3545" t="s">
        <v>8352</v>
      </c>
      <c r="T3545" t="s">
        <v>8316</v>
      </c>
    </row>
    <row r="3546" spans="1:20" ht="45" x14ac:dyDescent="0.25">
      <c r="A3546">
        <v>3544</v>
      </c>
      <c r="B3546" s="3" t="s">
        <v>3543</v>
      </c>
      <c r="C3546" s="3" t="s">
        <v>7653</v>
      </c>
      <c r="D3546">
        <v>2500</v>
      </c>
      <c r="E3546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 s="25">
        <f t="shared" si="110"/>
        <v>42070.831678240742</v>
      </c>
      <c r="K3546">
        <v>1423166257</v>
      </c>
      <c r="L3546" s="25">
        <f t="shared" si="111"/>
        <v>42040.831678240742</v>
      </c>
      <c r="M3546" t="b">
        <v>0</v>
      </c>
      <c r="N3546">
        <v>24</v>
      </c>
      <c r="O3546" s="6">
        <f>IFERROR(E3546/N3546,0)</f>
        <v>104.16666666666667</v>
      </c>
      <c r="P3546" t="b">
        <v>1</v>
      </c>
      <c r="Q3546" s="20">
        <f>((E3546-D3546)/D3546)*100</f>
        <v>0</v>
      </c>
      <c r="R3546" t="s">
        <v>8270</v>
      </c>
      <c r="S3546" t="s">
        <v>8352</v>
      </c>
      <c r="T3546" t="s">
        <v>8316</v>
      </c>
    </row>
    <row r="3547" spans="1:20" ht="60" x14ac:dyDescent="0.25">
      <c r="A3547">
        <v>3545</v>
      </c>
      <c r="B3547" s="3" t="s">
        <v>3544</v>
      </c>
      <c r="C3547" s="3" t="s">
        <v>7654</v>
      </c>
      <c r="D3547">
        <v>250</v>
      </c>
      <c r="E354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 s="25">
        <f t="shared" si="110"/>
        <v>42105.807395833333</v>
      </c>
      <c r="K3547">
        <v>1426188159</v>
      </c>
      <c r="L3547" s="25">
        <f t="shared" si="111"/>
        <v>42075.807395833333</v>
      </c>
      <c r="M3547" t="b">
        <v>0</v>
      </c>
      <c r="N3547">
        <v>8</v>
      </c>
      <c r="O3547" s="6">
        <f>IFERROR(E3547/N3547,0)</f>
        <v>31.375</v>
      </c>
      <c r="P3547" t="b">
        <v>1</v>
      </c>
      <c r="Q3547" s="20">
        <f>((E3547-D3547)/D3547)*100</f>
        <v>0.4</v>
      </c>
      <c r="R3547" t="s">
        <v>8270</v>
      </c>
      <c r="S3547" t="s">
        <v>8352</v>
      </c>
      <c r="T3547" t="s">
        <v>8316</v>
      </c>
    </row>
    <row r="3548" spans="1:20" ht="60" x14ac:dyDescent="0.25">
      <c r="A3548">
        <v>3546</v>
      </c>
      <c r="B3548" s="3" t="s">
        <v>3545</v>
      </c>
      <c r="C3548" s="3" t="s">
        <v>7655</v>
      </c>
      <c r="D3548">
        <v>1100</v>
      </c>
      <c r="E354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 s="25">
        <f t="shared" si="110"/>
        <v>42095.165972222225</v>
      </c>
      <c r="K3548">
        <v>1426002684</v>
      </c>
      <c r="L3548" s="25">
        <f t="shared" si="111"/>
        <v>42073.660694444443</v>
      </c>
      <c r="M3548" t="b">
        <v>0</v>
      </c>
      <c r="N3548">
        <v>19</v>
      </c>
      <c r="O3548" s="6">
        <f>IFERROR(E3548/N3548,0)</f>
        <v>59.210526315789473</v>
      </c>
      <c r="P3548" t="b">
        <v>1</v>
      </c>
      <c r="Q3548" s="20">
        <f>((E3548-D3548)/D3548)*100</f>
        <v>2.2727272727272729</v>
      </c>
      <c r="R3548" t="s">
        <v>8270</v>
      </c>
      <c r="S3548" t="s">
        <v>8352</v>
      </c>
      <c r="T3548" t="s">
        <v>8316</v>
      </c>
    </row>
    <row r="3549" spans="1:20" ht="45" x14ac:dyDescent="0.25">
      <c r="A3549">
        <v>3547</v>
      </c>
      <c r="B3549" s="3" t="s">
        <v>3546</v>
      </c>
      <c r="C3549" s="3" t="s">
        <v>7656</v>
      </c>
      <c r="D3549">
        <v>35000</v>
      </c>
      <c r="E3549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 s="25">
        <f t="shared" si="110"/>
        <v>42504.165972222225</v>
      </c>
      <c r="K3549">
        <v>1461117201</v>
      </c>
      <c r="L3549" s="25">
        <f t="shared" si="111"/>
        <v>42480.078715277778</v>
      </c>
      <c r="M3549" t="b">
        <v>0</v>
      </c>
      <c r="N3549">
        <v>336</v>
      </c>
      <c r="O3549" s="6">
        <f>IFERROR(E3549/N3549,0)</f>
        <v>119.17633928571429</v>
      </c>
      <c r="P3549" t="b">
        <v>1</v>
      </c>
      <c r="Q3549" s="20">
        <f>((E3549-D3549)/D3549)*100</f>
        <v>14.409285714285714</v>
      </c>
      <c r="R3549" t="s">
        <v>8270</v>
      </c>
      <c r="S3549" t="s">
        <v>8352</v>
      </c>
      <c r="T3549" t="s">
        <v>8316</v>
      </c>
    </row>
    <row r="3550" spans="1:20" ht="45" x14ac:dyDescent="0.25">
      <c r="A3550">
        <v>3548</v>
      </c>
      <c r="B3550" s="3" t="s">
        <v>3547</v>
      </c>
      <c r="C3550" s="3" t="s">
        <v>7657</v>
      </c>
      <c r="D3550">
        <v>2100</v>
      </c>
      <c r="E3550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 s="25">
        <f t="shared" si="110"/>
        <v>42434.041666666672</v>
      </c>
      <c r="K3550">
        <v>1455230214</v>
      </c>
      <c r="L3550" s="25">
        <f t="shared" si="111"/>
        <v>42411.942291666666</v>
      </c>
      <c r="M3550" t="b">
        <v>0</v>
      </c>
      <c r="N3550">
        <v>13</v>
      </c>
      <c r="O3550" s="6">
        <f>IFERROR(E3550/N3550,0)</f>
        <v>164.61538461538461</v>
      </c>
      <c r="P3550" t="b">
        <v>1</v>
      </c>
      <c r="Q3550" s="20">
        <f>((E3550-D3550)/D3550)*100</f>
        <v>1.9047619047619049</v>
      </c>
      <c r="R3550" t="s">
        <v>8270</v>
      </c>
      <c r="S3550" t="s">
        <v>8352</v>
      </c>
      <c r="T3550" t="s">
        <v>8316</v>
      </c>
    </row>
    <row r="3551" spans="1:20" ht="60" x14ac:dyDescent="0.25">
      <c r="A3551">
        <v>3549</v>
      </c>
      <c r="B3551" s="3" t="s">
        <v>3548</v>
      </c>
      <c r="C3551" s="3" t="s">
        <v>7658</v>
      </c>
      <c r="D3551">
        <v>1000</v>
      </c>
      <c r="E3551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 s="25">
        <f t="shared" si="110"/>
        <v>42251.394363425927</v>
      </c>
      <c r="K3551">
        <v>1438939673</v>
      </c>
      <c r="L3551" s="25">
        <f t="shared" si="111"/>
        <v>42223.394363425927</v>
      </c>
      <c r="M3551" t="b">
        <v>0</v>
      </c>
      <c r="N3551">
        <v>42</v>
      </c>
      <c r="O3551" s="13">
        <f>IFERROR(E3551/N3551,0)</f>
        <v>24.285714285714285</v>
      </c>
      <c r="P3551" t="b">
        <v>1</v>
      </c>
      <c r="Q3551">
        <f>((E3551-D3551)/D3551)*100</f>
        <v>2</v>
      </c>
      <c r="R3551" t="s">
        <v>8270</v>
      </c>
      <c r="S3551" t="s">
        <v>8352</v>
      </c>
      <c r="T3551" t="s">
        <v>8316</v>
      </c>
    </row>
    <row r="3552" spans="1:20" ht="60" x14ac:dyDescent="0.25">
      <c r="A3552">
        <v>3550</v>
      </c>
      <c r="B3552" s="3" t="s">
        <v>3549</v>
      </c>
      <c r="C3552" s="3" t="s">
        <v>7659</v>
      </c>
      <c r="D3552">
        <v>2500</v>
      </c>
      <c r="E3552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 s="25">
        <f t="shared" si="110"/>
        <v>42492.893495370372</v>
      </c>
      <c r="K3552">
        <v>1459632398</v>
      </c>
      <c r="L3552" s="25">
        <f t="shared" si="111"/>
        <v>42462.893495370372</v>
      </c>
      <c r="M3552" t="b">
        <v>0</v>
      </c>
      <c r="N3552">
        <v>64</v>
      </c>
      <c r="O3552" s="13">
        <f>IFERROR(E3552/N3552,0)</f>
        <v>40.9375</v>
      </c>
      <c r="P3552" t="b">
        <v>1</v>
      </c>
      <c r="Q3552">
        <f>((E3552-D3552)/D3552)*100</f>
        <v>4.8</v>
      </c>
      <c r="R3552" t="s">
        <v>8270</v>
      </c>
      <c r="S3552" t="s">
        <v>8352</v>
      </c>
      <c r="T3552" t="s">
        <v>8316</v>
      </c>
    </row>
    <row r="3553" spans="1:20" ht="60" x14ac:dyDescent="0.25">
      <c r="A3553">
        <v>3551</v>
      </c>
      <c r="B3553" s="3" t="s">
        <v>3550</v>
      </c>
      <c r="C3553" s="3" t="s">
        <v>7660</v>
      </c>
      <c r="D3553">
        <v>1500</v>
      </c>
      <c r="E3553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 s="25">
        <f t="shared" si="110"/>
        <v>41781.921527777777</v>
      </c>
      <c r="K3553">
        <v>1398342170</v>
      </c>
      <c r="L3553" s="25">
        <f t="shared" si="111"/>
        <v>41753.515856481477</v>
      </c>
      <c r="M3553" t="b">
        <v>0</v>
      </c>
      <c r="N3553">
        <v>25</v>
      </c>
      <c r="O3553" s="6">
        <f>IFERROR(E3553/N3553,0)</f>
        <v>61.1</v>
      </c>
      <c r="P3553" t="b">
        <v>1</v>
      </c>
      <c r="Q3553" s="20">
        <f>((E3553-D3553)/D3553)*100</f>
        <v>1.8333333333333333</v>
      </c>
      <c r="R3553" t="s">
        <v>8270</v>
      </c>
      <c r="S3553" t="s">
        <v>8352</v>
      </c>
      <c r="T3553" t="s">
        <v>8316</v>
      </c>
    </row>
    <row r="3554" spans="1:20" ht="60" x14ac:dyDescent="0.25">
      <c r="A3554">
        <v>3552</v>
      </c>
      <c r="B3554" s="3" t="s">
        <v>3551</v>
      </c>
      <c r="C3554" s="3" t="s">
        <v>7661</v>
      </c>
      <c r="D3554">
        <v>773</v>
      </c>
      <c r="E3554">
        <v>773</v>
      </c>
      <c r="F3554" t="s">
        <v>8218</v>
      </c>
      <c r="G3554" t="s">
        <v>8224</v>
      </c>
      <c r="H3554" t="s">
        <v>8246</v>
      </c>
      <c r="I3554">
        <v>1403964324</v>
      </c>
      <c r="J3554" s="25">
        <f t="shared" si="110"/>
        <v>41818.587083333332</v>
      </c>
      <c r="K3554">
        <v>1401372324</v>
      </c>
      <c r="L3554" s="25">
        <f t="shared" si="111"/>
        <v>41788.587083333332</v>
      </c>
      <c r="M3554" t="b">
        <v>0</v>
      </c>
      <c r="N3554">
        <v>20</v>
      </c>
      <c r="O3554" s="13">
        <f>IFERROR(E3554/N3554,0)</f>
        <v>38.65</v>
      </c>
      <c r="P3554" t="b">
        <v>1</v>
      </c>
      <c r="Q3554">
        <f>((E3554-D3554)/D3554)*100</f>
        <v>0</v>
      </c>
      <c r="R3554" t="s">
        <v>8270</v>
      </c>
      <c r="S3554" t="s">
        <v>8352</v>
      </c>
      <c r="T3554" t="s">
        <v>8316</v>
      </c>
    </row>
    <row r="3555" spans="1:20" ht="60" x14ac:dyDescent="0.25">
      <c r="A3555">
        <v>3553</v>
      </c>
      <c r="B3555" s="3" t="s">
        <v>3552</v>
      </c>
      <c r="C3555" s="3" t="s">
        <v>7662</v>
      </c>
      <c r="D3555">
        <v>5500</v>
      </c>
      <c r="E355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 s="25">
        <f t="shared" si="110"/>
        <v>42228</v>
      </c>
      <c r="K3555">
        <v>1436575280</v>
      </c>
      <c r="L3555" s="25">
        <f t="shared" si="111"/>
        <v>42196.028703703705</v>
      </c>
      <c r="M3555" t="b">
        <v>0</v>
      </c>
      <c r="N3555">
        <v>104</v>
      </c>
      <c r="O3555" s="6">
        <f>IFERROR(E3555/N3555,0)</f>
        <v>56.20192307692308</v>
      </c>
      <c r="P3555" t="b">
        <v>1</v>
      </c>
      <c r="Q3555" s="20">
        <f>((E3555-D3555)/D3555)*100</f>
        <v>6.2727272727272725</v>
      </c>
      <c r="R3555" t="s">
        <v>8270</v>
      </c>
      <c r="S3555" t="s">
        <v>8352</v>
      </c>
      <c r="T3555" t="s">
        <v>8316</v>
      </c>
    </row>
    <row r="3556" spans="1:20" ht="45" x14ac:dyDescent="0.25">
      <c r="A3556">
        <v>3554</v>
      </c>
      <c r="B3556" s="3" t="s">
        <v>3553</v>
      </c>
      <c r="C3556" s="3" t="s">
        <v>7663</v>
      </c>
      <c r="D3556">
        <v>5000</v>
      </c>
      <c r="E3556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 s="25">
        <f t="shared" si="110"/>
        <v>42046.708333333328</v>
      </c>
      <c r="K3556">
        <v>1421025159</v>
      </c>
      <c r="L3556" s="25">
        <f t="shared" si="111"/>
        <v>42016.050451388888</v>
      </c>
      <c r="M3556" t="b">
        <v>0</v>
      </c>
      <c r="N3556">
        <v>53</v>
      </c>
      <c r="O3556" s="6">
        <f>IFERROR(E3556/N3556,0)</f>
        <v>107.00207547169811</v>
      </c>
      <c r="P3556" t="b">
        <v>1</v>
      </c>
      <c r="Q3556" s="20">
        <f>((E3556-D3556)/D3556)*100</f>
        <v>13.422199999999993</v>
      </c>
      <c r="R3556" t="s">
        <v>8270</v>
      </c>
      <c r="S3556" t="s">
        <v>8352</v>
      </c>
      <c r="T3556" t="s">
        <v>8316</v>
      </c>
    </row>
    <row r="3557" spans="1:20" ht="60" x14ac:dyDescent="0.25">
      <c r="A3557">
        <v>3555</v>
      </c>
      <c r="B3557" s="3" t="s">
        <v>3554</v>
      </c>
      <c r="C3557" s="3" t="s">
        <v>7664</v>
      </c>
      <c r="D3557">
        <v>2400</v>
      </c>
      <c r="E355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 s="25">
        <f t="shared" si="110"/>
        <v>42691.483726851853</v>
      </c>
      <c r="K3557">
        <v>1476786994</v>
      </c>
      <c r="L3557" s="25">
        <f t="shared" si="111"/>
        <v>42661.442060185189</v>
      </c>
      <c r="M3557" t="b">
        <v>0</v>
      </c>
      <c r="N3557">
        <v>14</v>
      </c>
      <c r="O3557" s="12">
        <f>IFERROR(E3557/N3557,0)</f>
        <v>171.42857142857142</v>
      </c>
      <c r="P3557" t="b">
        <v>1</v>
      </c>
      <c r="Q3557">
        <f>((E3557-D3557)/D3557)*100</f>
        <v>0</v>
      </c>
      <c r="R3557" t="s">
        <v>8270</v>
      </c>
      <c r="S3557" t="s">
        <v>8352</v>
      </c>
      <c r="T3557" t="s">
        <v>8316</v>
      </c>
    </row>
    <row r="3558" spans="1:20" ht="60" x14ac:dyDescent="0.25">
      <c r="A3558">
        <v>3556</v>
      </c>
      <c r="B3558" s="3" t="s">
        <v>3555</v>
      </c>
      <c r="C3558" s="3" t="s">
        <v>7665</v>
      </c>
      <c r="D3558">
        <v>2200</v>
      </c>
      <c r="E355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 s="25">
        <f t="shared" si="110"/>
        <v>41868.649583333332</v>
      </c>
      <c r="K3558">
        <v>1403105724</v>
      </c>
      <c r="L3558" s="25">
        <f t="shared" si="111"/>
        <v>41808.649583333332</v>
      </c>
      <c r="M3558" t="b">
        <v>0</v>
      </c>
      <c r="N3558">
        <v>20</v>
      </c>
      <c r="O3558" s="13">
        <f>IFERROR(E3558/N3558,0)</f>
        <v>110.5</v>
      </c>
      <c r="P3558" t="b">
        <v>1</v>
      </c>
      <c r="Q3558">
        <f>((E3558-D3558)/D3558)*100</f>
        <v>0.45454545454545453</v>
      </c>
      <c r="R3558" t="s">
        <v>8270</v>
      </c>
      <c r="S3558" t="s">
        <v>8352</v>
      </c>
      <c r="T3558" t="s">
        <v>8316</v>
      </c>
    </row>
    <row r="3559" spans="1:20" ht="60" x14ac:dyDescent="0.25">
      <c r="A3559">
        <v>3557</v>
      </c>
      <c r="B3559" s="3" t="s">
        <v>3556</v>
      </c>
      <c r="C3559" s="3" t="s">
        <v>7666</v>
      </c>
      <c r="D3559">
        <v>100000</v>
      </c>
      <c r="E3559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 s="25">
        <f t="shared" si="110"/>
        <v>41764.276747685188</v>
      </c>
      <c r="K3559">
        <v>1396334311</v>
      </c>
      <c r="L3559" s="25">
        <f t="shared" si="111"/>
        <v>41730.276747685188</v>
      </c>
      <c r="M3559" t="b">
        <v>0</v>
      </c>
      <c r="N3559">
        <v>558</v>
      </c>
      <c r="O3559" s="6">
        <f>IFERROR(E3559/N3559,0)</f>
        <v>179.27598566308242</v>
      </c>
      <c r="P3559" t="b">
        <v>1</v>
      </c>
      <c r="Q3559" s="20">
        <f>((E3559-D3559)/D3559)*100</f>
        <v>3.6000000000000004E-2</v>
      </c>
      <c r="R3559" t="s">
        <v>8270</v>
      </c>
      <c r="S3559" t="s">
        <v>8352</v>
      </c>
      <c r="T3559" t="s">
        <v>8316</v>
      </c>
    </row>
    <row r="3560" spans="1:20" ht="45" x14ac:dyDescent="0.25">
      <c r="A3560">
        <v>3558</v>
      </c>
      <c r="B3560" s="3" t="s">
        <v>3557</v>
      </c>
      <c r="C3560" s="3" t="s">
        <v>7667</v>
      </c>
      <c r="D3560">
        <v>350</v>
      </c>
      <c r="E3560">
        <v>504</v>
      </c>
      <c r="F3560" t="s">
        <v>8218</v>
      </c>
      <c r="G3560" t="s">
        <v>8224</v>
      </c>
      <c r="H3560" t="s">
        <v>8246</v>
      </c>
      <c r="I3560">
        <v>1435352400</v>
      </c>
      <c r="J3560" s="25">
        <f t="shared" si="110"/>
        <v>42181.875</v>
      </c>
      <c r="K3560">
        <v>1431718575</v>
      </c>
      <c r="L3560" s="25">
        <f t="shared" si="111"/>
        <v>42139.816840277781</v>
      </c>
      <c r="M3560" t="b">
        <v>0</v>
      </c>
      <c r="N3560">
        <v>22</v>
      </c>
      <c r="O3560" s="13">
        <f>IFERROR(E3560/N3560,0)</f>
        <v>22.90909090909091</v>
      </c>
      <c r="P3560" t="b">
        <v>1</v>
      </c>
      <c r="Q3560">
        <f>((E3560-D3560)/D3560)*100</f>
        <v>44</v>
      </c>
      <c r="R3560" t="s">
        <v>8270</v>
      </c>
      <c r="S3560" t="s">
        <v>8352</v>
      </c>
      <c r="T3560" t="s">
        <v>8316</v>
      </c>
    </row>
    <row r="3561" spans="1:20" ht="60" x14ac:dyDescent="0.25">
      <c r="A3561">
        <v>3559</v>
      </c>
      <c r="B3561" s="3" t="s">
        <v>3558</v>
      </c>
      <c r="C3561" s="3" t="s">
        <v>7668</v>
      </c>
      <c r="D3561">
        <v>1000</v>
      </c>
      <c r="E3561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 s="25">
        <f t="shared" si="110"/>
        <v>42216.373611111107</v>
      </c>
      <c r="K3561">
        <v>1436408308</v>
      </c>
      <c r="L3561" s="25">
        <f t="shared" si="111"/>
        <v>42194.096157407403</v>
      </c>
      <c r="M3561" t="b">
        <v>0</v>
      </c>
      <c r="N3561">
        <v>24</v>
      </c>
      <c r="O3561" s="8">
        <f>IFERROR(E3561/N3561,0)</f>
        <v>43.125</v>
      </c>
      <c r="P3561" t="b">
        <v>1</v>
      </c>
      <c r="Q3561">
        <f>((E3561-D3561)/D3561)*100</f>
        <v>3.5000000000000004</v>
      </c>
      <c r="R3561" t="s">
        <v>8270</v>
      </c>
      <c r="S3561" t="s">
        <v>8352</v>
      </c>
      <c r="T3561" t="s">
        <v>8316</v>
      </c>
    </row>
    <row r="3562" spans="1:20" ht="60" x14ac:dyDescent="0.25">
      <c r="A3562">
        <v>3560</v>
      </c>
      <c r="B3562" s="3" t="s">
        <v>3559</v>
      </c>
      <c r="C3562" s="3" t="s">
        <v>7669</v>
      </c>
      <c r="D3562">
        <v>3200</v>
      </c>
      <c r="E3562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 s="25">
        <f t="shared" si="110"/>
        <v>42151.114583333328</v>
      </c>
      <c r="K3562">
        <v>1429651266</v>
      </c>
      <c r="L3562" s="25">
        <f t="shared" si="111"/>
        <v>42115.889652777776</v>
      </c>
      <c r="M3562" t="b">
        <v>0</v>
      </c>
      <c r="N3562">
        <v>74</v>
      </c>
      <c r="O3562" s="9">
        <f>IFERROR(E3562/N3562,0)</f>
        <v>46.891891891891895</v>
      </c>
      <c r="P3562" t="b">
        <v>1</v>
      </c>
      <c r="Q3562">
        <f>((E3562-D3562)/D3562)*100</f>
        <v>8.4375</v>
      </c>
      <c r="R3562" t="s">
        <v>8270</v>
      </c>
      <c r="S3562" t="s">
        <v>8352</v>
      </c>
      <c r="T3562" t="s">
        <v>8316</v>
      </c>
    </row>
    <row r="3563" spans="1:20" ht="120" x14ac:dyDescent="0.25">
      <c r="A3563">
        <v>3561</v>
      </c>
      <c r="B3563" s="3" t="s">
        <v>3560</v>
      </c>
      <c r="C3563" s="3" t="s">
        <v>7670</v>
      </c>
      <c r="D3563">
        <v>2500</v>
      </c>
      <c r="E3563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 s="25">
        <f t="shared" si="110"/>
        <v>42221.775000000001</v>
      </c>
      <c r="K3563">
        <v>1437236378</v>
      </c>
      <c r="L3563" s="25">
        <f t="shared" si="111"/>
        <v>42203.680300925931</v>
      </c>
      <c r="M3563" t="b">
        <v>0</v>
      </c>
      <c r="N3563">
        <v>54</v>
      </c>
      <c r="O3563" s="6">
        <f>IFERROR(E3563/N3563,0)</f>
        <v>47.407407407407405</v>
      </c>
      <c r="P3563" t="b">
        <v>1</v>
      </c>
      <c r="Q3563" s="20">
        <f>((E3563-D3563)/D3563)*100</f>
        <v>2.4</v>
      </c>
      <c r="R3563" t="s">
        <v>8270</v>
      </c>
      <c r="S3563" t="s">
        <v>8352</v>
      </c>
      <c r="T3563" t="s">
        <v>8316</v>
      </c>
    </row>
    <row r="3564" spans="1:20" ht="60" x14ac:dyDescent="0.25">
      <c r="A3564">
        <v>3562</v>
      </c>
      <c r="B3564" s="3" t="s">
        <v>3561</v>
      </c>
      <c r="C3564" s="3" t="s">
        <v>7671</v>
      </c>
      <c r="D3564">
        <v>315</v>
      </c>
      <c r="E3564">
        <v>469</v>
      </c>
      <c r="F3564" t="s">
        <v>8218</v>
      </c>
      <c r="G3564" t="s">
        <v>8224</v>
      </c>
      <c r="H3564" t="s">
        <v>8246</v>
      </c>
      <c r="I3564">
        <v>1457906400</v>
      </c>
      <c r="J3564" s="25">
        <f t="shared" si="110"/>
        <v>42442.916666666672</v>
      </c>
      <c r="K3564">
        <v>1457115427</v>
      </c>
      <c r="L3564" s="25">
        <f t="shared" si="111"/>
        <v>42433.761886574073</v>
      </c>
      <c r="M3564" t="b">
        <v>0</v>
      </c>
      <c r="N3564">
        <v>31</v>
      </c>
      <c r="O3564" s="13">
        <f>IFERROR(E3564/N3564,0)</f>
        <v>15.129032258064516</v>
      </c>
      <c r="P3564" t="b">
        <v>1</v>
      </c>
      <c r="Q3564">
        <f>((E3564-D3564)/D3564)*100</f>
        <v>48.888888888888886</v>
      </c>
      <c r="R3564" t="s">
        <v>8270</v>
      </c>
      <c r="S3564" t="s">
        <v>8352</v>
      </c>
      <c r="T3564" t="s">
        <v>8316</v>
      </c>
    </row>
    <row r="3565" spans="1:20" ht="60" x14ac:dyDescent="0.25">
      <c r="A3565">
        <v>3563</v>
      </c>
      <c r="B3565" s="3" t="s">
        <v>3562</v>
      </c>
      <c r="C3565" s="3" t="s">
        <v>7672</v>
      </c>
      <c r="D3565">
        <v>500</v>
      </c>
      <c r="E356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 s="25">
        <f t="shared" si="110"/>
        <v>42583.791666666672</v>
      </c>
      <c r="K3565">
        <v>1467648456</v>
      </c>
      <c r="L3565" s="25">
        <f t="shared" si="111"/>
        <v>42555.671944444446</v>
      </c>
      <c r="M3565" t="b">
        <v>0</v>
      </c>
      <c r="N3565">
        <v>25</v>
      </c>
      <c r="O3565" s="13">
        <f>IFERROR(E3565/N3565,0)</f>
        <v>21.098000000000003</v>
      </c>
      <c r="P3565" t="b">
        <v>1</v>
      </c>
      <c r="Q3565">
        <f>((E3565-D3565)/D3565)*100</f>
        <v>5.4900000000000091</v>
      </c>
      <c r="R3565" t="s">
        <v>8270</v>
      </c>
      <c r="S3565" t="s">
        <v>8352</v>
      </c>
      <c r="T3565" t="s">
        <v>8316</v>
      </c>
    </row>
    <row r="3566" spans="1:20" ht="45" x14ac:dyDescent="0.25">
      <c r="A3566">
        <v>3564</v>
      </c>
      <c r="B3566" s="3" t="s">
        <v>3563</v>
      </c>
      <c r="C3566" s="3" t="s">
        <v>7673</v>
      </c>
      <c r="D3566">
        <v>1000</v>
      </c>
      <c r="E3566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 s="25">
        <f t="shared" si="110"/>
        <v>42282.666666666672</v>
      </c>
      <c r="K3566">
        <v>1440082649</v>
      </c>
      <c r="L3566" s="25">
        <f t="shared" si="111"/>
        <v>42236.623252314814</v>
      </c>
      <c r="M3566" t="b">
        <v>0</v>
      </c>
      <c r="N3566">
        <v>17</v>
      </c>
      <c r="O3566" s="13">
        <f>IFERROR(E3566/N3566,0)</f>
        <v>59.117647058823529</v>
      </c>
      <c r="P3566" t="b">
        <v>1</v>
      </c>
      <c r="Q3566">
        <f>((E3566-D3566)/D3566)*100</f>
        <v>0.5</v>
      </c>
      <c r="R3566" t="s">
        <v>8270</v>
      </c>
      <c r="S3566" t="s">
        <v>8352</v>
      </c>
      <c r="T3566" t="s">
        <v>8316</v>
      </c>
    </row>
    <row r="3567" spans="1:20" ht="60" x14ac:dyDescent="0.25">
      <c r="A3567">
        <v>3565</v>
      </c>
      <c r="B3567" s="3" t="s">
        <v>3564</v>
      </c>
      <c r="C3567" s="3" t="s">
        <v>7674</v>
      </c>
      <c r="D3567">
        <v>900</v>
      </c>
      <c r="E356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 s="25">
        <f t="shared" si="110"/>
        <v>42004.743148148147</v>
      </c>
      <c r="K3567">
        <v>1417456208</v>
      </c>
      <c r="L3567" s="25">
        <f t="shared" si="111"/>
        <v>41974.743148148147</v>
      </c>
      <c r="M3567" t="b">
        <v>0</v>
      </c>
      <c r="N3567">
        <v>12</v>
      </c>
      <c r="O3567" s="6">
        <f>IFERROR(E3567/N3567,0)</f>
        <v>97.916666666666671</v>
      </c>
      <c r="P3567" t="b">
        <v>1</v>
      </c>
      <c r="Q3567" s="20">
        <f>((E3567-D3567)/D3567)*100</f>
        <v>30.555555555555557</v>
      </c>
      <c r="R3567" t="s">
        <v>8270</v>
      </c>
      <c r="S3567" t="s">
        <v>8352</v>
      </c>
      <c r="T3567" t="s">
        <v>8316</v>
      </c>
    </row>
    <row r="3568" spans="1:20" ht="45" x14ac:dyDescent="0.25">
      <c r="A3568">
        <v>3566</v>
      </c>
      <c r="B3568" s="3" t="s">
        <v>3565</v>
      </c>
      <c r="C3568" s="3" t="s">
        <v>7675</v>
      </c>
      <c r="D3568">
        <v>2000</v>
      </c>
      <c r="E356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 s="25">
        <f t="shared" si="110"/>
        <v>42027.507905092592</v>
      </c>
      <c r="K3568">
        <v>1419423083</v>
      </c>
      <c r="L3568" s="25">
        <f t="shared" si="111"/>
        <v>41997.507905092592</v>
      </c>
      <c r="M3568" t="b">
        <v>0</v>
      </c>
      <c r="N3568">
        <v>38</v>
      </c>
      <c r="O3568" s="13">
        <f>IFERROR(E3568/N3568,0)</f>
        <v>55.131578947368418</v>
      </c>
      <c r="P3568" t="b">
        <v>1</v>
      </c>
      <c r="Q3568">
        <f>((E3568-D3568)/D3568)*100</f>
        <v>4.75</v>
      </c>
      <c r="R3568" t="s">
        <v>8270</v>
      </c>
      <c r="S3568" t="s">
        <v>8352</v>
      </c>
      <c r="T3568" t="s">
        <v>8316</v>
      </c>
    </row>
    <row r="3569" spans="1:20" ht="60" x14ac:dyDescent="0.25">
      <c r="A3569">
        <v>3567</v>
      </c>
      <c r="B3569" s="3" t="s">
        <v>3566</v>
      </c>
      <c r="C3569" s="3" t="s">
        <v>7676</v>
      </c>
      <c r="D3569">
        <v>1000</v>
      </c>
      <c r="E3569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 s="25">
        <f t="shared" si="110"/>
        <v>42165.810694444444</v>
      </c>
      <c r="K3569">
        <v>1431372444</v>
      </c>
      <c r="L3569" s="25">
        <f t="shared" si="111"/>
        <v>42135.810694444444</v>
      </c>
      <c r="M3569" t="b">
        <v>0</v>
      </c>
      <c r="N3569">
        <v>41</v>
      </c>
      <c r="O3569" s="13">
        <f>IFERROR(E3569/N3569,0)</f>
        <v>26.536585365853657</v>
      </c>
      <c r="P3569" t="b">
        <v>1</v>
      </c>
      <c r="Q3569">
        <f>((E3569-D3569)/D3569)*100</f>
        <v>8.7999999999999989</v>
      </c>
      <c r="R3569" t="s">
        <v>8270</v>
      </c>
      <c r="S3569" t="s">
        <v>8352</v>
      </c>
      <c r="T3569" t="s">
        <v>8316</v>
      </c>
    </row>
    <row r="3570" spans="1:20" ht="45" x14ac:dyDescent="0.25">
      <c r="A3570">
        <v>3568</v>
      </c>
      <c r="B3570" s="3" t="s">
        <v>3567</v>
      </c>
      <c r="C3570" s="3" t="s">
        <v>7677</v>
      </c>
      <c r="D3570">
        <v>1000</v>
      </c>
      <c r="E3570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 s="25">
        <f t="shared" si="110"/>
        <v>41899.740671296298</v>
      </c>
      <c r="K3570">
        <v>1408383994</v>
      </c>
      <c r="L3570" s="25">
        <f t="shared" si="111"/>
        <v>41869.740671296298</v>
      </c>
      <c r="M3570" t="b">
        <v>0</v>
      </c>
      <c r="N3570">
        <v>19</v>
      </c>
      <c r="O3570" s="6">
        <f>IFERROR(E3570/N3570,0)</f>
        <v>58.421052631578945</v>
      </c>
      <c r="P3570" t="b">
        <v>1</v>
      </c>
      <c r="Q3570" s="20">
        <f>((E3570-D3570)/D3570)*100</f>
        <v>11</v>
      </c>
      <c r="R3570" t="s">
        <v>8270</v>
      </c>
      <c r="S3570" t="s">
        <v>8352</v>
      </c>
      <c r="T3570" t="s">
        <v>8316</v>
      </c>
    </row>
    <row r="3571" spans="1:20" ht="45" x14ac:dyDescent="0.25">
      <c r="A3571">
        <v>3569</v>
      </c>
      <c r="B3571" s="3" t="s">
        <v>3568</v>
      </c>
      <c r="C3571" s="3" t="s">
        <v>7678</v>
      </c>
      <c r="D3571">
        <v>5000</v>
      </c>
      <c r="E3571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 s="25">
        <f t="shared" si="110"/>
        <v>42012.688611111109</v>
      </c>
      <c r="K3571">
        <v>1418142696</v>
      </c>
      <c r="L3571" s="25">
        <f t="shared" si="111"/>
        <v>41982.688611111109</v>
      </c>
      <c r="M3571" t="b">
        <v>0</v>
      </c>
      <c r="N3571">
        <v>41</v>
      </c>
      <c r="O3571" s="6">
        <f>IFERROR(E3571/N3571,0)</f>
        <v>122.53658536585365</v>
      </c>
      <c r="P3571" t="b">
        <v>1</v>
      </c>
      <c r="Q3571" s="20">
        <f>((E3571-D3571)/D3571)*100</f>
        <v>0.48</v>
      </c>
      <c r="R3571" t="s">
        <v>8270</v>
      </c>
      <c r="S3571" t="s">
        <v>8352</v>
      </c>
      <c r="T3571" t="s">
        <v>8316</v>
      </c>
    </row>
    <row r="3572" spans="1:20" ht="45" x14ac:dyDescent="0.25">
      <c r="A3572">
        <v>3570</v>
      </c>
      <c r="B3572" s="3" t="s">
        <v>3569</v>
      </c>
      <c r="C3572" s="3" t="s">
        <v>7679</v>
      </c>
      <c r="D3572">
        <v>2000</v>
      </c>
      <c r="E3572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 s="25">
        <f t="shared" si="110"/>
        <v>42004.291666666672</v>
      </c>
      <c r="K3572">
        <v>1417593483</v>
      </c>
      <c r="L3572" s="25">
        <f t="shared" si="111"/>
        <v>41976.331979166665</v>
      </c>
      <c r="M3572" t="b">
        <v>0</v>
      </c>
      <c r="N3572">
        <v>26</v>
      </c>
      <c r="O3572" s="6">
        <f>IFERROR(E3572/N3572,0)</f>
        <v>87.961538461538467</v>
      </c>
      <c r="P3572" t="b">
        <v>1</v>
      </c>
      <c r="Q3572" s="20">
        <f>((E3572-D3572)/D3572)*100</f>
        <v>14.35</v>
      </c>
      <c r="R3572" t="s">
        <v>8270</v>
      </c>
      <c r="S3572" t="s">
        <v>8352</v>
      </c>
      <c r="T3572" t="s">
        <v>8316</v>
      </c>
    </row>
    <row r="3573" spans="1:20" ht="45" x14ac:dyDescent="0.25">
      <c r="A3573">
        <v>3571</v>
      </c>
      <c r="B3573" s="3" t="s">
        <v>3570</v>
      </c>
      <c r="C3573" s="3" t="s">
        <v>7680</v>
      </c>
      <c r="D3573">
        <v>1500</v>
      </c>
      <c r="E3573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 s="25">
        <f t="shared" si="110"/>
        <v>41942.858946759261</v>
      </c>
      <c r="K3573">
        <v>1412109413</v>
      </c>
      <c r="L3573" s="25">
        <f t="shared" si="111"/>
        <v>41912.858946759261</v>
      </c>
      <c r="M3573" t="b">
        <v>0</v>
      </c>
      <c r="N3573">
        <v>25</v>
      </c>
      <c r="O3573" s="13">
        <f>IFERROR(E3573/N3573,0)</f>
        <v>73.239999999999995</v>
      </c>
      <c r="P3573" t="b">
        <v>1</v>
      </c>
      <c r="Q3573">
        <f>((E3573-D3573)/D3573)*100</f>
        <v>22.066666666666666</v>
      </c>
      <c r="R3573" t="s">
        <v>8270</v>
      </c>
      <c r="S3573" t="s">
        <v>8352</v>
      </c>
      <c r="T3573" t="s">
        <v>8316</v>
      </c>
    </row>
    <row r="3574" spans="1:20" ht="30" x14ac:dyDescent="0.25">
      <c r="A3574">
        <v>3572</v>
      </c>
      <c r="B3574" s="3" t="s">
        <v>3571</v>
      </c>
      <c r="C3574" s="3" t="s">
        <v>7681</v>
      </c>
      <c r="D3574">
        <v>500</v>
      </c>
      <c r="E3574">
        <v>500</v>
      </c>
      <c r="F3574" t="s">
        <v>8218</v>
      </c>
      <c r="G3574" t="s">
        <v>8224</v>
      </c>
      <c r="H3574" t="s">
        <v>8246</v>
      </c>
      <c r="I3574">
        <v>1434894082</v>
      </c>
      <c r="J3574" s="25">
        <f t="shared" si="110"/>
        <v>42176.570393518516</v>
      </c>
      <c r="K3574">
        <v>1432302082</v>
      </c>
      <c r="L3574" s="25">
        <f t="shared" si="111"/>
        <v>42146.570393518516</v>
      </c>
      <c r="M3574" t="b">
        <v>0</v>
      </c>
      <c r="N3574">
        <v>9</v>
      </c>
      <c r="O3574" s="13">
        <f>IFERROR(E3574/N3574,0)</f>
        <v>55.555555555555557</v>
      </c>
      <c r="P3574" t="b">
        <v>1</v>
      </c>
      <c r="Q3574">
        <f>((E3574-D3574)/D3574)*100</f>
        <v>0</v>
      </c>
      <c r="R3574" t="s">
        <v>8270</v>
      </c>
      <c r="S3574" t="s">
        <v>8352</v>
      </c>
      <c r="T3574" t="s">
        <v>8316</v>
      </c>
    </row>
    <row r="3575" spans="1:20" ht="45" x14ac:dyDescent="0.25">
      <c r="A3575">
        <v>3573</v>
      </c>
      <c r="B3575" s="3" t="s">
        <v>3572</v>
      </c>
      <c r="C3575" s="3" t="s">
        <v>7682</v>
      </c>
      <c r="D3575">
        <v>3000</v>
      </c>
      <c r="E357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 s="25">
        <f t="shared" si="110"/>
        <v>41951.417199074072</v>
      </c>
      <c r="K3575">
        <v>1412845246</v>
      </c>
      <c r="L3575" s="25">
        <f t="shared" si="111"/>
        <v>41921.375532407408</v>
      </c>
      <c r="M3575" t="b">
        <v>0</v>
      </c>
      <c r="N3575">
        <v>78</v>
      </c>
      <c r="O3575" s="13">
        <f>IFERROR(E3575/N3575,0)</f>
        <v>39.53846153846154</v>
      </c>
      <c r="P3575" t="b">
        <v>1</v>
      </c>
      <c r="Q3575">
        <f>((E3575-D3575)/D3575)*100</f>
        <v>2.8000000000000003</v>
      </c>
      <c r="R3575" t="s">
        <v>8270</v>
      </c>
      <c r="S3575" t="s">
        <v>8352</v>
      </c>
      <c r="T3575" t="s">
        <v>8316</v>
      </c>
    </row>
    <row r="3576" spans="1:20" ht="60" x14ac:dyDescent="0.25">
      <c r="A3576">
        <v>3574</v>
      </c>
      <c r="B3576" s="3" t="s">
        <v>3573</v>
      </c>
      <c r="C3576" s="3" t="s">
        <v>7683</v>
      </c>
      <c r="D3576">
        <v>5800</v>
      </c>
      <c r="E3576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 s="25">
        <f t="shared" si="110"/>
        <v>41956.984351851846</v>
      </c>
      <c r="K3576">
        <v>1413326248</v>
      </c>
      <c r="L3576" s="25">
        <f t="shared" si="111"/>
        <v>41926.942685185189</v>
      </c>
      <c r="M3576" t="b">
        <v>0</v>
      </c>
      <c r="N3576">
        <v>45</v>
      </c>
      <c r="O3576" s="6">
        <f>IFERROR(E3576/N3576,0)</f>
        <v>136.77777777777777</v>
      </c>
      <c r="P3576" t="b">
        <v>1</v>
      </c>
      <c r="Q3576" s="20">
        <f>((E3576-D3576)/D3576)*100</f>
        <v>6.1206896551724137</v>
      </c>
      <c r="R3576" t="s">
        <v>8270</v>
      </c>
      <c r="S3576" t="s">
        <v>8352</v>
      </c>
      <c r="T3576" t="s">
        <v>8316</v>
      </c>
    </row>
    <row r="3577" spans="1:20" ht="60" x14ac:dyDescent="0.25">
      <c r="A3577">
        <v>3575</v>
      </c>
      <c r="B3577" s="3" t="s">
        <v>3574</v>
      </c>
      <c r="C3577" s="3" t="s">
        <v>7684</v>
      </c>
      <c r="D3577">
        <v>10000</v>
      </c>
      <c r="E357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 s="25">
        <f t="shared" si="110"/>
        <v>42593.165972222225</v>
      </c>
      <c r="K3577">
        <v>1468176527</v>
      </c>
      <c r="L3577" s="25">
        <f t="shared" si="111"/>
        <v>42561.783877314811</v>
      </c>
      <c r="M3577" t="b">
        <v>0</v>
      </c>
      <c r="N3577">
        <v>102</v>
      </c>
      <c r="O3577" s="6">
        <f>IFERROR(E3577/N3577,0)</f>
        <v>99.343137254901961</v>
      </c>
      <c r="P3577" t="b">
        <v>1</v>
      </c>
      <c r="Q3577" s="20">
        <f>((E3577-D3577)/D3577)*100</f>
        <v>1.3299999999999998</v>
      </c>
      <c r="R3577" t="s">
        <v>8270</v>
      </c>
      <c r="S3577" t="s">
        <v>8352</v>
      </c>
      <c r="T3577" t="s">
        <v>8316</v>
      </c>
    </row>
    <row r="3578" spans="1:20" ht="45" x14ac:dyDescent="0.25">
      <c r="A3578">
        <v>3576</v>
      </c>
      <c r="B3578" s="3" t="s">
        <v>3575</v>
      </c>
      <c r="C3578" s="3" t="s">
        <v>7685</v>
      </c>
      <c r="D3578">
        <v>100</v>
      </c>
      <c r="E357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 s="25">
        <f t="shared" si="110"/>
        <v>42709.590902777782</v>
      </c>
      <c r="K3578">
        <v>1475759454</v>
      </c>
      <c r="L3578" s="25">
        <f t="shared" si="111"/>
        <v>42649.54923611111</v>
      </c>
      <c r="M3578" t="b">
        <v>0</v>
      </c>
      <c r="N3578">
        <v>5</v>
      </c>
      <c r="O3578" s="6">
        <f>IFERROR(E3578/N3578,0)</f>
        <v>20</v>
      </c>
      <c r="P3578" t="b">
        <v>1</v>
      </c>
      <c r="Q3578" s="20">
        <f>((E3578-D3578)/D3578)*100</f>
        <v>0</v>
      </c>
      <c r="R3578" t="s">
        <v>8270</v>
      </c>
      <c r="S3578" t="s">
        <v>8352</v>
      </c>
      <c r="T3578" t="s">
        <v>8316</v>
      </c>
    </row>
    <row r="3579" spans="1:20" ht="45" x14ac:dyDescent="0.25">
      <c r="A3579">
        <v>3577</v>
      </c>
      <c r="B3579" s="3" t="s">
        <v>3576</v>
      </c>
      <c r="C3579" s="3" t="s">
        <v>7686</v>
      </c>
      <c r="D3579">
        <v>600</v>
      </c>
      <c r="E3579">
        <v>780</v>
      </c>
      <c r="F3579" t="s">
        <v>8218</v>
      </c>
      <c r="G3579" t="s">
        <v>8223</v>
      </c>
      <c r="H3579" t="s">
        <v>8245</v>
      </c>
      <c r="I3579">
        <v>1430029680</v>
      </c>
      <c r="J3579" s="25">
        <f t="shared" si="110"/>
        <v>42120.26944444445</v>
      </c>
      <c r="K3579">
        <v>1427741583</v>
      </c>
      <c r="L3579" s="25">
        <f t="shared" si="111"/>
        <v>42093.786840277782</v>
      </c>
      <c r="M3579" t="b">
        <v>0</v>
      </c>
      <c r="N3579">
        <v>27</v>
      </c>
      <c r="O3579" s="6">
        <f>IFERROR(E3579/N3579,0)</f>
        <v>28.888888888888889</v>
      </c>
      <c r="P3579" t="b">
        <v>1</v>
      </c>
      <c r="Q3579" s="20">
        <f>((E3579-D3579)/D3579)*100</f>
        <v>30</v>
      </c>
      <c r="R3579" t="s">
        <v>8270</v>
      </c>
      <c r="S3579" t="s">
        <v>8352</v>
      </c>
      <c r="T3579" t="s">
        <v>8316</v>
      </c>
    </row>
    <row r="3580" spans="1:20" ht="45" x14ac:dyDescent="0.25">
      <c r="A3580">
        <v>3578</v>
      </c>
      <c r="B3580" s="3" t="s">
        <v>3577</v>
      </c>
      <c r="C3580" s="3" t="s">
        <v>7687</v>
      </c>
      <c r="D3580">
        <v>1500</v>
      </c>
      <c r="E3580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 s="25">
        <f t="shared" si="110"/>
        <v>42490.733530092592</v>
      </c>
      <c r="K3580">
        <v>1459445777</v>
      </c>
      <c r="L3580" s="25">
        <f t="shared" si="111"/>
        <v>42460.733530092592</v>
      </c>
      <c r="M3580" t="b">
        <v>0</v>
      </c>
      <c r="N3580">
        <v>37</v>
      </c>
      <c r="O3580" s="13">
        <f>IFERROR(E3580/N3580,0)</f>
        <v>40.545945945945945</v>
      </c>
      <c r="P3580" t="b">
        <v>1</v>
      </c>
      <c r="Q3580">
        <f>((E3580-D3580)/D3580)*100</f>
        <v>1.3333333333336365E-2</v>
      </c>
      <c r="R3580" t="s">
        <v>8270</v>
      </c>
      <c r="S3580" t="s">
        <v>8352</v>
      </c>
      <c r="T3580" t="s">
        <v>8316</v>
      </c>
    </row>
    <row r="3581" spans="1:20" ht="60" x14ac:dyDescent="0.25">
      <c r="A3581">
        <v>3579</v>
      </c>
      <c r="B3581" s="3" t="s">
        <v>3578</v>
      </c>
      <c r="C3581" s="3" t="s">
        <v>7688</v>
      </c>
      <c r="D3581">
        <v>500</v>
      </c>
      <c r="E3581">
        <v>500</v>
      </c>
      <c r="F3581" t="s">
        <v>8218</v>
      </c>
      <c r="G3581" t="s">
        <v>8224</v>
      </c>
      <c r="H3581" t="s">
        <v>8246</v>
      </c>
      <c r="I3581">
        <v>1459444656</v>
      </c>
      <c r="J3581" s="25">
        <f t="shared" si="110"/>
        <v>42460.720555555556</v>
      </c>
      <c r="K3581">
        <v>1456856256</v>
      </c>
      <c r="L3581" s="25">
        <f t="shared" si="111"/>
        <v>42430.762222222227</v>
      </c>
      <c r="M3581" t="b">
        <v>0</v>
      </c>
      <c r="N3581">
        <v>14</v>
      </c>
      <c r="O3581" s="13">
        <f>IFERROR(E3581/N3581,0)</f>
        <v>35.714285714285715</v>
      </c>
      <c r="P3581" t="b">
        <v>1</v>
      </c>
      <c r="Q3581">
        <f>((E3581-D3581)/D3581)*100</f>
        <v>0</v>
      </c>
      <c r="R3581" t="s">
        <v>8270</v>
      </c>
      <c r="S3581" t="s">
        <v>8352</v>
      </c>
      <c r="T3581" t="s">
        <v>8316</v>
      </c>
    </row>
    <row r="3582" spans="1:20" ht="45" x14ac:dyDescent="0.25">
      <c r="A3582">
        <v>3580</v>
      </c>
      <c r="B3582" s="3" t="s">
        <v>3579</v>
      </c>
      <c r="C3582" s="3" t="s">
        <v>7689</v>
      </c>
      <c r="D3582">
        <v>900</v>
      </c>
      <c r="E3582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 s="25">
        <f t="shared" si="110"/>
        <v>42064.207638888889</v>
      </c>
      <c r="K3582">
        <v>1421900022</v>
      </c>
      <c r="L3582" s="25">
        <f t="shared" si="111"/>
        <v>42026.176180555558</v>
      </c>
      <c r="M3582" t="b">
        <v>0</v>
      </c>
      <c r="N3582">
        <v>27</v>
      </c>
      <c r="O3582" s="6">
        <f>IFERROR(E3582/N3582,0)</f>
        <v>37.962962962962962</v>
      </c>
      <c r="P3582" t="b">
        <v>1</v>
      </c>
      <c r="Q3582" s="20">
        <f>((E3582-D3582)/D3582)*100</f>
        <v>13.888888888888889</v>
      </c>
      <c r="R3582" t="s">
        <v>8270</v>
      </c>
      <c r="S3582" t="s">
        <v>8352</v>
      </c>
      <c r="T3582" t="s">
        <v>8316</v>
      </c>
    </row>
    <row r="3583" spans="1:20" ht="60" x14ac:dyDescent="0.25">
      <c r="A3583">
        <v>3581</v>
      </c>
      <c r="B3583" s="3" t="s">
        <v>3580</v>
      </c>
      <c r="C3583" s="3" t="s">
        <v>7690</v>
      </c>
      <c r="D3583">
        <v>1500</v>
      </c>
      <c r="E3583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 s="25">
        <f t="shared" si="110"/>
        <v>41850.471180555556</v>
      </c>
      <c r="K3583">
        <v>1405509510</v>
      </c>
      <c r="L3583" s="25">
        <f t="shared" si="111"/>
        <v>41836.471180555556</v>
      </c>
      <c r="M3583" t="b">
        <v>0</v>
      </c>
      <c r="N3583">
        <v>45</v>
      </c>
      <c r="O3583" s="13">
        <f>IFERROR(E3583/N3583,0)</f>
        <v>33.333333333333336</v>
      </c>
      <c r="P3583" t="b">
        <v>1</v>
      </c>
      <c r="Q3583">
        <f>((E3583-D3583)/D3583)*100</f>
        <v>0</v>
      </c>
      <c r="R3583" t="s">
        <v>8270</v>
      </c>
      <c r="S3583" t="s">
        <v>8352</v>
      </c>
      <c r="T3583" t="s">
        <v>8316</v>
      </c>
    </row>
    <row r="3584" spans="1:20" ht="45" x14ac:dyDescent="0.25">
      <c r="A3584">
        <v>3582</v>
      </c>
      <c r="B3584" s="3" t="s">
        <v>3581</v>
      </c>
      <c r="C3584" s="3" t="s">
        <v>7691</v>
      </c>
      <c r="D3584">
        <v>1000</v>
      </c>
      <c r="E3584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 s="25">
        <f t="shared" si="110"/>
        <v>42465.095856481479</v>
      </c>
      <c r="K3584">
        <v>1458613082</v>
      </c>
      <c r="L3584" s="25">
        <f t="shared" si="111"/>
        <v>42451.095856481479</v>
      </c>
      <c r="M3584" t="b">
        <v>0</v>
      </c>
      <c r="N3584">
        <v>49</v>
      </c>
      <c r="O3584" s="6">
        <f>IFERROR(E3584/N3584,0)</f>
        <v>58.571428571428569</v>
      </c>
      <c r="P3584" t="b">
        <v>1</v>
      </c>
      <c r="Q3584" s="20">
        <f>((E3584-D3584)/D3584)*100</f>
        <v>187</v>
      </c>
      <c r="R3584" t="s">
        <v>8270</v>
      </c>
      <c r="S3584" t="s">
        <v>8352</v>
      </c>
      <c r="T3584" t="s">
        <v>8316</v>
      </c>
    </row>
    <row r="3585" spans="1:20" ht="60" x14ac:dyDescent="0.25">
      <c r="A3585">
        <v>3583</v>
      </c>
      <c r="B3585" s="3" t="s">
        <v>3582</v>
      </c>
      <c r="C3585" s="3" t="s">
        <v>7692</v>
      </c>
      <c r="D3585">
        <v>3000</v>
      </c>
      <c r="E358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 s="25">
        <f t="shared" si="110"/>
        <v>42478.384317129632</v>
      </c>
      <c r="K3585">
        <v>1455790405</v>
      </c>
      <c r="L3585" s="25">
        <f t="shared" si="111"/>
        <v>42418.425983796296</v>
      </c>
      <c r="M3585" t="b">
        <v>0</v>
      </c>
      <c r="N3585">
        <v>24</v>
      </c>
      <c r="O3585" s="6">
        <f>IFERROR(E3585/N3585,0)</f>
        <v>135.625</v>
      </c>
      <c r="P3585" t="b">
        <v>1</v>
      </c>
      <c r="Q3585" s="20">
        <f>((E3585-D3585)/D3585)*100</f>
        <v>8.5</v>
      </c>
      <c r="R3585" t="s">
        <v>8270</v>
      </c>
      <c r="S3585" t="s">
        <v>8352</v>
      </c>
      <c r="T3585" t="s">
        <v>8316</v>
      </c>
    </row>
    <row r="3586" spans="1:20" ht="90" x14ac:dyDescent="0.25">
      <c r="A3586">
        <v>3584</v>
      </c>
      <c r="B3586" s="3" t="s">
        <v>3583</v>
      </c>
      <c r="C3586" s="3" t="s">
        <v>7693</v>
      </c>
      <c r="D3586">
        <v>3000</v>
      </c>
      <c r="E3586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 s="25">
        <f t="shared" si="110"/>
        <v>42198.316481481481</v>
      </c>
      <c r="K3586">
        <v>1434180944</v>
      </c>
      <c r="L3586" s="25">
        <f t="shared" si="111"/>
        <v>42168.316481481481</v>
      </c>
      <c r="M3586" t="b">
        <v>0</v>
      </c>
      <c r="N3586">
        <v>112</v>
      </c>
      <c r="O3586" s="13">
        <f>IFERROR(E3586/N3586,0)</f>
        <v>30.9375</v>
      </c>
      <c r="P3586" t="b">
        <v>1</v>
      </c>
      <c r="Q3586">
        <f>((E3586-D3586)/D3586)*100</f>
        <v>15.5</v>
      </c>
      <c r="R3586" t="s">
        <v>8270</v>
      </c>
      <c r="S3586" t="s">
        <v>8352</v>
      </c>
      <c r="T3586" t="s">
        <v>8316</v>
      </c>
    </row>
    <row r="3587" spans="1:20" ht="45" x14ac:dyDescent="0.25">
      <c r="A3587">
        <v>3585</v>
      </c>
      <c r="B3587" s="3" t="s">
        <v>3584</v>
      </c>
      <c r="C3587" s="3" t="s">
        <v>7694</v>
      </c>
      <c r="D3587">
        <v>3400</v>
      </c>
      <c r="E358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 s="25">
        <f t="shared" ref="J3587:J3650" si="112">(I3587/86400)+DATE(1970,1,1)</f>
        <v>41994.716319444444</v>
      </c>
      <c r="K3587">
        <v>1416589890</v>
      </c>
      <c r="L3587" s="25">
        <f t="shared" ref="L3587:L3650" si="113">(K3587/86400)+DATE(1970,1,1)</f>
        <v>41964.716319444444</v>
      </c>
      <c r="M3587" t="b">
        <v>0</v>
      </c>
      <c r="N3587">
        <v>23</v>
      </c>
      <c r="O3587" s="6">
        <f>IFERROR(E3587/N3587,0)</f>
        <v>176.08695652173913</v>
      </c>
      <c r="P3587" t="b">
        <v>1</v>
      </c>
      <c r="Q3587" s="20">
        <f>((E3587-D3587)/D3587)*100</f>
        <v>19.117647058823529</v>
      </c>
      <c r="R3587" t="s">
        <v>8270</v>
      </c>
      <c r="S3587" t="s">
        <v>8352</v>
      </c>
      <c r="T3587" t="s">
        <v>8316</v>
      </c>
    </row>
    <row r="3588" spans="1:20" ht="30" x14ac:dyDescent="0.25">
      <c r="A3588">
        <v>3586</v>
      </c>
      <c r="B3588" s="3" t="s">
        <v>3585</v>
      </c>
      <c r="C3588" s="3" t="s">
        <v>7695</v>
      </c>
      <c r="D3588">
        <v>7500</v>
      </c>
      <c r="E358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 s="25">
        <f t="shared" si="112"/>
        <v>42636.697569444441</v>
      </c>
      <c r="K3588">
        <v>1469465070</v>
      </c>
      <c r="L3588" s="25">
        <f t="shared" si="113"/>
        <v>42576.697569444441</v>
      </c>
      <c r="M3588" t="b">
        <v>0</v>
      </c>
      <c r="N3588">
        <v>54</v>
      </c>
      <c r="O3588" s="6">
        <f>IFERROR(E3588/N3588,0)</f>
        <v>151.9814814814815</v>
      </c>
      <c r="P3588" t="b">
        <v>1</v>
      </c>
      <c r="Q3588" s="20">
        <f>((E3588-D3588)/D3588)*100</f>
        <v>9.4266666666666659</v>
      </c>
      <c r="R3588" t="s">
        <v>8270</v>
      </c>
      <c r="S3588" t="s">
        <v>8352</v>
      </c>
      <c r="T3588" t="s">
        <v>8316</v>
      </c>
    </row>
    <row r="3589" spans="1:20" ht="45" x14ac:dyDescent="0.25">
      <c r="A3589">
        <v>3587</v>
      </c>
      <c r="B3589" s="3" t="s">
        <v>3586</v>
      </c>
      <c r="C3589" s="3" t="s">
        <v>7696</v>
      </c>
      <c r="D3589">
        <v>500</v>
      </c>
      <c r="E3589">
        <v>633</v>
      </c>
      <c r="F3589" t="s">
        <v>8218</v>
      </c>
      <c r="G3589" t="s">
        <v>8224</v>
      </c>
      <c r="H3589" t="s">
        <v>8246</v>
      </c>
      <c r="I3589">
        <v>1467054000</v>
      </c>
      <c r="J3589" s="25">
        <f t="shared" si="112"/>
        <v>42548.791666666672</v>
      </c>
      <c r="K3589">
        <v>1463144254</v>
      </c>
      <c r="L3589" s="25">
        <f t="shared" si="113"/>
        <v>42503.539976851855</v>
      </c>
      <c r="M3589" t="b">
        <v>0</v>
      </c>
      <c r="N3589">
        <v>28</v>
      </c>
      <c r="O3589" s="13">
        <f>IFERROR(E3589/N3589,0)</f>
        <v>22.607142857142858</v>
      </c>
      <c r="P3589" t="b">
        <v>1</v>
      </c>
      <c r="Q3589">
        <f>((E3589-D3589)/D3589)*100</f>
        <v>26.6</v>
      </c>
      <c r="R3589" t="s">
        <v>8270</v>
      </c>
      <c r="S3589" t="s">
        <v>8352</v>
      </c>
      <c r="T3589" t="s">
        <v>8316</v>
      </c>
    </row>
    <row r="3590" spans="1:20" ht="45" x14ac:dyDescent="0.25">
      <c r="A3590">
        <v>3588</v>
      </c>
      <c r="B3590" s="3" t="s">
        <v>3587</v>
      </c>
      <c r="C3590" s="3" t="s">
        <v>7697</v>
      </c>
      <c r="D3590">
        <v>200</v>
      </c>
      <c r="E3590">
        <v>201</v>
      </c>
      <c r="F3590" t="s">
        <v>8218</v>
      </c>
      <c r="G3590" t="s">
        <v>8224</v>
      </c>
      <c r="H3590" t="s">
        <v>8246</v>
      </c>
      <c r="I3590">
        <v>1430348400</v>
      </c>
      <c r="J3590" s="25">
        <f t="shared" si="112"/>
        <v>42123.958333333328</v>
      </c>
      <c r="K3590">
        <v>1428436410</v>
      </c>
      <c r="L3590" s="25">
        <f t="shared" si="113"/>
        <v>42101.828819444447</v>
      </c>
      <c r="M3590" t="b">
        <v>0</v>
      </c>
      <c r="N3590">
        <v>11</v>
      </c>
      <c r="O3590" s="13">
        <f>IFERROR(E3590/N3590,0)</f>
        <v>18.272727272727273</v>
      </c>
      <c r="P3590" t="b">
        <v>1</v>
      </c>
      <c r="Q3590">
        <f>((E3590-D3590)/D3590)*100</f>
        <v>0.5</v>
      </c>
      <c r="R3590" t="s">
        <v>8270</v>
      </c>
      <c r="S3590" t="s">
        <v>8352</v>
      </c>
      <c r="T3590" t="s">
        <v>8316</v>
      </c>
    </row>
    <row r="3591" spans="1:20" ht="45" x14ac:dyDescent="0.25">
      <c r="A3591">
        <v>3589</v>
      </c>
      <c r="B3591" s="3" t="s">
        <v>3588</v>
      </c>
      <c r="C3591" s="3" t="s">
        <v>7698</v>
      </c>
      <c r="D3591">
        <v>4000</v>
      </c>
      <c r="E3591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 s="25">
        <f t="shared" si="112"/>
        <v>42150.647534722222</v>
      </c>
      <c r="K3591">
        <v>1430494347</v>
      </c>
      <c r="L3591" s="25">
        <f t="shared" si="113"/>
        <v>42125.647534722222</v>
      </c>
      <c r="M3591" t="b">
        <v>0</v>
      </c>
      <c r="N3591">
        <v>62</v>
      </c>
      <c r="O3591" s="6">
        <f>IFERROR(E3591/N3591,0)</f>
        <v>82.258064516129039</v>
      </c>
      <c r="P3591" t="b">
        <v>1</v>
      </c>
      <c r="Q3591" s="20">
        <f>((E3591-D3591)/D3591)*100</f>
        <v>27.500000000000004</v>
      </c>
      <c r="R3591" t="s">
        <v>8270</v>
      </c>
      <c r="S3591" t="s">
        <v>8352</v>
      </c>
      <c r="T3591" t="s">
        <v>8316</v>
      </c>
    </row>
    <row r="3592" spans="1:20" ht="60" x14ac:dyDescent="0.25">
      <c r="A3592">
        <v>3590</v>
      </c>
      <c r="B3592" s="3" t="s">
        <v>3589</v>
      </c>
      <c r="C3592" s="3" t="s">
        <v>7699</v>
      </c>
      <c r="D3592">
        <v>5000</v>
      </c>
      <c r="E3592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 s="25">
        <f t="shared" si="112"/>
        <v>41932.333726851852</v>
      </c>
      <c r="K3592">
        <v>1411200034</v>
      </c>
      <c r="L3592" s="25">
        <f t="shared" si="113"/>
        <v>41902.333726851852</v>
      </c>
      <c r="M3592" t="b">
        <v>0</v>
      </c>
      <c r="N3592">
        <v>73</v>
      </c>
      <c r="O3592" s="13">
        <f>IFERROR(E3592/N3592,0)</f>
        <v>68.534246575342465</v>
      </c>
      <c r="P3592" t="b">
        <v>1</v>
      </c>
      <c r="Q3592">
        <f>((E3592-D3592)/D3592)*100</f>
        <v>0.06</v>
      </c>
      <c r="R3592" t="s">
        <v>8270</v>
      </c>
      <c r="S3592" t="s">
        <v>8352</v>
      </c>
      <c r="T3592" t="s">
        <v>8316</v>
      </c>
    </row>
    <row r="3593" spans="1:20" ht="45" x14ac:dyDescent="0.25">
      <c r="A3593">
        <v>3591</v>
      </c>
      <c r="B3593" s="3" t="s">
        <v>3590</v>
      </c>
      <c r="C3593" s="3" t="s">
        <v>7700</v>
      </c>
      <c r="D3593">
        <v>700</v>
      </c>
      <c r="E3593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 s="25">
        <f t="shared" si="112"/>
        <v>42028.207638888889</v>
      </c>
      <c r="K3593">
        <v>1419979544</v>
      </c>
      <c r="L3593" s="25">
        <f t="shared" si="113"/>
        <v>42003.948425925926</v>
      </c>
      <c r="M3593" t="b">
        <v>0</v>
      </c>
      <c r="N3593">
        <v>18</v>
      </c>
      <c r="O3593" s="6">
        <f>IFERROR(E3593/N3593,0)</f>
        <v>68.055555555555557</v>
      </c>
      <c r="P3593" t="b">
        <v>1</v>
      </c>
      <c r="Q3593" s="20">
        <f>((E3593-D3593)/D3593)*100</f>
        <v>75</v>
      </c>
      <c r="R3593" t="s">
        <v>8270</v>
      </c>
      <c r="S3593" t="s">
        <v>8352</v>
      </c>
      <c r="T3593" t="s">
        <v>8316</v>
      </c>
    </row>
    <row r="3594" spans="1:20" ht="45" x14ac:dyDescent="0.25">
      <c r="A3594">
        <v>3592</v>
      </c>
      <c r="B3594" s="3" t="s">
        <v>3591</v>
      </c>
      <c r="C3594" s="3" t="s">
        <v>7701</v>
      </c>
      <c r="D3594">
        <v>2000</v>
      </c>
      <c r="E3594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 s="25">
        <f t="shared" si="112"/>
        <v>42046.207638888889</v>
      </c>
      <c r="K3594">
        <v>1418673307</v>
      </c>
      <c r="L3594" s="25">
        <f t="shared" si="113"/>
        <v>41988.829942129625</v>
      </c>
      <c r="M3594" t="b">
        <v>0</v>
      </c>
      <c r="N3594">
        <v>35</v>
      </c>
      <c r="O3594" s="6">
        <f>IFERROR(E3594/N3594,0)</f>
        <v>72.714285714285708</v>
      </c>
      <c r="P3594" t="b">
        <v>1</v>
      </c>
      <c r="Q3594" s="20">
        <f>((E3594-D3594)/D3594)*100</f>
        <v>27.250000000000004</v>
      </c>
      <c r="R3594" t="s">
        <v>8270</v>
      </c>
      <c r="S3594" t="s">
        <v>8352</v>
      </c>
      <c r="T3594" t="s">
        <v>8316</v>
      </c>
    </row>
    <row r="3595" spans="1:20" ht="45" x14ac:dyDescent="0.25">
      <c r="A3595">
        <v>3593</v>
      </c>
      <c r="B3595" s="3" t="s">
        <v>3592</v>
      </c>
      <c r="C3595" s="3" t="s">
        <v>7702</v>
      </c>
      <c r="D3595">
        <v>3000</v>
      </c>
      <c r="E359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 s="25">
        <f t="shared" si="112"/>
        <v>42009.851388888885</v>
      </c>
      <c r="K3595">
        <v>1417469639</v>
      </c>
      <c r="L3595" s="25">
        <f t="shared" si="113"/>
        <v>41974.898599537039</v>
      </c>
      <c r="M3595" t="b">
        <v>0</v>
      </c>
      <c r="N3595">
        <v>43</v>
      </c>
      <c r="O3595" s="6">
        <f>IFERROR(E3595/N3595,0)</f>
        <v>77.186046511627907</v>
      </c>
      <c r="P3595" t="b">
        <v>1</v>
      </c>
      <c r="Q3595" s="20">
        <f>((E3595-D3595)/D3595)*100</f>
        <v>10.633333333333333</v>
      </c>
      <c r="R3595" t="s">
        <v>8270</v>
      </c>
      <c r="S3595" t="s">
        <v>8352</v>
      </c>
      <c r="T3595" t="s">
        <v>8316</v>
      </c>
    </row>
    <row r="3596" spans="1:20" ht="60" x14ac:dyDescent="0.25">
      <c r="A3596">
        <v>3594</v>
      </c>
      <c r="B3596" s="3" t="s">
        <v>3593</v>
      </c>
      <c r="C3596" s="3" t="s">
        <v>7703</v>
      </c>
      <c r="D3596">
        <v>1600</v>
      </c>
      <c r="E3596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 s="25">
        <f t="shared" si="112"/>
        <v>42617.066921296297</v>
      </c>
      <c r="K3596">
        <v>1470792982</v>
      </c>
      <c r="L3596" s="25">
        <f t="shared" si="113"/>
        <v>42592.066921296297</v>
      </c>
      <c r="M3596" t="b">
        <v>0</v>
      </c>
      <c r="N3596">
        <v>36</v>
      </c>
      <c r="O3596" s="6">
        <f>IFERROR(E3596/N3596,0)</f>
        <v>55.972222222222221</v>
      </c>
      <c r="P3596" t="b">
        <v>1</v>
      </c>
      <c r="Q3596" s="20">
        <f>((E3596-D3596)/D3596)*100</f>
        <v>25.937500000000004</v>
      </c>
      <c r="R3596" t="s">
        <v>8270</v>
      </c>
      <c r="S3596" t="s">
        <v>8352</v>
      </c>
      <c r="T3596" t="s">
        <v>8316</v>
      </c>
    </row>
    <row r="3597" spans="1:20" ht="30" x14ac:dyDescent="0.25">
      <c r="A3597">
        <v>3595</v>
      </c>
      <c r="B3597" s="3" t="s">
        <v>3594</v>
      </c>
      <c r="C3597" s="3" t="s">
        <v>7704</v>
      </c>
      <c r="D3597">
        <v>2600</v>
      </c>
      <c r="E359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 s="25">
        <f t="shared" si="112"/>
        <v>42076.290972222225</v>
      </c>
      <c r="K3597">
        <v>1423959123</v>
      </c>
      <c r="L3597" s="25">
        <f t="shared" si="113"/>
        <v>42050.008368055554</v>
      </c>
      <c r="M3597" t="b">
        <v>0</v>
      </c>
      <c r="N3597">
        <v>62</v>
      </c>
      <c r="O3597" s="6">
        <f>IFERROR(E3597/N3597,0)</f>
        <v>49.693548387096776</v>
      </c>
      <c r="P3597" t="b">
        <v>1</v>
      </c>
      <c r="Q3597" s="20">
        <f>((E3597-D3597)/D3597)*100</f>
        <v>18.5</v>
      </c>
      <c r="R3597" t="s">
        <v>8270</v>
      </c>
      <c r="S3597" t="s">
        <v>8352</v>
      </c>
      <c r="T3597" t="s">
        <v>8316</v>
      </c>
    </row>
    <row r="3598" spans="1:20" ht="45" x14ac:dyDescent="0.25">
      <c r="A3598">
        <v>3596</v>
      </c>
      <c r="B3598" s="3" t="s">
        <v>3595</v>
      </c>
      <c r="C3598" s="3" t="s">
        <v>7705</v>
      </c>
      <c r="D3598">
        <v>1100</v>
      </c>
      <c r="E359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 s="25">
        <f t="shared" si="112"/>
        <v>41877.715069444443</v>
      </c>
      <c r="K3598">
        <v>1407258582</v>
      </c>
      <c r="L3598" s="25">
        <f t="shared" si="113"/>
        <v>41856.715069444443</v>
      </c>
      <c r="M3598" t="b">
        <v>0</v>
      </c>
      <c r="N3598">
        <v>15</v>
      </c>
      <c r="O3598" s="9">
        <f>IFERROR(E3598/N3598,0)</f>
        <v>79</v>
      </c>
      <c r="P3598" t="b">
        <v>1</v>
      </c>
      <c r="Q3598">
        <f>((E3598-D3598)/D3598)*100</f>
        <v>7.7272727272727266</v>
      </c>
      <c r="R3598" t="s">
        <v>8270</v>
      </c>
      <c r="S3598" t="s">
        <v>8352</v>
      </c>
      <c r="T3598" t="s">
        <v>8316</v>
      </c>
    </row>
    <row r="3599" spans="1:20" ht="30" x14ac:dyDescent="0.25">
      <c r="A3599">
        <v>3597</v>
      </c>
      <c r="B3599" s="3" t="s">
        <v>3596</v>
      </c>
      <c r="C3599" s="3" t="s">
        <v>7706</v>
      </c>
      <c r="D3599">
        <v>2500</v>
      </c>
      <c r="E3599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 s="25">
        <f t="shared" si="112"/>
        <v>42432.249305555553</v>
      </c>
      <c r="K3599">
        <v>1455717790</v>
      </c>
      <c r="L3599" s="25">
        <f t="shared" si="113"/>
        <v>42417.585532407407</v>
      </c>
      <c r="M3599" t="b">
        <v>0</v>
      </c>
      <c r="N3599">
        <v>33</v>
      </c>
      <c r="O3599" s="6">
        <f>IFERROR(E3599/N3599,0)</f>
        <v>77.727272727272734</v>
      </c>
      <c r="P3599" t="b">
        <v>1</v>
      </c>
      <c r="Q3599" s="20">
        <f>((E3599-D3599)/D3599)*100</f>
        <v>2.6</v>
      </c>
      <c r="R3599" t="s">
        <v>8270</v>
      </c>
      <c r="S3599" t="s">
        <v>8352</v>
      </c>
      <c r="T3599" t="s">
        <v>8316</v>
      </c>
    </row>
    <row r="3600" spans="1:20" ht="45" x14ac:dyDescent="0.25">
      <c r="A3600">
        <v>3598</v>
      </c>
      <c r="B3600" s="3" t="s">
        <v>3597</v>
      </c>
      <c r="C3600" s="3" t="s">
        <v>7707</v>
      </c>
      <c r="D3600">
        <v>1000</v>
      </c>
      <c r="E3600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 s="25">
        <f t="shared" si="112"/>
        <v>41885.207638888889</v>
      </c>
      <c r="K3600">
        <v>1408129822</v>
      </c>
      <c r="L3600" s="25">
        <f t="shared" si="113"/>
        <v>41866.79886574074</v>
      </c>
      <c r="M3600" t="b">
        <v>0</v>
      </c>
      <c r="N3600">
        <v>27</v>
      </c>
      <c r="O3600" s="6">
        <f>IFERROR(E3600/N3600,0)</f>
        <v>40.777777777777779</v>
      </c>
      <c r="P3600" t="b">
        <v>1</v>
      </c>
      <c r="Q3600" s="20">
        <f>((E3600-D3600)/D3600)*100</f>
        <v>10.100000000000001</v>
      </c>
      <c r="R3600" t="s">
        <v>8270</v>
      </c>
      <c r="S3600" t="s">
        <v>8352</v>
      </c>
      <c r="T3600" t="s">
        <v>8316</v>
      </c>
    </row>
    <row r="3601" spans="1:20" ht="45" x14ac:dyDescent="0.25">
      <c r="A3601">
        <v>3599</v>
      </c>
      <c r="B3601" s="3" t="s">
        <v>3598</v>
      </c>
      <c r="C3601" s="3" t="s">
        <v>7708</v>
      </c>
      <c r="D3601">
        <v>500</v>
      </c>
      <c r="E3601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 s="25">
        <f t="shared" si="112"/>
        <v>42246</v>
      </c>
      <c r="K3601">
        <v>1438715077</v>
      </c>
      <c r="L3601" s="25">
        <f t="shared" si="113"/>
        <v>42220.79487268519</v>
      </c>
      <c r="M3601" t="b">
        <v>0</v>
      </c>
      <c r="N3601">
        <v>17</v>
      </c>
      <c r="O3601" s="6">
        <f>IFERROR(E3601/N3601,0)</f>
        <v>59.411764705882355</v>
      </c>
      <c r="P3601" t="b">
        <v>1</v>
      </c>
      <c r="Q3601" s="20">
        <f>((E3601-D3601)/D3601)*100</f>
        <v>102</v>
      </c>
      <c r="R3601" t="s">
        <v>8270</v>
      </c>
      <c r="S3601" t="s">
        <v>8352</v>
      </c>
      <c r="T3601" t="s">
        <v>8316</v>
      </c>
    </row>
    <row r="3602" spans="1:20" ht="30" x14ac:dyDescent="0.25">
      <c r="A3602">
        <v>3600</v>
      </c>
      <c r="B3602" s="3" t="s">
        <v>3599</v>
      </c>
      <c r="C3602" s="3" t="s">
        <v>7709</v>
      </c>
      <c r="D3602">
        <v>10</v>
      </c>
      <c r="E3602">
        <v>13</v>
      </c>
      <c r="F3602" t="s">
        <v>8218</v>
      </c>
      <c r="G3602" t="s">
        <v>8223</v>
      </c>
      <c r="H3602" t="s">
        <v>8245</v>
      </c>
      <c r="I3602">
        <v>1476390164</v>
      </c>
      <c r="J3602" s="25">
        <f t="shared" si="112"/>
        <v>42656.849120370374</v>
      </c>
      <c r="K3602">
        <v>1473970964</v>
      </c>
      <c r="L3602" s="25">
        <f t="shared" si="113"/>
        <v>42628.849120370374</v>
      </c>
      <c r="M3602" t="b">
        <v>0</v>
      </c>
      <c r="N3602">
        <v>4</v>
      </c>
      <c r="O3602" s="6">
        <f>IFERROR(E3602/N3602,0)</f>
        <v>3.25</v>
      </c>
      <c r="P3602" t="b">
        <v>1</v>
      </c>
      <c r="Q3602" s="20">
        <f>((E3602-D3602)/D3602)*100</f>
        <v>30</v>
      </c>
      <c r="R3602" t="s">
        <v>8270</v>
      </c>
      <c r="S3602" t="s">
        <v>8352</v>
      </c>
      <c r="T3602" t="s">
        <v>8316</v>
      </c>
    </row>
    <row r="3603" spans="1:20" ht="45" x14ac:dyDescent="0.25">
      <c r="A3603">
        <v>3601</v>
      </c>
      <c r="B3603" s="3" t="s">
        <v>3600</v>
      </c>
      <c r="C3603" s="3" t="s">
        <v>7710</v>
      </c>
      <c r="D3603">
        <v>2000</v>
      </c>
      <c r="E3603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 s="25">
        <f t="shared" si="112"/>
        <v>42020.99863425926</v>
      </c>
      <c r="K3603">
        <v>1418860682</v>
      </c>
      <c r="L3603" s="25">
        <f t="shared" si="113"/>
        <v>41990.99863425926</v>
      </c>
      <c r="M3603" t="b">
        <v>0</v>
      </c>
      <c r="N3603">
        <v>53</v>
      </c>
      <c r="O3603" s="13">
        <f>IFERROR(E3603/N3603,0)</f>
        <v>39.377358490566039</v>
      </c>
      <c r="P3603" t="b">
        <v>1</v>
      </c>
      <c r="Q3603">
        <f>((E3603-D3603)/D3603)*100</f>
        <v>4.3499999999999996</v>
      </c>
      <c r="R3603" t="s">
        <v>8270</v>
      </c>
      <c r="S3603" t="s">
        <v>8352</v>
      </c>
      <c r="T3603" t="s">
        <v>8316</v>
      </c>
    </row>
    <row r="3604" spans="1:20" ht="60" x14ac:dyDescent="0.25">
      <c r="A3604">
        <v>3602</v>
      </c>
      <c r="B3604" s="3" t="s">
        <v>3601</v>
      </c>
      <c r="C3604" s="3" t="s">
        <v>7711</v>
      </c>
      <c r="D3604">
        <v>4000</v>
      </c>
      <c r="E3604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 s="25">
        <f t="shared" si="112"/>
        <v>42507.894432870366</v>
      </c>
      <c r="K3604">
        <v>1458336479</v>
      </c>
      <c r="L3604" s="25">
        <f t="shared" si="113"/>
        <v>42447.894432870366</v>
      </c>
      <c r="M3604" t="b">
        <v>0</v>
      </c>
      <c r="N3604">
        <v>49</v>
      </c>
      <c r="O3604" s="6">
        <f>IFERROR(E3604/N3604,0)</f>
        <v>81.673469387755105</v>
      </c>
      <c r="P3604" t="b">
        <v>1</v>
      </c>
      <c r="Q3604" s="20">
        <f>((E3604-D3604)/D3604)*100</f>
        <v>0.05</v>
      </c>
      <c r="R3604" t="s">
        <v>8270</v>
      </c>
      <c r="S3604" t="s">
        <v>8352</v>
      </c>
      <c r="T3604" t="s">
        <v>8316</v>
      </c>
    </row>
    <row r="3605" spans="1:20" ht="45" x14ac:dyDescent="0.25">
      <c r="A3605">
        <v>3603</v>
      </c>
      <c r="B3605" s="3" t="s">
        <v>3602</v>
      </c>
      <c r="C3605" s="3" t="s">
        <v>7712</v>
      </c>
      <c r="D3605">
        <v>1500</v>
      </c>
      <c r="E360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 s="25">
        <f t="shared" si="112"/>
        <v>42313.906018518523</v>
      </c>
      <c r="K3605">
        <v>1444164280</v>
      </c>
      <c r="L3605" s="25">
        <f t="shared" si="113"/>
        <v>42283.864351851851</v>
      </c>
      <c r="M3605" t="b">
        <v>0</v>
      </c>
      <c r="N3605">
        <v>57</v>
      </c>
      <c r="O3605" s="6">
        <f>IFERROR(E3605/N3605,0)</f>
        <v>44.912280701754383</v>
      </c>
      <c r="P3605" t="b">
        <v>1</v>
      </c>
      <c r="Q3605" s="20">
        <f>((E3605-D3605)/D3605)*100</f>
        <v>70.666666666666671</v>
      </c>
      <c r="R3605" t="s">
        <v>8270</v>
      </c>
      <c r="S3605" t="s">
        <v>8352</v>
      </c>
      <c r="T3605" t="s">
        <v>8316</v>
      </c>
    </row>
    <row r="3606" spans="1:20" ht="60" x14ac:dyDescent="0.25">
      <c r="A3606">
        <v>3604</v>
      </c>
      <c r="B3606" s="3" t="s">
        <v>3603</v>
      </c>
      <c r="C3606" s="3" t="s">
        <v>7713</v>
      </c>
      <c r="D3606">
        <v>3000</v>
      </c>
      <c r="E3606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 s="25">
        <f t="shared" si="112"/>
        <v>42489.290972222225</v>
      </c>
      <c r="K3606">
        <v>1461370956</v>
      </c>
      <c r="L3606" s="25">
        <f t="shared" si="113"/>
        <v>42483.015694444446</v>
      </c>
      <c r="M3606" t="b">
        <v>0</v>
      </c>
      <c r="N3606">
        <v>69</v>
      </c>
      <c r="O3606" s="6">
        <f>IFERROR(E3606/N3606,0)</f>
        <v>49.05797101449275</v>
      </c>
      <c r="P3606" t="b">
        <v>1</v>
      </c>
      <c r="Q3606" s="20">
        <f>((E3606-D3606)/D3606)*100</f>
        <v>12.833333333333332</v>
      </c>
      <c r="R3606" t="s">
        <v>8270</v>
      </c>
      <c r="S3606" t="s">
        <v>8352</v>
      </c>
      <c r="T3606" t="s">
        <v>8316</v>
      </c>
    </row>
    <row r="3607" spans="1:20" ht="60" x14ac:dyDescent="0.25">
      <c r="A3607">
        <v>3605</v>
      </c>
      <c r="B3607" s="3" t="s">
        <v>3604</v>
      </c>
      <c r="C3607" s="3" t="s">
        <v>7714</v>
      </c>
      <c r="D3607">
        <v>250</v>
      </c>
      <c r="E360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 s="25">
        <f t="shared" si="112"/>
        <v>42413.793124999997</v>
      </c>
      <c r="K3607">
        <v>1452798126</v>
      </c>
      <c r="L3607" s="25">
        <f t="shared" si="113"/>
        <v>42383.793124999997</v>
      </c>
      <c r="M3607" t="b">
        <v>0</v>
      </c>
      <c r="N3607">
        <v>15</v>
      </c>
      <c r="O3607" s="13">
        <f>IFERROR(E3607/N3607,0)</f>
        <v>30.666666666666668</v>
      </c>
      <c r="P3607" t="b">
        <v>1</v>
      </c>
      <c r="Q3607">
        <f>((E3607-D3607)/D3607)*100</f>
        <v>84</v>
      </c>
      <c r="R3607" t="s">
        <v>8270</v>
      </c>
      <c r="S3607" t="s">
        <v>8352</v>
      </c>
      <c r="T3607" t="s">
        <v>8316</v>
      </c>
    </row>
    <row r="3608" spans="1:20" ht="60" x14ac:dyDescent="0.25">
      <c r="A3608">
        <v>3606</v>
      </c>
      <c r="B3608" s="3" t="s">
        <v>3605</v>
      </c>
      <c r="C3608" s="3" t="s">
        <v>7715</v>
      </c>
      <c r="D3608">
        <v>3000</v>
      </c>
      <c r="E360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 s="25">
        <f t="shared" si="112"/>
        <v>42596.604826388888</v>
      </c>
      <c r="K3608">
        <v>1468593057</v>
      </c>
      <c r="L3608" s="25">
        <f t="shared" si="113"/>
        <v>42566.604826388888</v>
      </c>
      <c r="M3608" t="b">
        <v>0</v>
      </c>
      <c r="N3608">
        <v>64</v>
      </c>
      <c r="O3608" s="13">
        <f>IFERROR(E3608/N3608,0)</f>
        <v>61.0625</v>
      </c>
      <c r="P3608" t="b">
        <v>1</v>
      </c>
      <c r="Q3608">
        <f>((E3608-D3608)/D3608)*100</f>
        <v>30.266666666666666</v>
      </c>
      <c r="R3608" t="s">
        <v>8270</v>
      </c>
      <c r="S3608" t="s">
        <v>8352</v>
      </c>
      <c r="T3608" t="s">
        <v>8316</v>
      </c>
    </row>
    <row r="3609" spans="1:20" ht="30" x14ac:dyDescent="0.25">
      <c r="A3609">
        <v>3607</v>
      </c>
      <c r="B3609" s="3" t="s">
        <v>3606</v>
      </c>
      <c r="C3609" s="3" t="s">
        <v>7716</v>
      </c>
      <c r="D3609">
        <v>550</v>
      </c>
      <c r="E3609">
        <v>580</v>
      </c>
      <c r="F3609" t="s">
        <v>8218</v>
      </c>
      <c r="G3609" t="s">
        <v>8224</v>
      </c>
      <c r="H3609" t="s">
        <v>8246</v>
      </c>
      <c r="I3609">
        <v>1450137600</v>
      </c>
      <c r="J3609" s="25">
        <f t="shared" si="112"/>
        <v>42353</v>
      </c>
      <c r="K3609">
        <v>1448924882</v>
      </c>
      <c r="L3609" s="25">
        <f t="shared" si="113"/>
        <v>42338.963912037041</v>
      </c>
      <c r="M3609" t="b">
        <v>0</v>
      </c>
      <c r="N3609">
        <v>20</v>
      </c>
      <c r="O3609" s="13">
        <f>IFERROR(E3609/N3609,0)</f>
        <v>29</v>
      </c>
      <c r="P3609" t="b">
        <v>1</v>
      </c>
      <c r="Q3609">
        <f>((E3609-D3609)/D3609)*100</f>
        <v>5.4545454545454541</v>
      </c>
      <c r="R3609" t="s">
        <v>8270</v>
      </c>
      <c r="S3609" t="s">
        <v>8352</v>
      </c>
      <c r="T3609" t="s">
        <v>8316</v>
      </c>
    </row>
    <row r="3610" spans="1:20" ht="60" x14ac:dyDescent="0.25">
      <c r="A3610">
        <v>3608</v>
      </c>
      <c r="B3610" s="3" t="s">
        <v>3607</v>
      </c>
      <c r="C3610" s="3" t="s">
        <v>7717</v>
      </c>
      <c r="D3610">
        <v>800</v>
      </c>
      <c r="E3610">
        <v>800</v>
      </c>
      <c r="F3610" t="s">
        <v>8218</v>
      </c>
      <c r="G3610" t="s">
        <v>8224</v>
      </c>
      <c r="H3610" t="s">
        <v>8246</v>
      </c>
      <c r="I3610">
        <v>1466172000</v>
      </c>
      <c r="J3610" s="25">
        <f t="shared" si="112"/>
        <v>42538.583333333328</v>
      </c>
      <c r="K3610">
        <v>1463418090</v>
      </c>
      <c r="L3610" s="25">
        <f t="shared" si="113"/>
        <v>42506.709374999999</v>
      </c>
      <c r="M3610" t="b">
        <v>0</v>
      </c>
      <c r="N3610">
        <v>27</v>
      </c>
      <c r="O3610" s="13">
        <f>IFERROR(E3610/N3610,0)</f>
        <v>29.62962962962963</v>
      </c>
      <c r="P3610" t="b">
        <v>1</v>
      </c>
      <c r="Q3610">
        <f>((E3610-D3610)/D3610)*100</f>
        <v>0</v>
      </c>
      <c r="R3610" t="s">
        <v>8270</v>
      </c>
      <c r="S3610" t="s">
        <v>8352</v>
      </c>
      <c r="T3610" t="s">
        <v>8316</v>
      </c>
    </row>
    <row r="3611" spans="1:20" ht="45" x14ac:dyDescent="0.25">
      <c r="A3611">
        <v>3609</v>
      </c>
      <c r="B3611" s="3" t="s">
        <v>3608</v>
      </c>
      <c r="C3611" s="3" t="s">
        <v>7718</v>
      </c>
      <c r="D3611">
        <v>1960</v>
      </c>
      <c r="E3611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 s="25">
        <f t="shared" si="112"/>
        <v>42459.950057870374</v>
      </c>
      <c r="K3611">
        <v>1456789685</v>
      </c>
      <c r="L3611" s="25">
        <f t="shared" si="113"/>
        <v>42429.991724537038</v>
      </c>
      <c r="M3611" t="b">
        <v>0</v>
      </c>
      <c r="N3611">
        <v>21</v>
      </c>
      <c r="O3611" s="13">
        <f>IFERROR(E3611/N3611,0)</f>
        <v>143.0952380952381</v>
      </c>
      <c r="P3611" t="b">
        <v>1</v>
      </c>
      <c r="Q3611">
        <f>((E3611-D3611)/D3611)*100</f>
        <v>53.316326530612244</v>
      </c>
      <c r="R3611" t="s">
        <v>8270</v>
      </c>
      <c r="S3611" t="s">
        <v>8352</v>
      </c>
      <c r="T3611" t="s">
        <v>8316</v>
      </c>
    </row>
    <row r="3612" spans="1:20" ht="45" x14ac:dyDescent="0.25">
      <c r="A3612">
        <v>3610</v>
      </c>
      <c r="B3612" s="3" t="s">
        <v>3609</v>
      </c>
      <c r="C3612" s="3" t="s">
        <v>7719</v>
      </c>
      <c r="D3612">
        <v>1000</v>
      </c>
      <c r="E3612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 s="25">
        <f t="shared" si="112"/>
        <v>42233.432129629626</v>
      </c>
      <c r="K3612">
        <v>1437214936</v>
      </c>
      <c r="L3612" s="25">
        <f t="shared" si="113"/>
        <v>42203.432129629626</v>
      </c>
      <c r="M3612" t="b">
        <v>0</v>
      </c>
      <c r="N3612">
        <v>31</v>
      </c>
      <c r="O3612" s="13">
        <f>IFERROR(E3612/N3612,0)</f>
        <v>52.354838709677416</v>
      </c>
      <c r="P3612" t="b">
        <v>1</v>
      </c>
      <c r="Q3612">
        <f>((E3612-D3612)/D3612)*100</f>
        <v>62.3</v>
      </c>
      <c r="R3612" t="s">
        <v>8270</v>
      </c>
      <c r="S3612" t="s">
        <v>8352</v>
      </c>
      <c r="T3612" t="s">
        <v>8316</v>
      </c>
    </row>
    <row r="3613" spans="1:20" ht="60" x14ac:dyDescent="0.25">
      <c r="A3613">
        <v>3611</v>
      </c>
      <c r="B3613" s="3" t="s">
        <v>3610</v>
      </c>
      <c r="C3613" s="3" t="s">
        <v>7720</v>
      </c>
      <c r="D3613">
        <v>2500</v>
      </c>
      <c r="E3613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 s="25">
        <f t="shared" si="112"/>
        <v>42102.370381944449</v>
      </c>
      <c r="K3613">
        <v>1425891201</v>
      </c>
      <c r="L3613" s="25">
        <f t="shared" si="113"/>
        <v>42072.370381944449</v>
      </c>
      <c r="M3613" t="b">
        <v>0</v>
      </c>
      <c r="N3613">
        <v>51</v>
      </c>
      <c r="O3613" s="13">
        <f>IFERROR(E3613/N3613,0)</f>
        <v>66.666666666666671</v>
      </c>
      <c r="P3613" t="b">
        <v>1</v>
      </c>
      <c r="Q3613">
        <f>((E3613-D3613)/D3613)*100</f>
        <v>36</v>
      </c>
      <c r="R3613" t="s">
        <v>8270</v>
      </c>
      <c r="S3613" t="s">
        <v>8352</v>
      </c>
      <c r="T3613" t="s">
        <v>8316</v>
      </c>
    </row>
    <row r="3614" spans="1:20" ht="45" x14ac:dyDescent="0.25">
      <c r="A3614">
        <v>3612</v>
      </c>
      <c r="B3614" s="3" t="s">
        <v>3611</v>
      </c>
      <c r="C3614" s="3" t="s">
        <v>7721</v>
      </c>
      <c r="D3614">
        <v>5000</v>
      </c>
      <c r="E3614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 s="25">
        <f t="shared" si="112"/>
        <v>41799.726979166662</v>
      </c>
      <c r="K3614">
        <v>1401470811</v>
      </c>
      <c r="L3614" s="25">
        <f t="shared" si="113"/>
        <v>41789.726979166662</v>
      </c>
      <c r="M3614" t="b">
        <v>0</v>
      </c>
      <c r="N3614">
        <v>57</v>
      </c>
      <c r="O3614" s="9">
        <f>IFERROR(E3614/N3614,0)</f>
        <v>126.66666666666667</v>
      </c>
      <c r="P3614" t="b">
        <v>1</v>
      </c>
      <c r="Q3614">
        <f>((E3614-D3614)/D3614)*100</f>
        <v>44.4</v>
      </c>
      <c r="R3614" t="s">
        <v>8270</v>
      </c>
      <c r="S3614" t="s">
        <v>8352</v>
      </c>
      <c r="T3614" t="s">
        <v>8316</v>
      </c>
    </row>
    <row r="3615" spans="1:20" ht="45" x14ac:dyDescent="0.25">
      <c r="A3615">
        <v>3613</v>
      </c>
      <c r="B3615" s="3" t="s">
        <v>3612</v>
      </c>
      <c r="C3615" s="3" t="s">
        <v>7722</v>
      </c>
      <c r="D3615">
        <v>1250</v>
      </c>
      <c r="E361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 s="25">
        <f t="shared" si="112"/>
        <v>41818.58997685185</v>
      </c>
      <c r="K3615">
        <v>1401372574</v>
      </c>
      <c r="L3615" s="25">
        <f t="shared" si="113"/>
        <v>41788.58997685185</v>
      </c>
      <c r="M3615" t="b">
        <v>0</v>
      </c>
      <c r="N3615">
        <v>20</v>
      </c>
      <c r="O3615" s="6">
        <f>IFERROR(E3615/N3615,0)</f>
        <v>62.5</v>
      </c>
      <c r="P3615" t="b">
        <v>1</v>
      </c>
      <c r="Q3615" s="20">
        <f>((E3615-D3615)/D3615)*100</f>
        <v>0</v>
      </c>
      <c r="R3615" t="s">
        <v>8270</v>
      </c>
      <c r="S3615" t="s">
        <v>8352</v>
      </c>
      <c r="T3615" t="s">
        <v>8316</v>
      </c>
    </row>
    <row r="3616" spans="1:20" ht="45" x14ac:dyDescent="0.25">
      <c r="A3616">
        <v>3614</v>
      </c>
      <c r="B3616" s="3" t="s">
        <v>3439</v>
      </c>
      <c r="C3616" s="3" t="s">
        <v>7723</v>
      </c>
      <c r="D3616">
        <v>2500</v>
      </c>
      <c r="E3616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 s="25">
        <f t="shared" si="112"/>
        <v>42174.041851851856</v>
      </c>
      <c r="K3616">
        <v>1432083616</v>
      </c>
      <c r="L3616" s="25">
        <f t="shared" si="113"/>
        <v>42144.041851851856</v>
      </c>
      <c r="M3616" t="b">
        <v>0</v>
      </c>
      <c r="N3616">
        <v>71</v>
      </c>
      <c r="O3616" s="6">
        <f>IFERROR(E3616/N3616,0)</f>
        <v>35.492957746478872</v>
      </c>
      <c r="P3616" t="b">
        <v>1</v>
      </c>
      <c r="Q3616" s="20">
        <f>((E3616-D3616)/D3616)*100</f>
        <v>0.8</v>
      </c>
      <c r="R3616" t="s">
        <v>8270</v>
      </c>
      <c r="S3616" t="s">
        <v>8352</v>
      </c>
      <c r="T3616" t="s">
        <v>8316</v>
      </c>
    </row>
    <row r="3617" spans="1:20" ht="60" x14ac:dyDescent="0.25">
      <c r="A3617">
        <v>3615</v>
      </c>
      <c r="B3617" s="3" t="s">
        <v>3613</v>
      </c>
      <c r="C3617" s="3" t="s">
        <v>7724</v>
      </c>
      <c r="D3617">
        <v>2500</v>
      </c>
      <c r="E361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 s="25">
        <f t="shared" si="112"/>
        <v>42348.593703703707</v>
      </c>
      <c r="K3617">
        <v>1447164896</v>
      </c>
      <c r="L3617" s="25">
        <f t="shared" si="113"/>
        <v>42318.593703703707</v>
      </c>
      <c r="M3617" t="b">
        <v>0</v>
      </c>
      <c r="N3617">
        <v>72</v>
      </c>
      <c r="O3617" s="13">
        <f>IFERROR(E3617/N3617,0)</f>
        <v>37.083333333333336</v>
      </c>
      <c r="P3617" t="b">
        <v>1</v>
      </c>
      <c r="Q3617">
        <f>((E3617-D3617)/D3617)*100</f>
        <v>6.8000000000000007</v>
      </c>
      <c r="R3617" t="s">
        <v>8270</v>
      </c>
      <c r="S3617" t="s">
        <v>8352</v>
      </c>
      <c r="T3617" t="s">
        <v>8316</v>
      </c>
    </row>
    <row r="3618" spans="1:20" ht="60" x14ac:dyDescent="0.25">
      <c r="A3618">
        <v>3616</v>
      </c>
      <c r="B3618" s="3" t="s">
        <v>3614</v>
      </c>
      <c r="C3618" s="3" t="s">
        <v>7725</v>
      </c>
      <c r="D3618">
        <v>2500</v>
      </c>
      <c r="E361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 s="25">
        <f t="shared" si="112"/>
        <v>42082.908148148148</v>
      </c>
      <c r="K3618">
        <v>1424213264</v>
      </c>
      <c r="L3618" s="25">
        <f t="shared" si="113"/>
        <v>42052.949814814812</v>
      </c>
      <c r="M3618" t="b">
        <v>0</v>
      </c>
      <c r="N3618">
        <v>45</v>
      </c>
      <c r="O3618" s="13">
        <f>IFERROR(E3618/N3618,0)</f>
        <v>69.333333333333329</v>
      </c>
      <c r="P3618" t="b">
        <v>1</v>
      </c>
      <c r="Q3618">
        <f>((E3618-D3618)/D3618)*100</f>
        <v>24.8</v>
      </c>
      <c r="R3618" t="s">
        <v>8270</v>
      </c>
      <c r="S3618" t="s">
        <v>8352</v>
      </c>
      <c r="T3618" t="s">
        <v>8316</v>
      </c>
    </row>
    <row r="3619" spans="1:20" ht="60" x14ac:dyDescent="0.25">
      <c r="A3619">
        <v>3617</v>
      </c>
      <c r="B3619" s="3" t="s">
        <v>3615</v>
      </c>
      <c r="C3619" s="3" t="s">
        <v>7726</v>
      </c>
      <c r="D3619">
        <v>740</v>
      </c>
      <c r="E3619">
        <v>880</v>
      </c>
      <c r="F3619" t="s">
        <v>8218</v>
      </c>
      <c r="G3619" t="s">
        <v>8224</v>
      </c>
      <c r="H3619" t="s">
        <v>8246</v>
      </c>
      <c r="I3619">
        <v>1488240000</v>
      </c>
      <c r="J3619" s="25">
        <f t="shared" si="112"/>
        <v>42794</v>
      </c>
      <c r="K3619">
        <v>1486996729</v>
      </c>
      <c r="L3619" s="25">
        <f t="shared" si="113"/>
        <v>42779.610289351855</v>
      </c>
      <c r="M3619" t="b">
        <v>0</v>
      </c>
      <c r="N3619">
        <v>51</v>
      </c>
      <c r="O3619" s="13">
        <f>IFERROR(E3619/N3619,0)</f>
        <v>17.254901960784313</v>
      </c>
      <c r="P3619" t="b">
        <v>1</v>
      </c>
      <c r="Q3619">
        <f>((E3619-D3619)/D3619)*100</f>
        <v>18.918918918918919</v>
      </c>
      <c r="R3619" t="s">
        <v>8270</v>
      </c>
      <c r="S3619" t="s">
        <v>8352</v>
      </c>
      <c r="T3619" t="s">
        <v>8316</v>
      </c>
    </row>
    <row r="3620" spans="1:20" ht="60" x14ac:dyDescent="0.25">
      <c r="A3620">
        <v>3618</v>
      </c>
      <c r="B3620" s="3" t="s">
        <v>3616</v>
      </c>
      <c r="C3620" s="3" t="s">
        <v>7727</v>
      </c>
      <c r="D3620">
        <v>2000</v>
      </c>
      <c r="E3620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 s="25">
        <f t="shared" si="112"/>
        <v>42158.627893518518</v>
      </c>
      <c r="K3620">
        <v>1430751850</v>
      </c>
      <c r="L3620" s="25">
        <f t="shared" si="113"/>
        <v>42128.627893518518</v>
      </c>
      <c r="M3620" t="b">
        <v>0</v>
      </c>
      <c r="N3620">
        <v>56</v>
      </c>
      <c r="O3620" s="13">
        <f>IFERROR(E3620/N3620,0)</f>
        <v>36.071428571428569</v>
      </c>
      <c r="P3620" t="b">
        <v>1</v>
      </c>
      <c r="Q3620">
        <f>((E3620-D3620)/D3620)*100</f>
        <v>1</v>
      </c>
      <c r="R3620" t="s">
        <v>8270</v>
      </c>
      <c r="S3620" t="s">
        <v>8352</v>
      </c>
      <c r="T3620" t="s">
        <v>8316</v>
      </c>
    </row>
    <row r="3621" spans="1:20" ht="60" x14ac:dyDescent="0.25">
      <c r="A3621">
        <v>3619</v>
      </c>
      <c r="B3621" s="3" t="s">
        <v>3617</v>
      </c>
      <c r="C3621" s="3" t="s">
        <v>7728</v>
      </c>
      <c r="D3621">
        <v>1000</v>
      </c>
      <c r="E3621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 s="25">
        <f t="shared" si="112"/>
        <v>42693.916666666672</v>
      </c>
      <c r="K3621">
        <v>1476760226</v>
      </c>
      <c r="L3621" s="25">
        <f t="shared" si="113"/>
        <v>42661.132245370369</v>
      </c>
      <c r="M3621" t="b">
        <v>0</v>
      </c>
      <c r="N3621">
        <v>17</v>
      </c>
      <c r="O3621" s="6">
        <f>IFERROR(E3621/N3621,0)</f>
        <v>66.470588235294116</v>
      </c>
      <c r="P3621" t="b">
        <v>1</v>
      </c>
      <c r="Q3621" s="20">
        <f>((E3621-D3621)/D3621)*100</f>
        <v>13</v>
      </c>
      <c r="R3621" t="s">
        <v>8270</v>
      </c>
      <c r="S3621" t="s">
        <v>8352</v>
      </c>
      <c r="T3621" t="s">
        <v>8316</v>
      </c>
    </row>
    <row r="3622" spans="1:20" ht="60" x14ac:dyDescent="0.25">
      <c r="A3622">
        <v>3620</v>
      </c>
      <c r="B3622" s="3" t="s">
        <v>3618</v>
      </c>
      <c r="C3622" s="3" t="s">
        <v>7729</v>
      </c>
      <c r="D3622">
        <v>10500</v>
      </c>
      <c r="E3622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 s="25">
        <f t="shared" si="112"/>
        <v>42068.166666666672</v>
      </c>
      <c r="K3622">
        <v>1422916261</v>
      </c>
      <c r="L3622" s="25">
        <f t="shared" si="113"/>
        <v>42037.938206018516</v>
      </c>
      <c r="M3622" t="b">
        <v>0</v>
      </c>
      <c r="N3622">
        <v>197</v>
      </c>
      <c r="O3622" s="6">
        <f>IFERROR(E3622/N3622,0)</f>
        <v>56.065989847715734</v>
      </c>
      <c r="P3622" t="b">
        <v>1</v>
      </c>
      <c r="Q3622" s="20">
        <f>((E3622-D3622)/D3622)*100</f>
        <v>5.1904761904761907</v>
      </c>
      <c r="R3622" t="s">
        <v>8270</v>
      </c>
      <c r="S3622" t="s">
        <v>8352</v>
      </c>
      <c r="T3622" t="s">
        <v>8316</v>
      </c>
    </row>
    <row r="3623" spans="1:20" ht="45" x14ac:dyDescent="0.25">
      <c r="A3623">
        <v>3621</v>
      </c>
      <c r="B3623" s="3" t="s">
        <v>3619</v>
      </c>
      <c r="C3623" s="3" t="s">
        <v>7730</v>
      </c>
      <c r="D3623">
        <v>3000</v>
      </c>
      <c r="E3623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 s="25">
        <f t="shared" si="112"/>
        <v>42643.875</v>
      </c>
      <c r="K3623">
        <v>1473200844</v>
      </c>
      <c r="L3623" s="25">
        <f t="shared" si="113"/>
        <v>42619.935694444444</v>
      </c>
      <c r="M3623" t="b">
        <v>0</v>
      </c>
      <c r="N3623">
        <v>70</v>
      </c>
      <c r="O3623" s="6">
        <f>IFERROR(E3623/N3623,0)</f>
        <v>47.028571428571432</v>
      </c>
      <c r="P3623" t="b">
        <v>1</v>
      </c>
      <c r="Q3623" s="20">
        <f>((E3623-D3623)/D3623)*100</f>
        <v>9.7333333333333325</v>
      </c>
      <c r="R3623" t="s">
        <v>8270</v>
      </c>
      <c r="S3623" t="s">
        <v>8352</v>
      </c>
      <c r="T3623" t="s">
        <v>8316</v>
      </c>
    </row>
    <row r="3624" spans="1:20" ht="30" x14ac:dyDescent="0.25">
      <c r="A3624">
        <v>3622</v>
      </c>
      <c r="B3624" s="3" t="s">
        <v>3620</v>
      </c>
      <c r="C3624" s="3" t="s">
        <v>7731</v>
      </c>
      <c r="D3624">
        <v>1000</v>
      </c>
      <c r="E3624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 s="25">
        <f t="shared" si="112"/>
        <v>41910.140972222223</v>
      </c>
      <c r="K3624">
        <v>1409030371</v>
      </c>
      <c r="L3624" s="25">
        <f t="shared" si="113"/>
        <v>41877.221886574072</v>
      </c>
      <c r="M3624" t="b">
        <v>0</v>
      </c>
      <c r="N3624">
        <v>21</v>
      </c>
      <c r="O3624" s="6">
        <f>IFERROR(E3624/N3624,0)</f>
        <v>47.666190476190479</v>
      </c>
      <c r="P3624" t="b">
        <v>1</v>
      </c>
      <c r="Q3624" s="20">
        <f>((E3624-D3624)/D3624)*100</f>
        <v>9.9000000000000907E-2</v>
      </c>
      <c r="R3624" t="s">
        <v>8270</v>
      </c>
      <c r="S3624" t="s">
        <v>8352</v>
      </c>
      <c r="T3624" t="s">
        <v>8316</v>
      </c>
    </row>
    <row r="3625" spans="1:20" ht="30" x14ac:dyDescent="0.25">
      <c r="A3625">
        <v>3623</v>
      </c>
      <c r="B3625" s="3" t="s">
        <v>3621</v>
      </c>
      <c r="C3625" s="3" t="s">
        <v>7732</v>
      </c>
      <c r="D3625">
        <v>2500</v>
      </c>
      <c r="E362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 s="25">
        <f t="shared" si="112"/>
        <v>41846.291666666664</v>
      </c>
      <c r="K3625">
        <v>1404841270</v>
      </c>
      <c r="L3625" s="25">
        <f t="shared" si="113"/>
        <v>41828.736921296295</v>
      </c>
      <c r="M3625" t="b">
        <v>0</v>
      </c>
      <c r="N3625">
        <v>34</v>
      </c>
      <c r="O3625" s="6">
        <f>IFERROR(E3625/N3625,0)</f>
        <v>88.235294117647058</v>
      </c>
      <c r="P3625" t="b">
        <v>1</v>
      </c>
      <c r="Q3625" s="20">
        <f>((E3625-D3625)/D3625)*100</f>
        <v>20</v>
      </c>
      <c r="R3625" t="s">
        <v>8270</v>
      </c>
      <c r="S3625" t="s">
        <v>8352</v>
      </c>
      <c r="T3625" t="s">
        <v>8316</v>
      </c>
    </row>
    <row r="3626" spans="1:20" ht="75" x14ac:dyDescent="0.25">
      <c r="A3626">
        <v>3624</v>
      </c>
      <c r="B3626" s="3" t="s">
        <v>3622</v>
      </c>
      <c r="C3626" s="3" t="s">
        <v>7733</v>
      </c>
      <c r="D3626">
        <v>3000</v>
      </c>
      <c r="E3626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 s="25">
        <f t="shared" si="112"/>
        <v>42605.774189814816</v>
      </c>
      <c r="K3626">
        <v>1466793290</v>
      </c>
      <c r="L3626" s="25">
        <f t="shared" si="113"/>
        <v>42545.774189814816</v>
      </c>
      <c r="M3626" t="b">
        <v>0</v>
      </c>
      <c r="N3626">
        <v>39</v>
      </c>
      <c r="O3626" s="6">
        <f>IFERROR(E3626/N3626,0)</f>
        <v>80.717948717948715</v>
      </c>
      <c r="P3626" t="b">
        <v>1</v>
      </c>
      <c r="Q3626" s="20">
        <f>((E3626-D3626)/D3626)*100</f>
        <v>4.9333333333333336</v>
      </c>
      <c r="R3626" t="s">
        <v>8270</v>
      </c>
      <c r="S3626" t="s">
        <v>8352</v>
      </c>
      <c r="T3626" t="s">
        <v>8316</v>
      </c>
    </row>
    <row r="3627" spans="1:20" ht="60" x14ac:dyDescent="0.25">
      <c r="A3627">
        <v>3625</v>
      </c>
      <c r="B3627" s="3" t="s">
        <v>3623</v>
      </c>
      <c r="C3627" s="3" t="s">
        <v>7734</v>
      </c>
      <c r="D3627">
        <v>3000</v>
      </c>
      <c r="E362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 s="25">
        <f t="shared" si="112"/>
        <v>42187.652511574073</v>
      </c>
      <c r="K3627">
        <v>1433259577</v>
      </c>
      <c r="L3627" s="25">
        <f t="shared" si="113"/>
        <v>42157.652511574073</v>
      </c>
      <c r="M3627" t="b">
        <v>0</v>
      </c>
      <c r="N3627">
        <v>78</v>
      </c>
      <c r="O3627" s="13">
        <f>IFERROR(E3627/N3627,0)</f>
        <v>39.487179487179489</v>
      </c>
      <c r="P3627" t="b">
        <v>1</v>
      </c>
      <c r="Q3627">
        <f>((E3627-D3627)/D3627)*100</f>
        <v>2.666666666666667</v>
      </c>
      <c r="R3627" t="s">
        <v>8270</v>
      </c>
      <c r="S3627" t="s">
        <v>8352</v>
      </c>
      <c r="T3627" t="s">
        <v>8316</v>
      </c>
    </row>
    <row r="3628" spans="1:20" ht="60" x14ac:dyDescent="0.25">
      <c r="A3628">
        <v>3626</v>
      </c>
      <c r="B3628" s="3" t="s">
        <v>3624</v>
      </c>
      <c r="C3628" s="3" t="s">
        <v>7735</v>
      </c>
      <c r="D3628">
        <v>4000</v>
      </c>
      <c r="E362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 s="25">
        <f t="shared" si="112"/>
        <v>41867.667326388888</v>
      </c>
      <c r="K3628">
        <v>1406390457</v>
      </c>
      <c r="L3628" s="25">
        <f t="shared" si="113"/>
        <v>41846.667326388888</v>
      </c>
      <c r="M3628" t="b">
        <v>0</v>
      </c>
      <c r="N3628">
        <v>48</v>
      </c>
      <c r="O3628" s="13">
        <f>IFERROR(E3628/N3628,0)</f>
        <v>84.854166666666671</v>
      </c>
      <c r="P3628" t="b">
        <v>1</v>
      </c>
      <c r="Q3628">
        <f>((E3628-D3628)/D3628)*100</f>
        <v>1.825</v>
      </c>
      <c r="R3628" t="s">
        <v>8270</v>
      </c>
      <c r="S3628" t="s">
        <v>8352</v>
      </c>
      <c r="T3628" t="s">
        <v>8316</v>
      </c>
    </row>
    <row r="3629" spans="1:20" ht="60" x14ac:dyDescent="0.25">
      <c r="A3629">
        <v>3627</v>
      </c>
      <c r="B3629" s="3" t="s">
        <v>3625</v>
      </c>
      <c r="C3629" s="3" t="s">
        <v>7736</v>
      </c>
      <c r="D3629">
        <v>2000</v>
      </c>
      <c r="E3629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 s="25">
        <f t="shared" si="112"/>
        <v>42511.165972222225</v>
      </c>
      <c r="K3629">
        <v>1459446487</v>
      </c>
      <c r="L3629" s="25">
        <f t="shared" si="113"/>
        <v>42460.741747685184</v>
      </c>
      <c r="M3629" t="b">
        <v>0</v>
      </c>
      <c r="N3629">
        <v>29</v>
      </c>
      <c r="O3629" s="6">
        <f>IFERROR(E3629/N3629,0)</f>
        <v>68.965517241379317</v>
      </c>
      <c r="P3629" t="b">
        <v>1</v>
      </c>
      <c r="Q3629" s="20">
        <f>((E3629-D3629)/D3629)*100</f>
        <v>0</v>
      </c>
      <c r="R3629" t="s">
        <v>8270</v>
      </c>
      <c r="S3629" t="s">
        <v>8352</v>
      </c>
      <c r="T3629" t="s">
        <v>8316</v>
      </c>
    </row>
    <row r="3630" spans="1:20" ht="60" x14ac:dyDescent="0.25">
      <c r="A3630">
        <v>3628</v>
      </c>
      <c r="B3630" s="3" t="s">
        <v>3626</v>
      </c>
      <c r="C3630" s="3" t="s">
        <v>7737</v>
      </c>
      <c r="D3630">
        <v>100000</v>
      </c>
      <c r="E3630">
        <v>0</v>
      </c>
      <c r="F3630" t="s">
        <v>8220</v>
      </c>
      <c r="G3630" t="s">
        <v>8223</v>
      </c>
      <c r="H3630" t="s">
        <v>8245</v>
      </c>
      <c r="I3630">
        <v>1450040396</v>
      </c>
      <c r="J3630" s="25">
        <f t="shared" si="112"/>
        <v>42351.874953703707</v>
      </c>
      <c r="K3630">
        <v>1444852796</v>
      </c>
      <c r="L3630" s="25">
        <f t="shared" si="113"/>
        <v>42291.833287037036</v>
      </c>
      <c r="M3630" t="b">
        <v>0</v>
      </c>
      <c r="N3630">
        <v>0</v>
      </c>
      <c r="O3630" s="6">
        <f>IFERROR(E3630/N3630,0)</f>
        <v>0</v>
      </c>
      <c r="P3630" t="b">
        <v>0</v>
      </c>
      <c r="Q3630" s="20">
        <f>((E3630-D3630)/D3630)*100</f>
        <v>-100</v>
      </c>
      <c r="R3630" t="s">
        <v>8304</v>
      </c>
      <c r="S3630" t="s">
        <v>8352</v>
      </c>
      <c r="T3630" t="s">
        <v>8350</v>
      </c>
    </row>
    <row r="3631" spans="1:20" ht="60" x14ac:dyDescent="0.25">
      <c r="A3631">
        <v>3629</v>
      </c>
      <c r="B3631" s="3" t="s">
        <v>3627</v>
      </c>
      <c r="C3631" s="3" t="s">
        <v>7738</v>
      </c>
      <c r="D3631">
        <v>1000000</v>
      </c>
      <c r="E3631">
        <v>2</v>
      </c>
      <c r="F3631" t="s">
        <v>8220</v>
      </c>
      <c r="G3631" t="s">
        <v>8223</v>
      </c>
      <c r="H3631" t="s">
        <v>8245</v>
      </c>
      <c r="I3631">
        <v>1462467600</v>
      </c>
      <c r="J3631" s="25">
        <f t="shared" si="112"/>
        <v>42495.708333333328</v>
      </c>
      <c r="K3631">
        <v>1457403364</v>
      </c>
      <c r="L3631" s="25">
        <f t="shared" si="113"/>
        <v>42437.094490740739</v>
      </c>
      <c r="M3631" t="b">
        <v>0</v>
      </c>
      <c r="N3631">
        <v>2</v>
      </c>
      <c r="O3631" s="6">
        <f>IFERROR(E3631/N3631,0)</f>
        <v>1</v>
      </c>
      <c r="P3631" t="b">
        <v>0</v>
      </c>
      <c r="Q3631" s="20">
        <f>((E3631-D3631)/D3631)*100</f>
        <v>-99.999800000000008</v>
      </c>
      <c r="R3631" t="s">
        <v>8304</v>
      </c>
      <c r="S3631" t="s">
        <v>8352</v>
      </c>
      <c r="T3631" t="s">
        <v>8350</v>
      </c>
    </row>
    <row r="3632" spans="1:20" ht="60" x14ac:dyDescent="0.25">
      <c r="A3632">
        <v>3630</v>
      </c>
      <c r="B3632" s="3" t="s">
        <v>3628</v>
      </c>
      <c r="C3632" s="3" t="s">
        <v>7739</v>
      </c>
      <c r="D3632">
        <v>3000</v>
      </c>
      <c r="E3632">
        <v>1</v>
      </c>
      <c r="F3632" t="s">
        <v>8220</v>
      </c>
      <c r="G3632" t="s">
        <v>8224</v>
      </c>
      <c r="H3632" t="s">
        <v>8246</v>
      </c>
      <c r="I3632">
        <v>1417295990</v>
      </c>
      <c r="J3632" s="25">
        <f t="shared" si="112"/>
        <v>41972.888773148152</v>
      </c>
      <c r="K3632">
        <v>1414700390</v>
      </c>
      <c r="L3632" s="25">
        <f t="shared" si="113"/>
        <v>41942.84710648148</v>
      </c>
      <c r="M3632" t="b">
        <v>0</v>
      </c>
      <c r="N3632">
        <v>1</v>
      </c>
      <c r="O3632" s="13">
        <f>IFERROR(E3632/N3632,0)</f>
        <v>1</v>
      </c>
      <c r="P3632" t="b">
        <v>0</v>
      </c>
      <c r="Q3632">
        <f>((E3632-D3632)/D3632)*100</f>
        <v>-99.966666666666669</v>
      </c>
      <c r="R3632" t="s">
        <v>8304</v>
      </c>
      <c r="S3632" t="s">
        <v>8352</v>
      </c>
      <c r="T3632" t="s">
        <v>8350</v>
      </c>
    </row>
    <row r="3633" spans="1:20" ht="60" x14ac:dyDescent="0.25">
      <c r="A3633">
        <v>3631</v>
      </c>
      <c r="B3633" s="3" t="s">
        <v>3629</v>
      </c>
      <c r="C3633" s="3" t="s">
        <v>7740</v>
      </c>
      <c r="D3633">
        <v>17100</v>
      </c>
      <c r="E3633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 s="25">
        <f t="shared" si="112"/>
        <v>41905.165972222225</v>
      </c>
      <c r="K3633">
        <v>1409335497</v>
      </c>
      <c r="L3633" s="25">
        <f t="shared" si="113"/>
        <v>41880.753437499996</v>
      </c>
      <c r="M3633" t="b">
        <v>0</v>
      </c>
      <c r="N3633">
        <v>59</v>
      </c>
      <c r="O3633" s="6">
        <f>IFERROR(E3633/N3633,0)</f>
        <v>147.88135593220338</v>
      </c>
      <c r="P3633" t="b">
        <v>0</v>
      </c>
      <c r="Q3633" s="20">
        <f>((E3633-D3633)/D3633)*100</f>
        <v>-48.976608187134502</v>
      </c>
      <c r="R3633" t="s">
        <v>8304</v>
      </c>
      <c r="S3633" t="s">
        <v>8352</v>
      </c>
      <c r="T3633" t="s">
        <v>8350</v>
      </c>
    </row>
    <row r="3634" spans="1:20" ht="60" x14ac:dyDescent="0.25">
      <c r="A3634">
        <v>3632</v>
      </c>
      <c r="B3634" s="3" t="s">
        <v>3630</v>
      </c>
      <c r="C3634" s="3" t="s">
        <v>7741</v>
      </c>
      <c r="D3634">
        <v>500</v>
      </c>
      <c r="E363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 s="25">
        <f t="shared" si="112"/>
        <v>41966.936909722222</v>
      </c>
      <c r="K3634">
        <v>1415053749</v>
      </c>
      <c r="L3634" s="25">
        <f t="shared" si="113"/>
        <v>41946.936909722222</v>
      </c>
      <c r="M3634" t="b">
        <v>0</v>
      </c>
      <c r="N3634">
        <v>1</v>
      </c>
      <c r="O3634" s="13">
        <f>IFERROR(E3634/N3634,0)</f>
        <v>100</v>
      </c>
      <c r="P3634" t="b">
        <v>0</v>
      </c>
      <c r="Q3634">
        <f>((E3634-D3634)/D3634)*100</f>
        <v>-80</v>
      </c>
      <c r="R3634" t="s">
        <v>8304</v>
      </c>
      <c r="S3634" t="s">
        <v>8352</v>
      </c>
      <c r="T3634" t="s">
        <v>8350</v>
      </c>
    </row>
    <row r="3635" spans="1:20" ht="45" x14ac:dyDescent="0.25">
      <c r="A3635">
        <v>3633</v>
      </c>
      <c r="B3635" s="3" t="s">
        <v>3631</v>
      </c>
      <c r="C3635" s="3" t="s">
        <v>7742</v>
      </c>
      <c r="D3635">
        <v>5000</v>
      </c>
      <c r="E363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 s="25">
        <f t="shared" si="112"/>
        <v>42693.041666666672</v>
      </c>
      <c r="K3635">
        <v>1475765867</v>
      </c>
      <c r="L3635" s="25">
        <f t="shared" si="113"/>
        <v>42649.623460648145</v>
      </c>
      <c r="M3635" t="b">
        <v>0</v>
      </c>
      <c r="N3635">
        <v>31</v>
      </c>
      <c r="O3635" s="6">
        <f>IFERROR(E3635/N3635,0)</f>
        <v>56.838709677419352</v>
      </c>
      <c r="P3635" t="b">
        <v>0</v>
      </c>
      <c r="Q3635" s="20">
        <f>((E3635-D3635)/D3635)*100</f>
        <v>-64.759999999999991</v>
      </c>
      <c r="R3635" t="s">
        <v>8304</v>
      </c>
      <c r="S3635" t="s">
        <v>8352</v>
      </c>
      <c r="T3635" t="s">
        <v>8350</v>
      </c>
    </row>
    <row r="3636" spans="1:20" ht="60" x14ac:dyDescent="0.25">
      <c r="A3636">
        <v>3634</v>
      </c>
      <c r="B3636" s="3" t="s">
        <v>3632</v>
      </c>
      <c r="C3636" s="3" t="s">
        <v>7743</v>
      </c>
      <c r="D3636">
        <v>75000</v>
      </c>
      <c r="E3636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 s="25">
        <f t="shared" si="112"/>
        <v>42749.165972222225</v>
      </c>
      <c r="K3636">
        <v>1480219174</v>
      </c>
      <c r="L3636" s="25">
        <f t="shared" si="113"/>
        <v>42701.166365740741</v>
      </c>
      <c r="M3636" t="b">
        <v>0</v>
      </c>
      <c r="N3636">
        <v>18</v>
      </c>
      <c r="O3636" s="9">
        <f>IFERROR(E3636/N3636,0)</f>
        <v>176.94444444444446</v>
      </c>
      <c r="P3636" t="b">
        <v>0</v>
      </c>
      <c r="Q3636">
        <f>((E3636-D3636)/D3636)*100</f>
        <v>-95.75333333333333</v>
      </c>
      <c r="R3636" t="s">
        <v>8304</v>
      </c>
      <c r="S3636" t="s">
        <v>8352</v>
      </c>
      <c r="T3636" t="s">
        <v>8350</v>
      </c>
    </row>
    <row r="3637" spans="1:20" ht="30" x14ac:dyDescent="0.25">
      <c r="A3637">
        <v>3635</v>
      </c>
      <c r="B3637" s="3" t="s">
        <v>3633</v>
      </c>
      <c r="C3637" s="3" t="s">
        <v>7744</v>
      </c>
      <c r="D3637">
        <v>3500</v>
      </c>
      <c r="E363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 s="25">
        <f t="shared" si="112"/>
        <v>42480.88282407407</v>
      </c>
      <c r="K3637">
        <v>1458594676</v>
      </c>
      <c r="L3637" s="25">
        <f t="shared" si="113"/>
        <v>42450.88282407407</v>
      </c>
      <c r="M3637" t="b">
        <v>0</v>
      </c>
      <c r="N3637">
        <v>10</v>
      </c>
      <c r="O3637" s="6">
        <f>IFERROR(E3637/N3637,0)</f>
        <v>127.6</v>
      </c>
      <c r="P3637" t="b">
        <v>0</v>
      </c>
      <c r="Q3637" s="20">
        <f>((E3637-D3637)/D3637)*100</f>
        <v>-63.542857142857144</v>
      </c>
      <c r="R3637" t="s">
        <v>8304</v>
      </c>
      <c r="S3637" t="s">
        <v>8352</v>
      </c>
      <c r="T3637" t="s">
        <v>8350</v>
      </c>
    </row>
    <row r="3638" spans="1:20" ht="45" x14ac:dyDescent="0.25">
      <c r="A3638">
        <v>3636</v>
      </c>
      <c r="B3638" s="3" t="s">
        <v>3634</v>
      </c>
      <c r="C3638" s="3" t="s">
        <v>7745</v>
      </c>
      <c r="D3638">
        <v>150000</v>
      </c>
      <c r="E3638">
        <v>0</v>
      </c>
      <c r="F3638" t="s">
        <v>8220</v>
      </c>
      <c r="G3638" t="s">
        <v>8223</v>
      </c>
      <c r="H3638" t="s">
        <v>8245</v>
      </c>
      <c r="I3638">
        <v>1442248829</v>
      </c>
      <c r="J3638" s="25">
        <f t="shared" si="112"/>
        <v>42261.694780092592</v>
      </c>
      <c r="K3638">
        <v>1439224829</v>
      </c>
      <c r="L3638" s="25">
        <f t="shared" si="113"/>
        <v>42226.694780092592</v>
      </c>
      <c r="M3638" t="b">
        <v>0</v>
      </c>
      <c r="N3638">
        <v>0</v>
      </c>
      <c r="O3638" s="6">
        <f>IFERROR(E3638/N3638,0)</f>
        <v>0</v>
      </c>
      <c r="P3638" t="b">
        <v>0</v>
      </c>
      <c r="Q3638" s="20">
        <f>((E3638-D3638)/D3638)*100</f>
        <v>-100</v>
      </c>
      <c r="R3638" t="s">
        <v>8304</v>
      </c>
      <c r="S3638" t="s">
        <v>8352</v>
      </c>
      <c r="T3638" t="s">
        <v>8350</v>
      </c>
    </row>
    <row r="3639" spans="1:20" ht="60" x14ac:dyDescent="0.25">
      <c r="A3639">
        <v>3637</v>
      </c>
      <c r="B3639" s="3" t="s">
        <v>3635</v>
      </c>
      <c r="C3639" s="3" t="s">
        <v>7746</v>
      </c>
      <c r="D3639">
        <v>3000</v>
      </c>
      <c r="E3639">
        <v>926</v>
      </c>
      <c r="F3639" t="s">
        <v>8220</v>
      </c>
      <c r="G3639" t="s">
        <v>8223</v>
      </c>
      <c r="H3639" t="s">
        <v>8245</v>
      </c>
      <c r="I3639">
        <v>1420130935</v>
      </c>
      <c r="J3639" s="25">
        <f t="shared" si="112"/>
        <v>42005.700636574074</v>
      </c>
      <c r="K3639">
        <v>1417538935</v>
      </c>
      <c r="L3639" s="25">
        <f t="shared" si="113"/>
        <v>41975.700636574074</v>
      </c>
      <c r="M3639" t="b">
        <v>0</v>
      </c>
      <c r="N3639">
        <v>14</v>
      </c>
      <c r="O3639" s="6">
        <f>IFERROR(E3639/N3639,0)</f>
        <v>66.142857142857139</v>
      </c>
      <c r="P3639" t="b">
        <v>0</v>
      </c>
      <c r="Q3639" s="20">
        <f>((E3639-D3639)/D3639)*100</f>
        <v>-69.13333333333334</v>
      </c>
      <c r="R3639" t="s">
        <v>8304</v>
      </c>
      <c r="S3639" t="s">
        <v>8352</v>
      </c>
      <c r="T3639" t="s">
        <v>8350</v>
      </c>
    </row>
    <row r="3640" spans="1:20" ht="30" x14ac:dyDescent="0.25">
      <c r="A3640">
        <v>3638</v>
      </c>
      <c r="B3640" s="3" t="s">
        <v>3636</v>
      </c>
      <c r="C3640" s="3" t="s">
        <v>7747</v>
      </c>
      <c r="D3640">
        <v>3300</v>
      </c>
      <c r="E3640">
        <v>216</v>
      </c>
      <c r="F3640" t="s">
        <v>8220</v>
      </c>
      <c r="G3640" t="s">
        <v>8228</v>
      </c>
      <c r="H3640" t="s">
        <v>8250</v>
      </c>
      <c r="I3640">
        <v>1429456132</v>
      </c>
      <c r="J3640" s="25">
        <f t="shared" si="112"/>
        <v>42113.631157407406</v>
      </c>
      <c r="K3640">
        <v>1424275732</v>
      </c>
      <c r="L3640" s="25">
        <f t="shared" si="113"/>
        <v>42053.672824074078</v>
      </c>
      <c r="M3640" t="b">
        <v>0</v>
      </c>
      <c r="N3640">
        <v>2</v>
      </c>
      <c r="O3640" s="9">
        <f>IFERROR(E3640/N3640,0)</f>
        <v>108</v>
      </c>
      <c r="P3640" t="b">
        <v>0</v>
      </c>
      <c r="Q3640">
        <f>((E3640-D3640)/D3640)*100</f>
        <v>-93.454545454545453</v>
      </c>
      <c r="R3640" t="s">
        <v>8304</v>
      </c>
      <c r="S3640" t="s">
        <v>8352</v>
      </c>
      <c r="T3640" t="s">
        <v>8350</v>
      </c>
    </row>
    <row r="3641" spans="1:20" ht="60" x14ac:dyDescent="0.25">
      <c r="A3641">
        <v>3639</v>
      </c>
      <c r="B3641" s="3" t="s">
        <v>3637</v>
      </c>
      <c r="C3641" s="3" t="s">
        <v>7748</v>
      </c>
      <c r="D3641">
        <v>25000</v>
      </c>
      <c r="E3641">
        <v>1</v>
      </c>
      <c r="F3641" t="s">
        <v>8220</v>
      </c>
      <c r="G3641" t="s">
        <v>8223</v>
      </c>
      <c r="H3641" t="s">
        <v>8245</v>
      </c>
      <c r="I3641">
        <v>1475853060</v>
      </c>
      <c r="J3641" s="25">
        <f t="shared" si="112"/>
        <v>42650.632638888885</v>
      </c>
      <c r="K3641">
        <v>1470672906</v>
      </c>
      <c r="L3641" s="25">
        <f t="shared" si="113"/>
        <v>42590.677152777775</v>
      </c>
      <c r="M3641" t="b">
        <v>0</v>
      </c>
      <c r="N3641">
        <v>1</v>
      </c>
      <c r="O3641" s="6">
        <f>IFERROR(E3641/N3641,0)</f>
        <v>1</v>
      </c>
      <c r="P3641" t="b">
        <v>0</v>
      </c>
      <c r="Q3641" s="20">
        <f>((E3641-D3641)/D3641)*100</f>
        <v>-99.995999999999995</v>
      </c>
      <c r="R3641" t="s">
        <v>8304</v>
      </c>
      <c r="S3641" t="s">
        <v>8352</v>
      </c>
      <c r="T3641" t="s">
        <v>8350</v>
      </c>
    </row>
    <row r="3642" spans="1:20" ht="75" x14ac:dyDescent="0.25">
      <c r="A3642">
        <v>3640</v>
      </c>
      <c r="B3642" s="3" t="s">
        <v>3638</v>
      </c>
      <c r="C3642" s="3" t="s">
        <v>7749</v>
      </c>
      <c r="D3642">
        <v>1000</v>
      </c>
      <c r="E3642">
        <v>55</v>
      </c>
      <c r="F3642" t="s">
        <v>8220</v>
      </c>
      <c r="G3642" t="s">
        <v>8223</v>
      </c>
      <c r="H3642" t="s">
        <v>8245</v>
      </c>
      <c r="I3642">
        <v>1431283530</v>
      </c>
      <c r="J3642" s="25">
        <f t="shared" si="112"/>
        <v>42134.781597222223</v>
      </c>
      <c r="K3642">
        <v>1428691530</v>
      </c>
      <c r="L3642" s="25">
        <f t="shared" si="113"/>
        <v>42104.781597222223</v>
      </c>
      <c r="M3642" t="b">
        <v>0</v>
      </c>
      <c r="N3642">
        <v>3</v>
      </c>
      <c r="O3642" s="6">
        <f>IFERROR(E3642/N3642,0)</f>
        <v>18.333333333333332</v>
      </c>
      <c r="P3642" t="b">
        <v>0</v>
      </c>
      <c r="Q3642" s="20">
        <f>((E3642-D3642)/D3642)*100</f>
        <v>-94.5</v>
      </c>
      <c r="R3642" t="s">
        <v>8304</v>
      </c>
      <c r="S3642" t="s">
        <v>8352</v>
      </c>
      <c r="T3642" t="s">
        <v>8350</v>
      </c>
    </row>
    <row r="3643" spans="1:20" ht="60" x14ac:dyDescent="0.25">
      <c r="A3643">
        <v>3641</v>
      </c>
      <c r="B3643" s="3" t="s">
        <v>3639</v>
      </c>
      <c r="C3643" s="3" t="s">
        <v>7750</v>
      </c>
      <c r="D3643">
        <v>3000</v>
      </c>
      <c r="E3643">
        <v>0</v>
      </c>
      <c r="F3643" t="s">
        <v>8220</v>
      </c>
      <c r="G3643" t="s">
        <v>8223</v>
      </c>
      <c r="H3643" t="s">
        <v>8245</v>
      </c>
      <c r="I3643">
        <v>1412485200</v>
      </c>
      <c r="J3643" s="25">
        <f t="shared" si="112"/>
        <v>41917.208333333336</v>
      </c>
      <c r="K3643">
        <v>1410966179</v>
      </c>
      <c r="L3643" s="25">
        <f t="shared" si="113"/>
        <v>41899.627071759256</v>
      </c>
      <c r="M3643" t="b">
        <v>0</v>
      </c>
      <c r="N3643">
        <v>0</v>
      </c>
      <c r="O3643" s="6">
        <f>IFERROR(E3643/N3643,0)</f>
        <v>0</v>
      </c>
      <c r="P3643" t="b">
        <v>0</v>
      </c>
      <c r="Q3643" s="20">
        <f>((E3643-D3643)/D3643)*100</f>
        <v>-100</v>
      </c>
      <c r="R3643" t="s">
        <v>8304</v>
      </c>
      <c r="S3643" t="s">
        <v>8352</v>
      </c>
      <c r="T3643" t="s">
        <v>8350</v>
      </c>
    </row>
    <row r="3644" spans="1:20" ht="60" x14ac:dyDescent="0.25">
      <c r="A3644">
        <v>3642</v>
      </c>
      <c r="B3644" s="3" t="s">
        <v>3640</v>
      </c>
      <c r="C3644" s="3" t="s">
        <v>7751</v>
      </c>
      <c r="D3644">
        <v>700</v>
      </c>
      <c r="E3644">
        <v>15</v>
      </c>
      <c r="F3644" t="s">
        <v>8220</v>
      </c>
      <c r="G3644" t="s">
        <v>8235</v>
      </c>
      <c r="H3644" t="s">
        <v>8248</v>
      </c>
      <c r="I3644">
        <v>1448902800</v>
      </c>
      <c r="J3644" s="25">
        <f t="shared" si="112"/>
        <v>42338.708333333328</v>
      </c>
      <c r="K3644">
        <v>1445369727</v>
      </c>
      <c r="L3644" s="25">
        <f t="shared" si="113"/>
        <v>42297.816284722227</v>
      </c>
      <c r="M3644" t="b">
        <v>0</v>
      </c>
      <c r="N3644">
        <v>2</v>
      </c>
      <c r="O3644" s="12">
        <f>IFERROR(E3644/N3644,0)</f>
        <v>7.5</v>
      </c>
      <c r="P3644" t="b">
        <v>0</v>
      </c>
      <c r="Q3644">
        <f>((E3644-D3644)/D3644)*100</f>
        <v>-97.857142857142847</v>
      </c>
      <c r="R3644" t="s">
        <v>8304</v>
      </c>
      <c r="S3644" t="s">
        <v>8352</v>
      </c>
      <c r="T3644" t="s">
        <v>8350</v>
      </c>
    </row>
    <row r="3645" spans="1:20" ht="45" x14ac:dyDescent="0.25">
      <c r="A3645">
        <v>3643</v>
      </c>
      <c r="B3645" s="3" t="s">
        <v>3641</v>
      </c>
      <c r="C3645" s="3" t="s">
        <v>7752</v>
      </c>
      <c r="D3645">
        <v>25000</v>
      </c>
      <c r="E3645">
        <v>0</v>
      </c>
      <c r="F3645" t="s">
        <v>8220</v>
      </c>
      <c r="G3645" t="s">
        <v>8223</v>
      </c>
      <c r="H3645" t="s">
        <v>8245</v>
      </c>
      <c r="I3645">
        <v>1447734439</v>
      </c>
      <c r="J3645" s="25">
        <f t="shared" si="112"/>
        <v>42325.185636574075</v>
      </c>
      <c r="K3645">
        <v>1444274839</v>
      </c>
      <c r="L3645" s="25">
        <f t="shared" si="113"/>
        <v>42285.143969907411</v>
      </c>
      <c r="M3645" t="b">
        <v>0</v>
      </c>
      <c r="N3645">
        <v>0</v>
      </c>
      <c r="O3645" s="6">
        <f>IFERROR(E3645/N3645,0)</f>
        <v>0</v>
      </c>
      <c r="P3645" t="b">
        <v>0</v>
      </c>
      <c r="Q3645" s="20">
        <f>((E3645-D3645)/D3645)*100</f>
        <v>-100</v>
      </c>
      <c r="R3645" t="s">
        <v>8304</v>
      </c>
      <c r="S3645" t="s">
        <v>8352</v>
      </c>
      <c r="T3645" t="s">
        <v>8350</v>
      </c>
    </row>
    <row r="3646" spans="1:20" ht="45" x14ac:dyDescent="0.25">
      <c r="A3646">
        <v>3644</v>
      </c>
      <c r="B3646" s="3" t="s">
        <v>3642</v>
      </c>
      <c r="C3646" s="3" t="s">
        <v>7753</v>
      </c>
      <c r="D3646">
        <v>5000</v>
      </c>
      <c r="E3646">
        <v>821</v>
      </c>
      <c r="F3646" t="s">
        <v>8220</v>
      </c>
      <c r="G3646" t="s">
        <v>8223</v>
      </c>
      <c r="H3646" t="s">
        <v>8245</v>
      </c>
      <c r="I3646">
        <v>1457413140</v>
      </c>
      <c r="J3646" s="25">
        <f t="shared" si="112"/>
        <v>42437.207638888889</v>
      </c>
      <c r="K3646">
        <v>1454996887</v>
      </c>
      <c r="L3646" s="25">
        <f t="shared" si="113"/>
        <v>42409.241747685184</v>
      </c>
      <c r="M3646" t="b">
        <v>0</v>
      </c>
      <c r="N3646">
        <v>12</v>
      </c>
      <c r="O3646" s="6">
        <f>IFERROR(E3646/N3646,0)</f>
        <v>68.416666666666671</v>
      </c>
      <c r="P3646" t="b">
        <v>0</v>
      </c>
      <c r="Q3646" s="20">
        <f>((E3646-D3646)/D3646)*100</f>
        <v>-83.58</v>
      </c>
      <c r="R3646" t="s">
        <v>8304</v>
      </c>
      <c r="S3646" t="s">
        <v>8352</v>
      </c>
      <c r="T3646" t="s">
        <v>8350</v>
      </c>
    </row>
    <row r="3647" spans="1:20" ht="60" x14ac:dyDescent="0.25">
      <c r="A3647">
        <v>3645</v>
      </c>
      <c r="B3647" s="3" t="s">
        <v>3643</v>
      </c>
      <c r="C3647" s="3" t="s">
        <v>7754</v>
      </c>
      <c r="D3647">
        <v>1000</v>
      </c>
      <c r="E3647">
        <v>1</v>
      </c>
      <c r="F3647" t="s">
        <v>8220</v>
      </c>
      <c r="G3647" t="s">
        <v>8228</v>
      </c>
      <c r="H3647" t="s">
        <v>8250</v>
      </c>
      <c r="I3647">
        <v>1479773838</v>
      </c>
      <c r="J3647" s="25">
        <f t="shared" si="112"/>
        <v>42696.012013888889</v>
      </c>
      <c r="K3647">
        <v>1477178238</v>
      </c>
      <c r="L3647" s="25">
        <f t="shared" si="113"/>
        <v>42665.970347222217</v>
      </c>
      <c r="M3647" t="b">
        <v>0</v>
      </c>
      <c r="N3647">
        <v>1</v>
      </c>
      <c r="O3647" s="9">
        <f>IFERROR(E3647/N3647,0)</f>
        <v>1</v>
      </c>
      <c r="P3647" t="b">
        <v>0</v>
      </c>
      <c r="Q3647">
        <f>((E3647-D3647)/D3647)*100</f>
        <v>-99.9</v>
      </c>
      <c r="R3647" t="s">
        <v>8304</v>
      </c>
      <c r="S3647" t="s">
        <v>8352</v>
      </c>
      <c r="T3647" t="s">
        <v>8350</v>
      </c>
    </row>
    <row r="3648" spans="1:20" ht="45" x14ac:dyDescent="0.25">
      <c r="A3648">
        <v>3646</v>
      </c>
      <c r="B3648" s="3" t="s">
        <v>3644</v>
      </c>
      <c r="C3648" s="3" t="s">
        <v>7755</v>
      </c>
      <c r="D3648">
        <v>10000</v>
      </c>
      <c r="E364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 s="25">
        <f t="shared" si="112"/>
        <v>42171.979166666672</v>
      </c>
      <c r="K3648">
        <v>1431770802</v>
      </c>
      <c r="L3648" s="25">
        <f t="shared" si="113"/>
        <v>42140.421319444446</v>
      </c>
      <c r="M3648" t="b">
        <v>0</v>
      </c>
      <c r="N3648">
        <v>8</v>
      </c>
      <c r="O3648" s="6">
        <f>IFERROR(E3648/N3648,0)</f>
        <v>60.125</v>
      </c>
      <c r="P3648" t="b">
        <v>0</v>
      </c>
      <c r="Q3648" s="20">
        <f>((E3648-D3648)/D3648)*100</f>
        <v>-95.19</v>
      </c>
      <c r="R3648" t="s">
        <v>8304</v>
      </c>
      <c r="S3648" t="s">
        <v>8352</v>
      </c>
      <c r="T3648" t="s">
        <v>8350</v>
      </c>
    </row>
    <row r="3649" spans="1:20" ht="45" x14ac:dyDescent="0.25">
      <c r="A3649">
        <v>3647</v>
      </c>
      <c r="B3649" s="3" t="s">
        <v>3645</v>
      </c>
      <c r="C3649" s="3" t="s">
        <v>7756</v>
      </c>
      <c r="D3649">
        <v>500</v>
      </c>
      <c r="E3649">
        <v>30</v>
      </c>
      <c r="F3649" t="s">
        <v>8220</v>
      </c>
      <c r="G3649" t="s">
        <v>8224</v>
      </c>
      <c r="H3649" t="s">
        <v>8246</v>
      </c>
      <c r="I3649">
        <v>1475258327</v>
      </c>
      <c r="J3649" s="25">
        <f t="shared" si="112"/>
        <v>42643.749155092592</v>
      </c>
      <c r="K3649">
        <v>1471370327</v>
      </c>
      <c r="L3649" s="25">
        <f t="shared" si="113"/>
        <v>42598.749155092592</v>
      </c>
      <c r="M3649" t="b">
        <v>0</v>
      </c>
      <c r="N3649">
        <v>2</v>
      </c>
      <c r="O3649" s="13">
        <f>IFERROR(E3649/N3649,0)</f>
        <v>15</v>
      </c>
      <c r="P3649" t="b">
        <v>0</v>
      </c>
      <c r="Q3649">
        <f>((E3649-D3649)/D3649)*100</f>
        <v>-94</v>
      </c>
      <c r="R3649" t="s">
        <v>8304</v>
      </c>
      <c r="S3649" t="s">
        <v>8352</v>
      </c>
      <c r="T3649" t="s">
        <v>8350</v>
      </c>
    </row>
    <row r="3650" spans="1:20" ht="30" x14ac:dyDescent="0.25">
      <c r="A3650">
        <v>3648</v>
      </c>
      <c r="B3650" s="3" t="s">
        <v>3646</v>
      </c>
      <c r="C3650" s="3" t="s">
        <v>7757</v>
      </c>
      <c r="D3650">
        <v>40000</v>
      </c>
      <c r="E3650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 s="25">
        <f t="shared" si="112"/>
        <v>41917.292187500003</v>
      </c>
      <c r="K3650">
        <v>1409900445</v>
      </c>
      <c r="L3650" s="25">
        <f t="shared" si="113"/>
        <v>41887.292187500003</v>
      </c>
      <c r="M3650" t="b">
        <v>0</v>
      </c>
      <c r="N3650">
        <v>73</v>
      </c>
      <c r="O3650" s="6">
        <f>IFERROR(E3650/N3650,0)</f>
        <v>550.04109589041093</v>
      </c>
      <c r="P3650" t="b">
        <v>1</v>
      </c>
      <c r="Q3650" s="20">
        <f>((E3650-D3650)/D3650)*100</f>
        <v>0.38250000000000001</v>
      </c>
      <c r="R3650" t="s">
        <v>8270</v>
      </c>
      <c r="S3650" t="s">
        <v>8352</v>
      </c>
      <c r="T3650" t="s">
        <v>8316</v>
      </c>
    </row>
    <row r="3651" spans="1:20" ht="45" x14ac:dyDescent="0.25">
      <c r="A3651">
        <v>3649</v>
      </c>
      <c r="B3651" s="3" t="s">
        <v>3647</v>
      </c>
      <c r="C3651" s="3" t="s">
        <v>7758</v>
      </c>
      <c r="D3651">
        <v>750</v>
      </c>
      <c r="E3651">
        <v>780</v>
      </c>
      <c r="F3651" t="s">
        <v>8218</v>
      </c>
      <c r="G3651" t="s">
        <v>8228</v>
      </c>
      <c r="H3651" t="s">
        <v>8250</v>
      </c>
      <c r="I3651">
        <v>1402938394</v>
      </c>
      <c r="J3651" s="25">
        <f t="shared" ref="J3651:J3714" si="114">(I3651/86400)+DATE(1970,1,1)</f>
        <v>41806.712893518517</v>
      </c>
      <c r="K3651">
        <v>1400691994</v>
      </c>
      <c r="L3651" s="25">
        <f t="shared" ref="L3651:L3714" si="115">(K3651/86400)+DATE(1970,1,1)</f>
        <v>41780.712893518517</v>
      </c>
      <c r="M3651" t="b">
        <v>0</v>
      </c>
      <c r="N3651">
        <v>8</v>
      </c>
      <c r="O3651" s="9">
        <f>IFERROR(E3651/N3651,0)</f>
        <v>97.5</v>
      </c>
      <c r="P3651" t="b">
        <v>1</v>
      </c>
      <c r="Q3651">
        <f>((E3651-D3651)/D3651)*100</f>
        <v>4</v>
      </c>
      <c r="R3651" t="s">
        <v>8270</v>
      </c>
      <c r="S3651" t="s">
        <v>8352</v>
      </c>
      <c r="T3651" t="s">
        <v>8316</v>
      </c>
    </row>
    <row r="3652" spans="1:20" ht="60" x14ac:dyDescent="0.25">
      <c r="A3652">
        <v>3650</v>
      </c>
      <c r="B3652" s="3" t="s">
        <v>3648</v>
      </c>
      <c r="C3652" s="3" t="s">
        <v>7759</v>
      </c>
      <c r="D3652">
        <v>500</v>
      </c>
      <c r="E3652">
        <v>500</v>
      </c>
      <c r="F3652" t="s">
        <v>8218</v>
      </c>
      <c r="G3652" t="s">
        <v>8224</v>
      </c>
      <c r="H3652" t="s">
        <v>8246</v>
      </c>
      <c r="I3652">
        <v>1454412584</v>
      </c>
      <c r="J3652" s="25">
        <f t="shared" si="114"/>
        <v>42402.478981481487</v>
      </c>
      <c r="K3652">
        <v>1452598184</v>
      </c>
      <c r="L3652" s="25">
        <f t="shared" si="115"/>
        <v>42381.478981481487</v>
      </c>
      <c r="M3652" t="b">
        <v>0</v>
      </c>
      <c r="N3652">
        <v>17</v>
      </c>
      <c r="O3652" s="13">
        <f>IFERROR(E3652/N3652,0)</f>
        <v>29.411764705882351</v>
      </c>
      <c r="P3652" t="b">
        <v>1</v>
      </c>
      <c r="Q3652">
        <f>((E3652-D3652)/D3652)*100</f>
        <v>0</v>
      </c>
      <c r="R3652" t="s">
        <v>8270</v>
      </c>
      <c r="S3652" t="s">
        <v>8352</v>
      </c>
      <c r="T3652" t="s">
        <v>8316</v>
      </c>
    </row>
    <row r="3653" spans="1:20" ht="45" x14ac:dyDescent="0.25">
      <c r="A3653">
        <v>3651</v>
      </c>
      <c r="B3653" s="3" t="s">
        <v>3649</v>
      </c>
      <c r="C3653" s="3" t="s">
        <v>7760</v>
      </c>
      <c r="D3653">
        <v>500</v>
      </c>
      <c r="E3653">
        <v>520</v>
      </c>
      <c r="F3653" t="s">
        <v>8218</v>
      </c>
      <c r="G3653" t="s">
        <v>8223</v>
      </c>
      <c r="H3653" t="s">
        <v>8245</v>
      </c>
      <c r="I3653">
        <v>1407686340</v>
      </c>
      <c r="J3653" s="25">
        <f t="shared" si="114"/>
        <v>41861.665972222225</v>
      </c>
      <c r="K3653">
        <v>1404833442</v>
      </c>
      <c r="L3653" s="25">
        <f t="shared" si="115"/>
        <v>41828.646319444444</v>
      </c>
      <c r="M3653" t="b">
        <v>0</v>
      </c>
      <c r="N3653">
        <v>9</v>
      </c>
      <c r="O3653" s="6">
        <f>IFERROR(E3653/N3653,0)</f>
        <v>57.777777777777779</v>
      </c>
      <c r="P3653" t="b">
        <v>1</v>
      </c>
      <c r="Q3653" s="20">
        <f>((E3653-D3653)/D3653)*100</f>
        <v>4</v>
      </c>
      <c r="R3653" t="s">
        <v>8270</v>
      </c>
      <c r="S3653" t="s">
        <v>8352</v>
      </c>
      <c r="T3653" t="s">
        <v>8316</v>
      </c>
    </row>
    <row r="3654" spans="1:20" ht="60" x14ac:dyDescent="0.25">
      <c r="A3654">
        <v>3652</v>
      </c>
      <c r="B3654" s="3" t="s">
        <v>2867</v>
      </c>
      <c r="C3654" s="3" t="s">
        <v>7761</v>
      </c>
      <c r="D3654">
        <v>300</v>
      </c>
      <c r="E3654">
        <v>752</v>
      </c>
      <c r="F3654" t="s">
        <v>8218</v>
      </c>
      <c r="G3654" t="s">
        <v>8228</v>
      </c>
      <c r="H3654" t="s">
        <v>8250</v>
      </c>
      <c r="I3654">
        <v>1472097540</v>
      </c>
      <c r="J3654" s="25">
        <f t="shared" si="114"/>
        <v>42607.165972222225</v>
      </c>
      <c r="K3654">
        <v>1471188502</v>
      </c>
      <c r="L3654" s="25">
        <f t="shared" si="115"/>
        <v>42596.644699074073</v>
      </c>
      <c r="M3654" t="b">
        <v>0</v>
      </c>
      <c r="N3654">
        <v>17</v>
      </c>
      <c r="O3654" s="9">
        <f>IFERROR(E3654/N3654,0)</f>
        <v>44.235294117647058</v>
      </c>
      <c r="P3654" t="b">
        <v>1</v>
      </c>
      <c r="Q3654">
        <f>((E3654-D3654)/D3654)*100</f>
        <v>150.66666666666666</v>
      </c>
      <c r="R3654" t="s">
        <v>8270</v>
      </c>
      <c r="S3654" t="s">
        <v>8352</v>
      </c>
      <c r="T3654" t="s">
        <v>8316</v>
      </c>
    </row>
    <row r="3655" spans="1:20" ht="60" x14ac:dyDescent="0.25">
      <c r="A3655">
        <v>3653</v>
      </c>
      <c r="B3655" s="3" t="s">
        <v>3650</v>
      </c>
      <c r="C3655" s="3" t="s">
        <v>7762</v>
      </c>
      <c r="D3655">
        <v>2000</v>
      </c>
      <c r="E365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 s="25">
        <f t="shared" si="114"/>
        <v>42221.363506944443</v>
      </c>
      <c r="K3655">
        <v>1436172207</v>
      </c>
      <c r="L3655" s="25">
        <f t="shared" si="115"/>
        <v>42191.363506944443</v>
      </c>
      <c r="M3655" t="b">
        <v>0</v>
      </c>
      <c r="N3655">
        <v>33</v>
      </c>
      <c r="O3655" s="13">
        <f>IFERROR(E3655/N3655,0)</f>
        <v>60.909090909090907</v>
      </c>
      <c r="P3655" t="b">
        <v>1</v>
      </c>
      <c r="Q3655">
        <f>((E3655-D3655)/D3655)*100</f>
        <v>0.5</v>
      </c>
      <c r="R3655" t="s">
        <v>8270</v>
      </c>
      <c r="S3655" t="s">
        <v>8352</v>
      </c>
      <c r="T3655" t="s">
        <v>8316</v>
      </c>
    </row>
    <row r="3656" spans="1:20" ht="60" x14ac:dyDescent="0.25">
      <c r="A3656">
        <v>3654</v>
      </c>
      <c r="B3656" s="3" t="s">
        <v>3651</v>
      </c>
      <c r="C3656" s="3" t="s">
        <v>7763</v>
      </c>
      <c r="D3656">
        <v>1500</v>
      </c>
      <c r="E3656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 s="25">
        <f t="shared" si="114"/>
        <v>42463.708333333328</v>
      </c>
      <c r="K3656">
        <v>1457690386</v>
      </c>
      <c r="L3656" s="25">
        <f t="shared" si="115"/>
        <v>42440.416504629626</v>
      </c>
      <c r="M3656" t="b">
        <v>0</v>
      </c>
      <c r="N3656">
        <v>38</v>
      </c>
      <c r="O3656" s="13">
        <f>IFERROR(E3656/N3656,0)</f>
        <v>68.84210526315789</v>
      </c>
      <c r="P3656" t="b">
        <v>1</v>
      </c>
      <c r="Q3656">
        <f>((E3656-D3656)/D3656)*100</f>
        <v>74.400000000000006</v>
      </c>
      <c r="R3656" t="s">
        <v>8270</v>
      </c>
      <c r="S3656" t="s">
        <v>8352</v>
      </c>
      <c r="T3656" t="s">
        <v>8316</v>
      </c>
    </row>
    <row r="3657" spans="1:20" ht="60" x14ac:dyDescent="0.25">
      <c r="A3657">
        <v>3655</v>
      </c>
      <c r="B3657" s="3" t="s">
        <v>3652</v>
      </c>
      <c r="C3657" s="3" t="s">
        <v>7764</v>
      </c>
      <c r="D3657">
        <v>5000</v>
      </c>
      <c r="E365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 s="25">
        <f t="shared" si="114"/>
        <v>42203.290972222225</v>
      </c>
      <c r="K3657">
        <v>1434654998</v>
      </c>
      <c r="L3657" s="25">
        <f t="shared" si="115"/>
        <v>42173.803217592591</v>
      </c>
      <c r="M3657" t="b">
        <v>0</v>
      </c>
      <c r="N3657">
        <v>79</v>
      </c>
      <c r="O3657" s="6">
        <f>IFERROR(E3657/N3657,0)</f>
        <v>73.582278481012665</v>
      </c>
      <c r="P3657" t="b">
        <v>1</v>
      </c>
      <c r="Q3657" s="20">
        <f>((E3657-D3657)/D3657)*100</f>
        <v>16.259999999999998</v>
      </c>
      <c r="R3657" t="s">
        <v>8270</v>
      </c>
      <c r="S3657" t="s">
        <v>8352</v>
      </c>
      <c r="T3657" t="s">
        <v>8316</v>
      </c>
    </row>
    <row r="3658" spans="1:20" ht="60" x14ac:dyDescent="0.25">
      <c r="A3658">
        <v>3656</v>
      </c>
      <c r="B3658" s="3" t="s">
        <v>3653</v>
      </c>
      <c r="C3658" s="3" t="s">
        <v>7765</v>
      </c>
      <c r="D3658">
        <v>5000</v>
      </c>
      <c r="E365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 s="25">
        <f t="shared" si="114"/>
        <v>42767.957638888889</v>
      </c>
      <c r="K3658">
        <v>1483393836</v>
      </c>
      <c r="L3658" s="25">
        <f t="shared" si="115"/>
        <v>42737.910138888888</v>
      </c>
      <c r="M3658" t="b">
        <v>0</v>
      </c>
      <c r="N3658">
        <v>46</v>
      </c>
      <c r="O3658" s="10">
        <f>IFERROR(E3658/N3658,0)</f>
        <v>115.02173913043478</v>
      </c>
      <c r="P3658" t="b">
        <v>1</v>
      </c>
      <c r="Q3658">
        <f>((E3658-D3658)/D3658)*100</f>
        <v>5.82</v>
      </c>
      <c r="R3658" t="s">
        <v>8270</v>
      </c>
      <c r="S3658" t="s">
        <v>8352</v>
      </c>
      <c r="T3658" t="s">
        <v>8316</v>
      </c>
    </row>
    <row r="3659" spans="1:20" ht="60" x14ac:dyDescent="0.25">
      <c r="A3659">
        <v>3657</v>
      </c>
      <c r="B3659" s="3" t="s">
        <v>3654</v>
      </c>
      <c r="C3659" s="3" t="s">
        <v>7766</v>
      </c>
      <c r="D3659">
        <v>2000</v>
      </c>
      <c r="E3659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 s="25">
        <f t="shared" si="114"/>
        <v>42522.904166666667</v>
      </c>
      <c r="K3659">
        <v>1462806419</v>
      </c>
      <c r="L3659" s="25">
        <f t="shared" si="115"/>
        <v>42499.629849537036</v>
      </c>
      <c r="M3659" t="b">
        <v>0</v>
      </c>
      <c r="N3659">
        <v>20</v>
      </c>
      <c r="O3659" s="11">
        <f>IFERROR(E3659/N3659,0)</f>
        <v>110.75</v>
      </c>
      <c r="P3659" t="b">
        <v>1</v>
      </c>
      <c r="Q3659">
        <f>((E3659-D3659)/D3659)*100</f>
        <v>10.75</v>
      </c>
      <c r="R3659" t="s">
        <v>8270</v>
      </c>
      <c r="S3659" t="s">
        <v>8352</v>
      </c>
      <c r="T3659" t="s">
        <v>8316</v>
      </c>
    </row>
    <row r="3660" spans="1:20" ht="30" x14ac:dyDescent="0.25">
      <c r="A3660">
        <v>3658</v>
      </c>
      <c r="B3660" s="3" t="s">
        <v>3655</v>
      </c>
      <c r="C3660" s="3" t="s">
        <v>7767</v>
      </c>
      <c r="D3660">
        <v>1500</v>
      </c>
      <c r="E3660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 s="25">
        <f t="shared" si="114"/>
        <v>41822.165972222225</v>
      </c>
      <c r="K3660">
        <v>1400272580</v>
      </c>
      <c r="L3660" s="25">
        <f t="shared" si="115"/>
        <v>41775.858564814815</v>
      </c>
      <c r="M3660" t="b">
        <v>0</v>
      </c>
      <c r="N3660">
        <v>20</v>
      </c>
      <c r="O3660" s="6">
        <f>IFERROR(E3660/N3660,0)</f>
        <v>75.5</v>
      </c>
      <c r="P3660" t="b">
        <v>1</v>
      </c>
      <c r="Q3660" s="20">
        <f>((E3660-D3660)/D3660)*100</f>
        <v>0.66666666666666674</v>
      </c>
      <c r="R3660" t="s">
        <v>8270</v>
      </c>
      <c r="S3660" t="s">
        <v>8352</v>
      </c>
      <c r="T3660" t="s">
        <v>8316</v>
      </c>
    </row>
    <row r="3661" spans="1:20" ht="45" x14ac:dyDescent="0.25">
      <c r="A3661">
        <v>3659</v>
      </c>
      <c r="B3661" s="3" t="s">
        <v>3656</v>
      </c>
      <c r="C3661" s="3" t="s">
        <v>7768</v>
      </c>
      <c r="D3661">
        <v>3000</v>
      </c>
      <c r="E3661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 s="25">
        <f t="shared" si="114"/>
        <v>42082.610416666663</v>
      </c>
      <c r="K3661">
        <v>1424414350</v>
      </c>
      <c r="L3661" s="25">
        <f t="shared" si="115"/>
        <v>42055.277199074073</v>
      </c>
      <c r="M3661" t="b">
        <v>0</v>
      </c>
      <c r="N3661">
        <v>13</v>
      </c>
      <c r="O3661" s="6">
        <f>IFERROR(E3661/N3661,0)</f>
        <v>235.46153846153845</v>
      </c>
      <c r="P3661" t="b">
        <v>1</v>
      </c>
      <c r="Q3661" s="20">
        <f>((E3661-D3661)/D3661)*100</f>
        <v>2.0333333333333332</v>
      </c>
      <c r="R3661" t="s">
        <v>8270</v>
      </c>
      <c r="S3661" t="s">
        <v>8352</v>
      </c>
      <c r="T3661" t="s">
        <v>8316</v>
      </c>
    </row>
    <row r="3662" spans="1:20" ht="60" x14ac:dyDescent="0.25">
      <c r="A3662">
        <v>3660</v>
      </c>
      <c r="B3662" s="3" t="s">
        <v>3657</v>
      </c>
      <c r="C3662" s="3" t="s">
        <v>7769</v>
      </c>
      <c r="D3662">
        <v>250</v>
      </c>
      <c r="E3662">
        <v>250</v>
      </c>
      <c r="F3662" t="s">
        <v>8218</v>
      </c>
      <c r="G3662" t="s">
        <v>8224</v>
      </c>
      <c r="H3662" t="s">
        <v>8246</v>
      </c>
      <c r="I3662">
        <v>1419368925</v>
      </c>
      <c r="J3662" s="25">
        <f t="shared" si="114"/>
        <v>41996.881076388891</v>
      </c>
      <c r="K3662">
        <v>1417208925</v>
      </c>
      <c r="L3662" s="25">
        <f t="shared" si="115"/>
        <v>41971.881076388891</v>
      </c>
      <c r="M3662" t="b">
        <v>0</v>
      </c>
      <c r="N3662">
        <v>22</v>
      </c>
      <c r="O3662" s="13">
        <f>IFERROR(E3662/N3662,0)</f>
        <v>11.363636363636363</v>
      </c>
      <c r="P3662" t="b">
        <v>1</v>
      </c>
      <c r="Q3662">
        <f>((E3662-D3662)/D3662)*100</f>
        <v>0</v>
      </c>
      <c r="R3662" t="s">
        <v>8270</v>
      </c>
      <c r="S3662" t="s">
        <v>8352</v>
      </c>
      <c r="T3662" t="s">
        <v>8316</v>
      </c>
    </row>
    <row r="3663" spans="1:20" ht="45" x14ac:dyDescent="0.25">
      <c r="A3663">
        <v>3661</v>
      </c>
      <c r="B3663" s="3" t="s">
        <v>3658</v>
      </c>
      <c r="C3663" s="3" t="s">
        <v>7770</v>
      </c>
      <c r="D3663">
        <v>3000</v>
      </c>
      <c r="E3663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 s="25">
        <f t="shared" si="114"/>
        <v>42470.166666666672</v>
      </c>
      <c r="K3663">
        <v>1458336672</v>
      </c>
      <c r="L3663" s="25">
        <f t="shared" si="115"/>
        <v>42447.896666666667</v>
      </c>
      <c r="M3663" t="b">
        <v>0</v>
      </c>
      <c r="N3663">
        <v>36</v>
      </c>
      <c r="O3663" s="6">
        <f>IFERROR(E3663/N3663,0)</f>
        <v>92.5</v>
      </c>
      <c r="P3663" t="b">
        <v>1</v>
      </c>
      <c r="Q3663" s="20">
        <f>((E3663-D3663)/D3663)*100</f>
        <v>11</v>
      </c>
      <c r="R3663" t="s">
        <v>8270</v>
      </c>
      <c r="S3663" t="s">
        <v>8352</v>
      </c>
      <c r="T3663" t="s">
        <v>8316</v>
      </c>
    </row>
    <row r="3664" spans="1:20" ht="60" x14ac:dyDescent="0.25">
      <c r="A3664">
        <v>3662</v>
      </c>
      <c r="B3664" s="3" t="s">
        <v>3659</v>
      </c>
      <c r="C3664" s="3" t="s">
        <v>7771</v>
      </c>
      <c r="D3664">
        <v>8000</v>
      </c>
      <c r="E3664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 s="25">
        <f t="shared" si="114"/>
        <v>42094.178402777776</v>
      </c>
      <c r="K3664">
        <v>1425187014</v>
      </c>
      <c r="L3664" s="25">
        <f t="shared" si="115"/>
        <v>42064.220069444447</v>
      </c>
      <c r="M3664" t="b">
        <v>0</v>
      </c>
      <c r="N3664">
        <v>40</v>
      </c>
      <c r="O3664" s="9">
        <f>IFERROR(E3664/N3664,0)</f>
        <v>202.85</v>
      </c>
      <c r="P3664" t="b">
        <v>1</v>
      </c>
      <c r="Q3664">
        <f>((E3664-D3664)/D3664)*100</f>
        <v>1.425</v>
      </c>
      <c r="R3664" t="s">
        <v>8270</v>
      </c>
      <c r="S3664" t="s">
        <v>8352</v>
      </c>
      <c r="T3664" t="s">
        <v>8316</v>
      </c>
    </row>
    <row r="3665" spans="1:20" ht="60" x14ac:dyDescent="0.25">
      <c r="A3665">
        <v>3663</v>
      </c>
      <c r="B3665" s="3" t="s">
        <v>3660</v>
      </c>
      <c r="C3665" s="3" t="s">
        <v>7772</v>
      </c>
      <c r="D3665">
        <v>225</v>
      </c>
      <c r="E366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 s="25">
        <f t="shared" si="114"/>
        <v>42725.493402777778</v>
      </c>
      <c r="K3665">
        <v>1477133430</v>
      </c>
      <c r="L3665" s="25">
        <f t="shared" si="115"/>
        <v>42665.451736111107</v>
      </c>
      <c r="M3665" t="b">
        <v>0</v>
      </c>
      <c r="N3665">
        <v>9</v>
      </c>
      <c r="O3665" s="13">
        <f>IFERROR(E3665/N3665,0)</f>
        <v>26</v>
      </c>
      <c r="P3665" t="b">
        <v>1</v>
      </c>
      <c r="Q3665">
        <f>((E3665-D3665)/D3665)*100</f>
        <v>4</v>
      </c>
      <c r="R3665" t="s">
        <v>8270</v>
      </c>
      <c r="S3665" t="s">
        <v>8352</v>
      </c>
      <c r="T3665" t="s">
        <v>8316</v>
      </c>
    </row>
    <row r="3666" spans="1:20" ht="60" x14ac:dyDescent="0.25">
      <c r="A3666">
        <v>3664</v>
      </c>
      <c r="B3666" s="3" t="s">
        <v>3661</v>
      </c>
      <c r="C3666" s="3" t="s">
        <v>7773</v>
      </c>
      <c r="D3666">
        <v>800</v>
      </c>
      <c r="E3666">
        <v>875</v>
      </c>
      <c r="F3666" t="s">
        <v>8218</v>
      </c>
      <c r="G3666" t="s">
        <v>8223</v>
      </c>
      <c r="H3666" t="s">
        <v>8245</v>
      </c>
      <c r="I3666">
        <v>1466056689</v>
      </c>
      <c r="J3666" s="25">
        <f t="shared" si="114"/>
        <v>42537.248715277776</v>
      </c>
      <c r="K3666">
        <v>1464847089</v>
      </c>
      <c r="L3666" s="25">
        <f t="shared" si="115"/>
        <v>42523.248715277776</v>
      </c>
      <c r="M3666" t="b">
        <v>0</v>
      </c>
      <c r="N3666">
        <v>19</v>
      </c>
      <c r="O3666" s="6">
        <f>IFERROR(E3666/N3666,0)</f>
        <v>46.05263157894737</v>
      </c>
      <c r="P3666" t="b">
        <v>1</v>
      </c>
      <c r="Q3666" s="20">
        <f>((E3666-D3666)/D3666)*100</f>
        <v>9.375</v>
      </c>
      <c r="R3666" t="s">
        <v>8270</v>
      </c>
      <c r="S3666" t="s">
        <v>8352</v>
      </c>
      <c r="T3666" t="s">
        <v>8316</v>
      </c>
    </row>
    <row r="3667" spans="1:20" ht="60" x14ac:dyDescent="0.25">
      <c r="A3667">
        <v>3665</v>
      </c>
      <c r="B3667" s="3" t="s">
        <v>3662</v>
      </c>
      <c r="C3667" s="3" t="s">
        <v>7774</v>
      </c>
      <c r="D3667">
        <v>620</v>
      </c>
      <c r="E366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 s="25">
        <f t="shared" si="114"/>
        <v>42305.829166666663</v>
      </c>
      <c r="K3667">
        <v>1445109822</v>
      </c>
      <c r="L3667" s="25">
        <f t="shared" si="115"/>
        <v>42294.808124999996</v>
      </c>
      <c r="M3667" t="b">
        <v>0</v>
      </c>
      <c r="N3667">
        <v>14</v>
      </c>
      <c r="O3667" s="12">
        <f>IFERROR(E3667/N3667,0)</f>
        <v>51</v>
      </c>
      <c r="P3667" t="b">
        <v>1</v>
      </c>
      <c r="Q3667">
        <f>((E3667-D3667)/D3667)*100</f>
        <v>15.161290322580644</v>
      </c>
      <c r="R3667" t="s">
        <v>8270</v>
      </c>
      <c r="S3667" t="s">
        <v>8352</v>
      </c>
      <c r="T3667" t="s">
        <v>8316</v>
      </c>
    </row>
    <row r="3668" spans="1:20" ht="30" x14ac:dyDescent="0.25">
      <c r="A3668">
        <v>3666</v>
      </c>
      <c r="B3668" s="3" t="s">
        <v>3663</v>
      </c>
      <c r="C3668" s="3" t="s">
        <v>7775</v>
      </c>
      <c r="D3668">
        <v>1200</v>
      </c>
      <c r="E366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 s="25">
        <f t="shared" si="114"/>
        <v>41844.291666666664</v>
      </c>
      <c r="K3668">
        <v>1404337382</v>
      </c>
      <c r="L3668" s="25">
        <f t="shared" si="115"/>
        <v>41822.90488425926</v>
      </c>
      <c r="M3668" t="b">
        <v>0</v>
      </c>
      <c r="N3668">
        <v>38</v>
      </c>
      <c r="O3668" s="6">
        <f>IFERROR(E3668/N3668,0)</f>
        <v>31.578947368421051</v>
      </c>
      <c r="P3668" t="b">
        <v>1</v>
      </c>
      <c r="Q3668" s="20">
        <f>((E3668-D3668)/D3668)*100</f>
        <v>0</v>
      </c>
      <c r="R3668" t="s">
        <v>8270</v>
      </c>
      <c r="S3668" t="s">
        <v>8352</v>
      </c>
      <c r="T3668" t="s">
        <v>8316</v>
      </c>
    </row>
    <row r="3669" spans="1:20" ht="45" x14ac:dyDescent="0.25">
      <c r="A3669">
        <v>3667</v>
      </c>
      <c r="B3669" s="3" t="s">
        <v>3664</v>
      </c>
      <c r="C3669" s="3" t="s">
        <v>7776</v>
      </c>
      <c r="D3669">
        <v>3000</v>
      </c>
      <c r="E3669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 s="25">
        <f t="shared" si="114"/>
        <v>42203.970127314809</v>
      </c>
      <c r="K3669">
        <v>1434669419</v>
      </c>
      <c r="L3669" s="25">
        <f t="shared" si="115"/>
        <v>42173.970127314809</v>
      </c>
      <c r="M3669" t="b">
        <v>0</v>
      </c>
      <c r="N3669">
        <v>58</v>
      </c>
      <c r="O3669" s="13">
        <f>IFERROR(E3669/N3669,0)</f>
        <v>53.363965517241382</v>
      </c>
      <c r="P3669" t="b">
        <v>1</v>
      </c>
      <c r="Q3669">
        <f>((E3669-D3669)/D3669)*100</f>
        <v>3.1703333333333377</v>
      </c>
      <c r="R3669" t="s">
        <v>8270</v>
      </c>
      <c r="S3669" t="s">
        <v>8352</v>
      </c>
      <c r="T3669" t="s">
        <v>8316</v>
      </c>
    </row>
    <row r="3670" spans="1:20" ht="60" x14ac:dyDescent="0.25">
      <c r="A3670">
        <v>3668</v>
      </c>
      <c r="B3670" s="3" t="s">
        <v>3665</v>
      </c>
      <c r="C3670" s="3" t="s">
        <v>7777</v>
      </c>
      <c r="D3670">
        <v>1000</v>
      </c>
      <c r="E3670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 s="25">
        <f t="shared" si="114"/>
        <v>42208.772916666669</v>
      </c>
      <c r="K3670">
        <v>1435670452</v>
      </c>
      <c r="L3670" s="25">
        <f t="shared" si="115"/>
        <v>42185.556157407409</v>
      </c>
      <c r="M3670" t="b">
        <v>0</v>
      </c>
      <c r="N3670">
        <v>28</v>
      </c>
      <c r="O3670" s="6">
        <f>IFERROR(E3670/N3670,0)</f>
        <v>36.964285714285715</v>
      </c>
      <c r="P3670" t="b">
        <v>1</v>
      </c>
      <c r="Q3670" s="20">
        <f>((E3670-D3670)/D3670)*100</f>
        <v>3.5000000000000004</v>
      </c>
      <c r="R3670" t="s">
        <v>8270</v>
      </c>
      <c r="S3670" t="s">
        <v>8352</v>
      </c>
      <c r="T3670" t="s">
        <v>8316</v>
      </c>
    </row>
    <row r="3671" spans="1:20" ht="60" x14ac:dyDescent="0.25">
      <c r="A3671">
        <v>3669</v>
      </c>
      <c r="B3671" s="3" t="s">
        <v>3666</v>
      </c>
      <c r="C3671" s="3" t="s">
        <v>7778</v>
      </c>
      <c r="D3671">
        <v>1000</v>
      </c>
      <c r="E3671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 s="25">
        <f t="shared" si="114"/>
        <v>42166.675196759257</v>
      </c>
      <c r="K3671">
        <v>1431447137</v>
      </c>
      <c r="L3671" s="25">
        <f t="shared" si="115"/>
        <v>42136.675196759257</v>
      </c>
      <c r="M3671" t="b">
        <v>0</v>
      </c>
      <c r="N3671">
        <v>17</v>
      </c>
      <c r="O3671" s="13">
        <f>IFERROR(E3671/N3671,0)</f>
        <v>81.294117647058826</v>
      </c>
      <c r="P3671" t="b">
        <v>1</v>
      </c>
      <c r="Q3671">
        <f>((E3671-D3671)/D3671)*100</f>
        <v>38.200000000000003</v>
      </c>
      <c r="R3671" t="s">
        <v>8270</v>
      </c>
      <c r="S3671" t="s">
        <v>8352</v>
      </c>
      <c r="T3671" t="s">
        <v>8316</v>
      </c>
    </row>
    <row r="3672" spans="1:20" ht="45" x14ac:dyDescent="0.25">
      <c r="A3672">
        <v>3670</v>
      </c>
      <c r="B3672" s="3" t="s">
        <v>3667</v>
      </c>
      <c r="C3672" s="3" t="s">
        <v>7779</v>
      </c>
      <c r="D3672">
        <v>220</v>
      </c>
      <c r="E3672">
        <v>241</v>
      </c>
      <c r="F3672" t="s">
        <v>8218</v>
      </c>
      <c r="G3672" t="s">
        <v>8224</v>
      </c>
      <c r="H3672" t="s">
        <v>8246</v>
      </c>
      <c r="I3672">
        <v>1433113200</v>
      </c>
      <c r="J3672" s="25">
        <f t="shared" si="114"/>
        <v>42155.958333333328</v>
      </c>
      <c r="K3672">
        <v>1431951611</v>
      </c>
      <c r="L3672" s="25">
        <f t="shared" si="115"/>
        <v>42142.514016203699</v>
      </c>
      <c r="M3672" t="b">
        <v>0</v>
      </c>
      <c r="N3672">
        <v>12</v>
      </c>
      <c r="O3672" s="13">
        <f>IFERROR(E3672/N3672,0)</f>
        <v>20.083333333333332</v>
      </c>
      <c r="P3672" t="b">
        <v>1</v>
      </c>
      <c r="Q3672">
        <f>((E3672-D3672)/D3672)*100</f>
        <v>9.5454545454545467</v>
      </c>
      <c r="R3672" t="s">
        <v>8270</v>
      </c>
      <c r="S3672" t="s">
        <v>8352</v>
      </c>
      <c r="T3672" t="s">
        <v>8316</v>
      </c>
    </row>
    <row r="3673" spans="1:20" ht="60" x14ac:dyDescent="0.25">
      <c r="A3673">
        <v>3671</v>
      </c>
      <c r="B3673" s="3" t="s">
        <v>3668</v>
      </c>
      <c r="C3673" s="3" t="s">
        <v>7780</v>
      </c>
      <c r="D3673">
        <v>3500</v>
      </c>
      <c r="E3673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 s="25">
        <f t="shared" si="114"/>
        <v>41841.165972222225</v>
      </c>
      <c r="K3673">
        <v>1404140667</v>
      </c>
      <c r="L3673" s="25">
        <f t="shared" si="115"/>
        <v>41820.62809027778</v>
      </c>
      <c r="M3673" t="b">
        <v>0</v>
      </c>
      <c r="N3673">
        <v>40</v>
      </c>
      <c r="O3673" s="6">
        <f>IFERROR(E3673/N3673,0)</f>
        <v>88.25</v>
      </c>
      <c r="P3673" t="b">
        <v>1</v>
      </c>
      <c r="Q3673" s="20">
        <f>((E3673-D3673)/D3673)*100</f>
        <v>0.85714285714285721</v>
      </c>
      <c r="R3673" t="s">
        <v>8270</v>
      </c>
      <c r="S3673" t="s">
        <v>8352</v>
      </c>
      <c r="T3673" t="s">
        <v>8316</v>
      </c>
    </row>
    <row r="3674" spans="1:20" ht="60" x14ac:dyDescent="0.25">
      <c r="A3674">
        <v>3672</v>
      </c>
      <c r="B3674" s="3" t="s">
        <v>3669</v>
      </c>
      <c r="C3674" s="3" t="s">
        <v>7781</v>
      </c>
      <c r="D3674">
        <v>3000</v>
      </c>
      <c r="E3674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 s="25">
        <f t="shared" si="114"/>
        <v>41908.946574074071</v>
      </c>
      <c r="K3674">
        <v>1409179384</v>
      </c>
      <c r="L3674" s="25">
        <f t="shared" si="115"/>
        <v>41878.946574074071</v>
      </c>
      <c r="M3674" t="b">
        <v>0</v>
      </c>
      <c r="N3674">
        <v>57</v>
      </c>
      <c r="O3674" s="13">
        <f>IFERROR(E3674/N3674,0)</f>
        <v>53.438596491228068</v>
      </c>
      <c r="P3674" t="b">
        <v>1</v>
      </c>
      <c r="Q3674">
        <f>((E3674-D3674)/D3674)*100</f>
        <v>1.5333333333333332</v>
      </c>
      <c r="R3674" t="s">
        <v>8270</v>
      </c>
      <c r="S3674" t="s">
        <v>8352</v>
      </c>
      <c r="T3674" t="s">
        <v>8316</v>
      </c>
    </row>
    <row r="3675" spans="1:20" ht="45" x14ac:dyDescent="0.25">
      <c r="A3675">
        <v>3673</v>
      </c>
      <c r="B3675" s="3" t="s">
        <v>3670</v>
      </c>
      <c r="C3675" s="3" t="s">
        <v>7782</v>
      </c>
      <c r="D3675">
        <v>4000</v>
      </c>
      <c r="E367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 s="25">
        <f t="shared" si="114"/>
        <v>41948.536111111112</v>
      </c>
      <c r="K3675">
        <v>1412233497</v>
      </c>
      <c r="L3675" s="25">
        <f t="shared" si="115"/>
        <v>41914.295104166667</v>
      </c>
      <c r="M3675" t="b">
        <v>0</v>
      </c>
      <c r="N3675">
        <v>114</v>
      </c>
      <c r="O3675" s="13">
        <f>IFERROR(E3675/N3675,0)</f>
        <v>39.868421052631582</v>
      </c>
      <c r="P3675" t="b">
        <v>1</v>
      </c>
      <c r="Q3675">
        <f>((E3675-D3675)/D3675)*100</f>
        <v>13.625000000000002</v>
      </c>
      <c r="R3675" t="s">
        <v>8270</v>
      </c>
      <c r="S3675" t="s">
        <v>8352</v>
      </c>
      <c r="T3675" t="s">
        <v>8316</v>
      </c>
    </row>
    <row r="3676" spans="1:20" ht="60" x14ac:dyDescent="0.25">
      <c r="A3676">
        <v>3674</v>
      </c>
      <c r="B3676" s="3" t="s">
        <v>3671</v>
      </c>
      <c r="C3676" s="3" t="s">
        <v>7783</v>
      </c>
      <c r="D3676">
        <v>4500</v>
      </c>
      <c r="E3676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 s="25">
        <f t="shared" si="114"/>
        <v>42616.873020833329</v>
      </c>
      <c r="K3676">
        <v>1467752229</v>
      </c>
      <c r="L3676" s="25">
        <f t="shared" si="115"/>
        <v>42556.873020833329</v>
      </c>
      <c r="M3676" t="b">
        <v>0</v>
      </c>
      <c r="N3676">
        <v>31</v>
      </c>
      <c r="O3676" s="12">
        <f>IFERROR(E3676/N3676,0)</f>
        <v>145.16129032258064</v>
      </c>
      <c r="P3676" t="b">
        <v>1</v>
      </c>
      <c r="Q3676">
        <f>((E3676-D3676)/D3676)*100</f>
        <v>0</v>
      </c>
      <c r="R3676" t="s">
        <v>8270</v>
      </c>
      <c r="S3676" t="s">
        <v>8352</v>
      </c>
      <c r="T3676" t="s">
        <v>8316</v>
      </c>
    </row>
    <row r="3677" spans="1:20" ht="60" x14ac:dyDescent="0.25">
      <c r="A3677">
        <v>3675</v>
      </c>
      <c r="B3677" s="3" t="s">
        <v>3672</v>
      </c>
      <c r="C3677" s="3" t="s">
        <v>7784</v>
      </c>
      <c r="D3677">
        <v>50</v>
      </c>
      <c r="E3677">
        <v>70</v>
      </c>
      <c r="F3677" t="s">
        <v>8218</v>
      </c>
      <c r="G3677" t="s">
        <v>8224</v>
      </c>
      <c r="H3677" t="s">
        <v>8246</v>
      </c>
      <c r="I3677">
        <v>1463353200</v>
      </c>
      <c r="J3677" s="25">
        <f t="shared" si="114"/>
        <v>42505.958333333328</v>
      </c>
      <c r="K3677">
        <v>1462285182</v>
      </c>
      <c r="L3677" s="25">
        <f t="shared" si="115"/>
        <v>42493.597013888888</v>
      </c>
      <c r="M3677" t="b">
        <v>0</v>
      </c>
      <c r="N3677">
        <v>3</v>
      </c>
      <c r="O3677" s="13">
        <f>IFERROR(E3677/N3677,0)</f>
        <v>23.333333333333332</v>
      </c>
      <c r="P3677" t="b">
        <v>1</v>
      </c>
      <c r="Q3677">
        <f>((E3677-D3677)/D3677)*100</f>
        <v>40</v>
      </c>
      <c r="R3677" t="s">
        <v>8270</v>
      </c>
      <c r="S3677" t="s">
        <v>8352</v>
      </c>
      <c r="T3677" t="s">
        <v>8316</v>
      </c>
    </row>
    <row r="3678" spans="1:20" ht="60" x14ac:dyDescent="0.25">
      <c r="A3678">
        <v>3676</v>
      </c>
      <c r="B3678" s="3" t="s">
        <v>3673</v>
      </c>
      <c r="C3678" s="3" t="s">
        <v>7785</v>
      </c>
      <c r="D3678">
        <v>800</v>
      </c>
      <c r="E367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 s="25">
        <f t="shared" si="114"/>
        <v>41894.815787037034</v>
      </c>
      <c r="K3678">
        <v>1408995284</v>
      </c>
      <c r="L3678" s="25">
        <f t="shared" si="115"/>
        <v>41876.815787037034</v>
      </c>
      <c r="M3678" t="b">
        <v>0</v>
      </c>
      <c r="N3678">
        <v>16</v>
      </c>
      <c r="O3678" s="6">
        <f>IFERROR(E3678/N3678,0)</f>
        <v>64.375</v>
      </c>
      <c r="P3678" t="b">
        <v>1</v>
      </c>
      <c r="Q3678" s="20">
        <f>((E3678-D3678)/D3678)*100</f>
        <v>28.749999999999996</v>
      </c>
      <c r="R3678" t="s">
        <v>8270</v>
      </c>
      <c r="S3678" t="s">
        <v>8352</v>
      </c>
      <c r="T3678" t="s">
        <v>8316</v>
      </c>
    </row>
    <row r="3679" spans="1:20" ht="45" x14ac:dyDescent="0.25">
      <c r="A3679">
        <v>3677</v>
      </c>
      <c r="B3679" s="3" t="s">
        <v>3674</v>
      </c>
      <c r="C3679" s="3" t="s">
        <v>7786</v>
      </c>
      <c r="D3679">
        <v>12000</v>
      </c>
      <c r="E3679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 s="25">
        <f t="shared" si="114"/>
        <v>41823.165972222225</v>
      </c>
      <c r="K3679">
        <v>1402580818</v>
      </c>
      <c r="L3679" s="25">
        <f t="shared" si="115"/>
        <v>41802.574282407411</v>
      </c>
      <c r="M3679" t="b">
        <v>0</v>
      </c>
      <c r="N3679">
        <v>199</v>
      </c>
      <c r="O3679" s="6">
        <f>IFERROR(E3679/N3679,0)</f>
        <v>62.052763819095475</v>
      </c>
      <c r="P3679" t="b">
        <v>1</v>
      </c>
      <c r="Q3679" s="20">
        <f>((E3679-D3679)/D3679)*100</f>
        <v>2.9041666666666668</v>
      </c>
      <c r="R3679" t="s">
        <v>8270</v>
      </c>
      <c r="S3679" t="s">
        <v>8352</v>
      </c>
      <c r="T3679" t="s">
        <v>8316</v>
      </c>
    </row>
    <row r="3680" spans="1:20" ht="45" x14ac:dyDescent="0.25">
      <c r="A3680">
        <v>3678</v>
      </c>
      <c r="B3680" s="3" t="s">
        <v>3675</v>
      </c>
      <c r="C3680" s="3" t="s">
        <v>7787</v>
      </c>
      <c r="D3680">
        <v>2000</v>
      </c>
      <c r="E3680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 s="25">
        <f t="shared" si="114"/>
        <v>42155.531226851846</v>
      </c>
      <c r="K3680">
        <v>1430052298</v>
      </c>
      <c r="L3680" s="25">
        <f t="shared" si="115"/>
        <v>42120.531226851846</v>
      </c>
      <c r="M3680" t="b">
        <v>0</v>
      </c>
      <c r="N3680">
        <v>31</v>
      </c>
      <c r="O3680" s="13">
        <f>IFERROR(E3680/N3680,0)</f>
        <v>66.129032258064512</v>
      </c>
      <c r="P3680" t="b">
        <v>1</v>
      </c>
      <c r="Q3680">
        <f>((E3680-D3680)/D3680)*100</f>
        <v>2.5</v>
      </c>
      <c r="R3680" t="s">
        <v>8270</v>
      </c>
      <c r="S3680" t="s">
        <v>8352</v>
      </c>
      <c r="T3680" t="s">
        <v>8316</v>
      </c>
    </row>
    <row r="3681" spans="1:20" ht="60" x14ac:dyDescent="0.25">
      <c r="A3681">
        <v>3679</v>
      </c>
      <c r="B3681" s="3" t="s">
        <v>3676</v>
      </c>
      <c r="C3681" s="3" t="s">
        <v>7788</v>
      </c>
      <c r="D3681">
        <v>2000</v>
      </c>
      <c r="E3681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 s="25">
        <f t="shared" si="114"/>
        <v>41821.207638888889</v>
      </c>
      <c r="K3681">
        <v>1401214581</v>
      </c>
      <c r="L3681" s="25">
        <f t="shared" si="115"/>
        <v>41786.761354166665</v>
      </c>
      <c r="M3681" t="b">
        <v>0</v>
      </c>
      <c r="N3681">
        <v>30</v>
      </c>
      <c r="O3681" s="6">
        <f>IFERROR(E3681/N3681,0)</f>
        <v>73.400000000000006</v>
      </c>
      <c r="P3681" t="b">
        <v>1</v>
      </c>
      <c r="Q3681" s="20">
        <f>((E3681-D3681)/D3681)*100</f>
        <v>10.100000000000001</v>
      </c>
      <c r="R3681" t="s">
        <v>8270</v>
      </c>
      <c r="S3681" t="s">
        <v>8352</v>
      </c>
      <c r="T3681" t="s">
        <v>8316</v>
      </c>
    </row>
    <row r="3682" spans="1:20" ht="45" x14ac:dyDescent="0.25">
      <c r="A3682">
        <v>3680</v>
      </c>
      <c r="B3682" s="3" t="s">
        <v>3677</v>
      </c>
      <c r="C3682" s="3" t="s">
        <v>7789</v>
      </c>
      <c r="D3682">
        <v>3000</v>
      </c>
      <c r="E3682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 s="25">
        <f t="shared" si="114"/>
        <v>42648.454097222224</v>
      </c>
      <c r="K3682">
        <v>1473850434</v>
      </c>
      <c r="L3682" s="25">
        <f t="shared" si="115"/>
        <v>42627.454097222224</v>
      </c>
      <c r="M3682" t="b">
        <v>0</v>
      </c>
      <c r="N3682">
        <v>34</v>
      </c>
      <c r="O3682" s="6">
        <f>IFERROR(E3682/N3682,0)</f>
        <v>99.5</v>
      </c>
      <c r="P3682" t="b">
        <v>1</v>
      </c>
      <c r="Q3682" s="20">
        <f>((E3682-D3682)/D3682)*100</f>
        <v>12.766666666666667</v>
      </c>
      <c r="R3682" t="s">
        <v>8270</v>
      </c>
      <c r="S3682" t="s">
        <v>8352</v>
      </c>
      <c r="T3682" t="s">
        <v>8316</v>
      </c>
    </row>
    <row r="3683" spans="1:20" ht="60" x14ac:dyDescent="0.25">
      <c r="A3683">
        <v>3681</v>
      </c>
      <c r="B3683" s="3" t="s">
        <v>3678</v>
      </c>
      <c r="C3683" s="3" t="s">
        <v>7790</v>
      </c>
      <c r="D3683">
        <v>1000</v>
      </c>
      <c r="E3683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 s="25">
        <f t="shared" si="114"/>
        <v>42384.651504629626</v>
      </c>
      <c r="K3683">
        <v>1452008290</v>
      </c>
      <c r="L3683" s="25">
        <f t="shared" si="115"/>
        <v>42374.651504629626</v>
      </c>
      <c r="M3683" t="b">
        <v>0</v>
      </c>
      <c r="N3683">
        <v>18</v>
      </c>
      <c r="O3683" s="6">
        <f>IFERROR(E3683/N3683,0)</f>
        <v>62.166666666666664</v>
      </c>
      <c r="P3683" t="b">
        <v>1</v>
      </c>
      <c r="Q3683" s="20">
        <f>((E3683-D3683)/D3683)*100</f>
        <v>11.899999999999999</v>
      </c>
      <c r="R3683" t="s">
        <v>8270</v>
      </c>
      <c r="S3683" t="s">
        <v>8352</v>
      </c>
      <c r="T3683" t="s">
        <v>8316</v>
      </c>
    </row>
    <row r="3684" spans="1:20" ht="45" x14ac:dyDescent="0.25">
      <c r="A3684">
        <v>3682</v>
      </c>
      <c r="B3684" s="3" t="s">
        <v>3679</v>
      </c>
      <c r="C3684" s="3" t="s">
        <v>7791</v>
      </c>
      <c r="D3684">
        <v>3000</v>
      </c>
      <c r="E3684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 s="25">
        <f t="shared" si="114"/>
        <v>41806.290972222225</v>
      </c>
      <c r="K3684">
        <v>1399998418</v>
      </c>
      <c r="L3684" s="25">
        <f t="shared" si="115"/>
        <v>41772.685393518521</v>
      </c>
      <c r="M3684" t="b">
        <v>0</v>
      </c>
      <c r="N3684">
        <v>67</v>
      </c>
      <c r="O3684" s="6">
        <f>IFERROR(E3684/N3684,0)</f>
        <v>62.328358208955223</v>
      </c>
      <c r="P3684" t="b">
        <v>1</v>
      </c>
      <c r="Q3684" s="20">
        <f>((E3684-D3684)/D3684)*100</f>
        <v>39.200000000000003</v>
      </c>
      <c r="R3684" t="s">
        <v>8270</v>
      </c>
      <c r="S3684" t="s">
        <v>8352</v>
      </c>
      <c r="T3684" t="s">
        <v>8316</v>
      </c>
    </row>
    <row r="3685" spans="1:20" ht="45" x14ac:dyDescent="0.25">
      <c r="A3685">
        <v>3683</v>
      </c>
      <c r="B3685" s="3" t="s">
        <v>3680</v>
      </c>
      <c r="C3685" s="3" t="s">
        <v>7792</v>
      </c>
      <c r="D3685">
        <v>3500</v>
      </c>
      <c r="E368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 s="25">
        <f t="shared" si="114"/>
        <v>42663.116851851853</v>
      </c>
      <c r="K3685">
        <v>1474339696</v>
      </c>
      <c r="L3685" s="25">
        <f t="shared" si="115"/>
        <v>42633.116851851853</v>
      </c>
      <c r="M3685" t="b">
        <v>0</v>
      </c>
      <c r="N3685">
        <v>66</v>
      </c>
      <c r="O3685" s="6">
        <f>IFERROR(E3685/N3685,0)</f>
        <v>58.787878787878789</v>
      </c>
      <c r="P3685" t="b">
        <v>1</v>
      </c>
      <c r="Q3685" s="20">
        <f>((E3685-D3685)/D3685)*100</f>
        <v>10.857142857142858</v>
      </c>
      <c r="R3685" t="s">
        <v>8270</v>
      </c>
      <c r="S3685" t="s">
        <v>8352</v>
      </c>
      <c r="T3685" t="s">
        <v>8316</v>
      </c>
    </row>
    <row r="3686" spans="1:20" ht="60" x14ac:dyDescent="0.25">
      <c r="A3686">
        <v>3684</v>
      </c>
      <c r="B3686" s="3" t="s">
        <v>3681</v>
      </c>
      <c r="C3686" s="3" t="s">
        <v>7793</v>
      </c>
      <c r="D3686">
        <v>750</v>
      </c>
      <c r="E3686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 s="25">
        <f t="shared" si="114"/>
        <v>42249.180393518516</v>
      </c>
      <c r="K3686">
        <v>1438575586</v>
      </c>
      <c r="L3686" s="25">
        <f t="shared" si="115"/>
        <v>42219.180393518516</v>
      </c>
      <c r="M3686" t="b">
        <v>0</v>
      </c>
      <c r="N3686">
        <v>23</v>
      </c>
      <c r="O3686" s="6">
        <f>IFERROR(E3686/N3686,0)</f>
        <v>45.347826086956523</v>
      </c>
      <c r="P3686" t="b">
        <v>1</v>
      </c>
      <c r="Q3686" s="20">
        <f>((E3686-D3686)/D3686)*100</f>
        <v>39.066666666666663</v>
      </c>
      <c r="R3686" t="s">
        <v>8270</v>
      </c>
      <c r="S3686" t="s">
        <v>8352</v>
      </c>
      <c r="T3686" t="s">
        <v>8316</v>
      </c>
    </row>
    <row r="3687" spans="1:20" ht="45" x14ac:dyDescent="0.25">
      <c r="A3687">
        <v>3685</v>
      </c>
      <c r="B3687" s="3" t="s">
        <v>3682</v>
      </c>
      <c r="C3687" s="3" t="s">
        <v>7794</v>
      </c>
      <c r="D3687">
        <v>5000</v>
      </c>
      <c r="E368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 s="25">
        <f t="shared" si="114"/>
        <v>41778.875</v>
      </c>
      <c r="K3687">
        <v>1398348859</v>
      </c>
      <c r="L3687" s="25">
        <f t="shared" si="115"/>
        <v>41753.593275462961</v>
      </c>
      <c r="M3687" t="b">
        <v>0</v>
      </c>
      <c r="N3687">
        <v>126</v>
      </c>
      <c r="O3687" s="6">
        <f>IFERROR(E3687/N3687,0)</f>
        <v>41.944444444444443</v>
      </c>
      <c r="P3687" t="b">
        <v>1</v>
      </c>
      <c r="Q3687" s="20">
        <f>((E3687-D3687)/D3687)*100</f>
        <v>5.7</v>
      </c>
      <c r="R3687" t="s">
        <v>8270</v>
      </c>
      <c r="S3687" t="s">
        <v>8352</v>
      </c>
      <c r="T3687" t="s">
        <v>8316</v>
      </c>
    </row>
    <row r="3688" spans="1:20" ht="45" x14ac:dyDescent="0.25">
      <c r="A3688">
        <v>3686</v>
      </c>
      <c r="B3688" s="3" t="s">
        <v>3683</v>
      </c>
      <c r="C3688" s="3" t="s">
        <v>7795</v>
      </c>
      <c r="D3688">
        <v>350</v>
      </c>
      <c r="E368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 s="25">
        <f t="shared" si="114"/>
        <v>42245.165972222225</v>
      </c>
      <c r="K3688">
        <v>1439567660</v>
      </c>
      <c r="L3688" s="25">
        <f t="shared" si="115"/>
        <v>42230.662731481483</v>
      </c>
      <c r="M3688" t="b">
        <v>0</v>
      </c>
      <c r="N3688">
        <v>6</v>
      </c>
      <c r="O3688" s="6">
        <f>IFERROR(E3688/N3688,0)</f>
        <v>59.166666666666664</v>
      </c>
      <c r="P3688" t="b">
        <v>1</v>
      </c>
      <c r="Q3688" s="20">
        <f>((E3688-D3688)/D3688)*100</f>
        <v>1.4285714285714286</v>
      </c>
      <c r="R3688" t="s">
        <v>8270</v>
      </c>
      <c r="S3688" t="s">
        <v>8352</v>
      </c>
      <c r="T3688" t="s">
        <v>8316</v>
      </c>
    </row>
    <row r="3689" spans="1:20" ht="60" x14ac:dyDescent="0.25">
      <c r="A3689">
        <v>3687</v>
      </c>
      <c r="B3689" s="3" t="s">
        <v>3684</v>
      </c>
      <c r="C3689" s="3" t="s">
        <v>7796</v>
      </c>
      <c r="D3689">
        <v>5000</v>
      </c>
      <c r="E3689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 s="25">
        <f t="shared" si="114"/>
        <v>41817.218229166669</v>
      </c>
      <c r="K3689">
        <v>1401254055</v>
      </c>
      <c r="L3689" s="25">
        <f t="shared" si="115"/>
        <v>41787.218229166669</v>
      </c>
      <c r="M3689" t="b">
        <v>0</v>
      </c>
      <c r="N3689">
        <v>25</v>
      </c>
      <c r="O3689" s="6">
        <f>IFERROR(E3689/N3689,0)</f>
        <v>200.49</v>
      </c>
      <c r="P3689" t="b">
        <v>1</v>
      </c>
      <c r="Q3689" s="20">
        <f>((E3689-D3689)/D3689)*100</f>
        <v>0.245</v>
      </c>
      <c r="R3689" t="s">
        <v>8270</v>
      </c>
      <c r="S3689" t="s">
        <v>8352</v>
      </c>
      <c r="T3689" t="s">
        <v>8316</v>
      </c>
    </row>
    <row r="3690" spans="1:20" ht="60" x14ac:dyDescent="0.25">
      <c r="A3690">
        <v>3688</v>
      </c>
      <c r="B3690" s="3" t="s">
        <v>3685</v>
      </c>
      <c r="C3690" s="3" t="s">
        <v>7797</v>
      </c>
      <c r="D3690">
        <v>3000</v>
      </c>
      <c r="E3690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 s="25">
        <f t="shared" si="114"/>
        <v>41859.787083333329</v>
      </c>
      <c r="K3690">
        <v>1404932004</v>
      </c>
      <c r="L3690" s="25">
        <f t="shared" si="115"/>
        <v>41829.787083333329</v>
      </c>
      <c r="M3690" t="b">
        <v>0</v>
      </c>
      <c r="N3690">
        <v>39</v>
      </c>
      <c r="O3690" s="13">
        <f>IFERROR(E3690/N3690,0)</f>
        <v>83.974358974358978</v>
      </c>
      <c r="P3690" t="b">
        <v>1</v>
      </c>
      <c r="Q3690">
        <f>((E3690-D3690)/D3690)*100</f>
        <v>9.1666666666666661</v>
      </c>
      <c r="R3690" t="s">
        <v>8270</v>
      </c>
      <c r="S3690" t="s">
        <v>8352</v>
      </c>
      <c r="T3690" t="s">
        <v>8316</v>
      </c>
    </row>
    <row r="3691" spans="1:20" ht="60" x14ac:dyDescent="0.25">
      <c r="A3691">
        <v>3689</v>
      </c>
      <c r="B3691" s="3" t="s">
        <v>3686</v>
      </c>
      <c r="C3691" s="3" t="s">
        <v>7798</v>
      </c>
      <c r="D3691">
        <v>3000</v>
      </c>
      <c r="E3691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 s="25">
        <f t="shared" si="114"/>
        <v>42176.934027777781</v>
      </c>
      <c r="K3691">
        <v>1432410639</v>
      </c>
      <c r="L3691" s="25">
        <f t="shared" si="115"/>
        <v>42147.826840277776</v>
      </c>
      <c r="M3691" t="b">
        <v>0</v>
      </c>
      <c r="N3691">
        <v>62</v>
      </c>
      <c r="O3691" s="6">
        <f>IFERROR(E3691/N3691,0)</f>
        <v>57.258064516129032</v>
      </c>
      <c r="P3691" t="b">
        <v>1</v>
      </c>
      <c r="Q3691" s="20">
        <f>((E3691-D3691)/D3691)*100</f>
        <v>18.333333333333332</v>
      </c>
      <c r="R3691" t="s">
        <v>8270</v>
      </c>
      <c r="S3691" t="s">
        <v>8352</v>
      </c>
      <c r="T3691" t="s">
        <v>8316</v>
      </c>
    </row>
    <row r="3692" spans="1:20" ht="45" x14ac:dyDescent="0.25">
      <c r="A3692">
        <v>3690</v>
      </c>
      <c r="B3692" s="3" t="s">
        <v>3687</v>
      </c>
      <c r="C3692" s="3" t="s">
        <v>7799</v>
      </c>
      <c r="D3692">
        <v>1500</v>
      </c>
      <c r="E3692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 s="25">
        <f t="shared" si="114"/>
        <v>41970.639849537038</v>
      </c>
      <c r="K3692">
        <v>1414506083</v>
      </c>
      <c r="L3692" s="25">
        <f t="shared" si="115"/>
        <v>41940.598182870366</v>
      </c>
      <c r="M3692" t="b">
        <v>0</v>
      </c>
      <c r="N3692">
        <v>31</v>
      </c>
      <c r="O3692" s="6">
        <f>IFERROR(E3692/N3692,0)</f>
        <v>58.064516129032256</v>
      </c>
      <c r="P3692" t="b">
        <v>1</v>
      </c>
      <c r="Q3692" s="20">
        <f>((E3692-D3692)/D3692)*100</f>
        <v>20</v>
      </c>
      <c r="R3692" t="s">
        <v>8270</v>
      </c>
      <c r="S3692" t="s">
        <v>8352</v>
      </c>
      <c r="T3692" t="s">
        <v>8316</v>
      </c>
    </row>
    <row r="3693" spans="1:20" ht="30" x14ac:dyDescent="0.25">
      <c r="A3693">
        <v>3691</v>
      </c>
      <c r="B3693" s="3" t="s">
        <v>3688</v>
      </c>
      <c r="C3693" s="3" t="s">
        <v>7800</v>
      </c>
      <c r="D3693">
        <v>40000</v>
      </c>
      <c r="E3693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 s="25">
        <f t="shared" si="114"/>
        <v>42065.207638888889</v>
      </c>
      <c r="K3693">
        <v>1421426929</v>
      </c>
      <c r="L3693" s="25">
        <f t="shared" si="115"/>
        <v>42020.700567129628</v>
      </c>
      <c r="M3693" t="b">
        <v>0</v>
      </c>
      <c r="N3693">
        <v>274</v>
      </c>
      <c r="O3693" s="6">
        <f>IFERROR(E3693/N3693,0)</f>
        <v>186.80291970802921</v>
      </c>
      <c r="P3693" t="b">
        <v>1</v>
      </c>
      <c r="Q3693" s="20">
        <f>((E3693-D3693)/D3693)*100</f>
        <v>27.96</v>
      </c>
      <c r="R3693" t="s">
        <v>8270</v>
      </c>
      <c r="S3693" t="s">
        <v>8352</v>
      </c>
      <c r="T3693" t="s">
        <v>8316</v>
      </c>
    </row>
    <row r="3694" spans="1:20" ht="30" x14ac:dyDescent="0.25">
      <c r="A3694">
        <v>3692</v>
      </c>
      <c r="B3694" s="3" t="s">
        <v>3689</v>
      </c>
      <c r="C3694" s="3" t="s">
        <v>7801</v>
      </c>
      <c r="D3694">
        <v>1000</v>
      </c>
      <c r="E3694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 s="25">
        <f t="shared" si="114"/>
        <v>41901</v>
      </c>
      <c r="K3694">
        <v>1410304179</v>
      </c>
      <c r="L3694" s="25">
        <f t="shared" si="115"/>
        <v>41891.96503472222</v>
      </c>
      <c r="M3694" t="b">
        <v>0</v>
      </c>
      <c r="N3694">
        <v>17</v>
      </c>
      <c r="O3694" s="6">
        <f>IFERROR(E3694/N3694,0)</f>
        <v>74.117647058823536</v>
      </c>
      <c r="P3694" t="b">
        <v>1</v>
      </c>
      <c r="Q3694" s="20">
        <f>((E3694-D3694)/D3694)*100</f>
        <v>26</v>
      </c>
      <c r="R3694" t="s">
        <v>8270</v>
      </c>
      <c r="S3694" t="s">
        <v>8352</v>
      </c>
      <c r="T3694" t="s">
        <v>8316</v>
      </c>
    </row>
    <row r="3695" spans="1:20" ht="60" x14ac:dyDescent="0.25">
      <c r="A3695">
        <v>3693</v>
      </c>
      <c r="B3695" s="3" t="s">
        <v>3690</v>
      </c>
      <c r="C3695" s="3" t="s">
        <v>7802</v>
      </c>
      <c r="D3695">
        <v>333</v>
      </c>
      <c r="E369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 s="25">
        <f t="shared" si="114"/>
        <v>42338.9375</v>
      </c>
      <c r="K3695">
        <v>1446352529</v>
      </c>
      <c r="L3695" s="25">
        <f t="shared" si="115"/>
        <v>42309.191307870366</v>
      </c>
      <c r="M3695" t="b">
        <v>0</v>
      </c>
      <c r="N3695">
        <v>14</v>
      </c>
      <c r="O3695" s="13">
        <f>IFERROR(E3695/N3695,0)</f>
        <v>30.714285714285715</v>
      </c>
      <c r="P3695" t="b">
        <v>1</v>
      </c>
      <c r="Q3695">
        <f>((E3695-D3695)/D3695)*100</f>
        <v>29.129129129129126</v>
      </c>
      <c r="R3695" t="s">
        <v>8270</v>
      </c>
      <c r="S3695" t="s">
        <v>8352</v>
      </c>
      <c r="T3695" t="s">
        <v>8316</v>
      </c>
    </row>
    <row r="3696" spans="1:20" ht="60" x14ac:dyDescent="0.25">
      <c r="A3696">
        <v>3694</v>
      </c>
      <c r="B3696" s="3" t="s">
        <v>3691</v>
      </c>
      <c r="C3696" s="3" t="s">
        <v>7803</v>
      </c>
      <c r="D3696">
        <v>3500</v>
      </c>
      <c r="E3696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 s="25">
        <f t="shared" si="114"/>
        <v>42527.083333333328</v>
      </c>
      <c r="K3696">
        <v>1461985967</v>
      </c>
      <c r="L3696" s="25">
        <f t="shared" si="115"/>
        <v>42490.133877314816</v>
      </c>
      <c r="M3696" t="b">
        <v>0</v>
      </c>
      <c r="N3696">
        <v>60</v>
      </c>
      <c r="O3696" s="6">
        <f>IFERROR(E3696/N3696,0)</f>
        <v>62.666666666666664</v>
      </c>
      <c r="P3696" t="b">
        <v>1</v>
      </c>
      <c r="Q3696" s="20">
        <f>((E3696-D3696)/D3696)*100</f>
        <v>7.4285714285714288</v>
      </c>
      <c r="R3696" t="s">
        <v>8270</v>
      </c>
      <c r="S3696" t="s">
        <v>8352</v>
      </c>
      <c r="T3696" t="s">
        <v>8316</v>
      </c>
    </row>
    <row r="3697" spans="1:20" ht="60" x14ac:dyDescent="0.25">
      <c r="A3697">
        <v>3695</v>
      </c>
      <c r="B3697" s="3" t="s">
        <v>3692</v>
      </c>
      <c r="C3697" s="3" t="s">
        <v>7804</v>
      </c>
      <c r="D3697">
        <v>4000</v>
      </c>
      <c r="E369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 s="25">
        <f t="shared" si="114"/>
        <v>42015.870486111111</v>
      </c>
      <c r="K3697">
        <v>1419281610</v>
      </c>
      <c r="L3697" s="25">
        <f t="shared" si="115"/>
        <v>41995.870486111111</v>
      </c>
      <c r="M3697" t="b">
        <v>0</v>
      </c>
      <c r="N3697">
        <v>33</v>
      </c>
      <c r="O3697" s="6">
        <f>IFERROR(E3697/N3697,0)</f>
        <v>121.36363636363636</v>
      </c>
      <c r="P3697" t="b">
        <v>1</v>
      </c>
      <c r="Q3697" s="20">
        <f>((E3697-D3697)/D3697)*100</f>
        <v>0.125</v>
      </c>
      <c r="R3697" t="s">
        <v>8270</v>
      </c>
      <c r="S3697" t="s">
        <v>8352</v>
      </c>
      <c r="T3697" t="s">
        <v>8316</v>
      </c>
    </row>
    <row r="3698" spans="1:20" ht="45" x14ac:dyDescent="0.25">
      <c r="A3698">
        <v>3696</v>
      </c>
      <c r="B3698" s="3" t="s">
        <v>3693</v>
      </c>
      <c r="C3698" s="3" t="s">
        <v>7805</v>
      </c>
      <c r="D3698">
        <v>2000</v>
      </c>
      <c r="E369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 s="25">
        <f t="shared" si="114"/>
        <v>42048.617083333331</v>
      </c>
      <c r="K3698">
        <v>1418654916</v>
      </c>
      <c r="L3698" s="25">
        <f t="shared" si="115"/>
        <v>41988.617083333331</v>
      </c>
      <c r="M3698" t="b">
        <v>0</v>
      </c>
      <c r="N3698">
        <v>78</v>
      </c>
      <c r="O3698" s="13">
        <f>IFERROR(E3698/N3698,0)</f>
        <v>39.743589743589745</v>
      </c>
      <c r="P3698" t="b">
        <v>1</v>
      </c>
      <c r="Q3698">
        <f>((E3698-D3698)/D3698)*100</f>
        <v>55.000000000000007</v>
      </c>
      <c r="R3698" t="s">
        <v>8270</v>
      </c>
      <c r="S3698" t="s">
        <v>8352</v>
      </c>
      <c r="T3698" t="s">
        <v>8316</v>
      </c>
    </row>
    <row r="3699" spans="1:20" ht="45" x14ac:dyDescent="0.25">
      <c r="A3699">
        <v>3697</v>
      </c>
      <c r="B3699" s="3" t="s">
        <v>3694</v>
      </c>
      <c r="C3699" s="3" t="s">
        <v>7806</v>
      </c>
      <c r="D3699">
        <v>2000</v>
      </c>
      <c r="E3699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 s="25">
        <f t="shared" si="114"/>
        <v>42500.465833333335</v>
      </c>
      <c r="K3699">
        <v>1461064248</v>
      </c>
      <c r="L3699" s="25">
        <f t="shared" si="115"/>
        <v>42479.465833333335</v>
      </c>
      <c r="M3699" t="b">
        <v>0</v>
      </c>
      <c r="N3699">
        <v>30</v>
      </c>
      <c r="O3699" s="13">
        <f>IFERROR(E3699/N3699,0)</f>
        <v>72</v>
      </c>
      <c r="P3699" t="b">
        <v>1</v>
      </c>
      <c r="Q3699">
        <f>((E3699-D3699)/D3699)*100</f>
        <v>8</v>
      </c>
      <c r="R3699" t="s">
        <v>8270</v>
      </c>
      <c r="S3699" t="s">
        <v>8352</v>
      </c>
      <c r="T3699" t="s">
        <v>8316</v>
      </c>
    </row>
    <row r="3700" spans="1:20" ht="45" x14ac:dyDescent="0.25">
      <c r="A3700">
        <v>3698</v>
      </c>
      <c r="B3700" s="3" t="s">
        <v>3695</v>
      </c>
      <c r="C3700" s="3" t="s">
        <v>7807</v>
      </c>
      <c r="D3700">
        <v>5000</v>
      </c>
      <c r="E3700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 s="25">
        <f t="shared" si="114"/>
        <v>42431.806562500002</v>
      </c>
      <c r="K3700">
        <v>1454354487</v>
      </c>
      <c r="L3700" s="25">
        <f t="shared" si="115"/>
        <v>42401.806562500002</v>
      </c>
      <c r="M3700" t="b">
        <v>0</v>
      </c>
      <c r="N3700">
        <v>136</v>
      </c>
      <c r="O3700" s="6">
        <f>IFERROR(E3700/N3700,0)</f>
        <v>40.632352941176471</v>
      </c>
      <c r="P3700" t="b">
        <v>1</v>
      </c>
      <c r="Q3700" s="20">
        <f>((E3700-D3700)/D3700)*100</f>
        <v>10.52</v>
      </c>
      <c r="R3700" t="s">
        <v>8270</v>
      </c>
      <c r="S3700" t="s">
        <v>8352</v>
      </c>
      <c r="T3700" t="s">
        <v>8316</v>
      </c>
    </row>
    <row r="3701" spans="1:20" ht="60" x14ac:dyDescent="0.25">
      <c r="A3701">
        <v>3699</v>
      </c>
      <c r="B3701" s="3" t="s">
        <v>3696</v>
      </c>
      <c r="C3701" s="3" t="s">
        <v>7808</v>
      </c>
      <c r="D3701">
        <v>2500</v>
      </c>
      <c r="E3701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 s="25">
        <f t="shared" si="114"/>
        <v>41927.602037037039</v>
      </c>
      <c r="K3701">
        <v>1410791216</v>
      </c>
      <c r="L3701" s="25">
        <f t="shared" si="115"/>
        <v>41897.602037037039</v>
      </c>
      <c r="M3701" t="b">
        <v>0</v>
      </c>
      <c r="N3701">
        <v>40</v>
      </c>
      <c r="O3701" s="6">
        <f>IFERROR(E3701/N3701,0)</f>
        <v>63</v>
      </c>
      <c r="P3701" t="b">
        <v>1</v>
      </c>
      <c r="Q3701" s="20">
        <f>((E3701-D3701)/D3701)*100</f>
        <v>0.8</v>
      </c>
      <c r="R3701" t="s">
        <v>8270</v>
      </c>
      <c r="S3701" t="s">
        <v>8352</v>
      </c>
      <c r="T3701" t="s">
        <v>8316</v>
      </c>
    </row>
    <row r="3702" spans="1:20" ht="30" x14ac:dyDescent="0.25">
      <c r="A3702">
        <v>3700</v>
      </c>
      <c r="B3702" s="3" t="s">
        <v>3697</v>
      </c>
      <c r="C3702" s="3" t="s">
        <v>7809</v>
      </c>
      <c r="D3702">
        <v>500</v>
      </c>
      <c r="E3702">
        <v>606</v>
      </c>
      <c r="F3702" t="s">
        <v>8218</v>
      </c>
      <c r="G3702" t="s">
        <v>8223</v>
      </c>
      <c r="H3702" t="s">
        <v>8245</v>
      </c>
      <c r="I3702">
        <v>1412092800</v>
      </c>
      <c r="J3702" s="25">
        <f t="shared" si="114"/>
        <v>41912.666666666664</v>
      </c>
      <c r="K3702">
        <v>1409493800</v>
      </c>
      <c r="L3702" s="25">
        <f t="shared" si="115"/>
        <v>41882.585648148146</v>
      </c>
      <c r="M3702" t="b">
        <v>0</v>
      </c>
      <c r="N3702">
        <v>18</v>
      </c>
      <c r="O3702" s="6">
        <f>IFERROR(E3702/N3702,0)</f>
        <v>33.666666666666664</v>
      </c>
      <c r="P3702" t="b">
        <v>1</v>
      </c>
      <c r="Q3702" s="20">
        <f>((E3702-D3702)/D3702)*100</f>
        <v>21.2</v>
      </c>
      <c r="R3702" t="s">
        <v>8270</v>
      </c>
      <c r="S3702" t="s">
        <v>8352</v>
      </c>
      <c r="T3702" t="s">
        <v>8316</v>
      </c>
    </row>
    <row r="3703" spans="1:20" ht="45" x14ac:dyDescent="0.25">
      <c r="A3703">
        <v>3701</v>
      </c>
      <c r="B3703" s="3" t="s">
        <v>3698</v>
      </c>
      <c r="C3703" s="3" t="s">
        <v>7810</v>
      </c>
      <c r="D3703">
        <v>1500</v>
      </c>
      <c r="E3703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 s="25">
        <f t="shared" si="114"/>
        <v>42159.541585648149</v>
      </c>
      <c r="K3703">
        <v>1430830793</v>
      </c>
      <c r="L3703" s="25">
        <f t="shared" si="115"/>
        <v>42129.541585648149</v>
      </c>
      <c r="M3703" t="b">
        <v>0</v>
      </c>
      <c r="N3703">
        <v>39</v>
      </c>
      <c r="O3703" s="13">
        <f>IFERROR(E3703/N3703,0)</f>
        <v>38.589743589743591</v>
      </c>
      <c r="P3703" t="b">
        <v>1</v>
      </c>
      <c r="Q3703">
        <f>((E3703-D3703)/D3703)*100</f>
        <v>0.33333333333333337</v>
      </c>
      <c r="R3703" t="s">
        <v>8270</v>
      </c>
      <c r="S3703" t="s">
        <v>8352</v>
      </c>
      <c r="T3703" t="s">
        <v>8316</v>
      </c>
    </row>
    <row r="3704" spans="1:20" ht="60" x14ac:dyDescent="0.25">
      <c r="A3704">
        <v>3702</v>
      </c>
      <c r="B3704" s="3" t="s">
        <v>3699</v>
      </c>
      <c r="C3704" s="3" t="s">
        <v>7811</v>
      </c>
      <c r="D3704">
        <v>3000</v>
      </c>
      <c r="E3704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 s="25">
        <f t="shared" si="114"/>
        <v>42561.957638888889</v>
      </c>
      <c r="K3704">
        <v>1464958484</v>
      </c>
      <c r="L3704" s="25">
        <f t="shared" si="115"/>
        <v>42524.53800925926</v>
      </c>
      <c r="M3704" t="b">
        <v>0</v>
      </c>
      <c r="N3704">
        <v>21</v>
      </c>
      <c r="O3704" s="13">
        <f>IFERROR(E3704/N3704,0)</f>
        <v>155.95238095238096</v>
      </c>
      <c r="P3704" t="b">
        <v>1</v>
      </c>
      <c r="Q3704">
        <f>((E3704-D3704)/D3704)*100</f>
        <v>9.1666666666666661</v>
      </c>
      <c r="R3704" t="s">
        <v>8270</v>
      </c>
      <c r="S3704" t="s">
        <v>8352</v>
      </c>
      <c r="T3704" t="s">
        <v>8316</v>
      </c>
    </row>
    <row r="3705" spans="1:20" ht="60" x14ac:dyDescent="0.25">
      <c r="A3705">
        <v>3703</v>
      </c>
      <c r="B3705" s="3" t="s">
        <v>3700</v>
      </c>
      <c r="C3705" s="3" t="s">
        <v>7812</v>
      </c>
      <c r="D3705">
        <v>1050</v>
      </c>
      <c r="E370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 s="25">
        <f t="shared" si="114"/>
        <v>42595.290972222225</v>
      </c>
      <c r="K3705">
        <v>1467720388</v>
      </c>
      <c r="L3705" s="25">
        <f t="shared" si="115"/>
        <v>42556.504490740743</v>
      </c>
      <c r="M3705" t="b">
        <v>0</v>
      </c>
      <c r="N3705">
        <v>30</v>
      </c>
      <c r="O3705" s="6">
        <f>IFERROR(E3705/N3705,0)</f>
        <v>43.2</v>
      </c>
      <c r="P3705" t="b">
        <v>1</v>
      </c>
      <c r="Q3705" s="20">
        <f>((E3705-D3705)/D3705)*100</f>
        <v>23.428571428571431</v>
      </c>
      <c r="R3705" t="s">
        <v>8270</v>
      </c>
      <c r="S3705" t="s">
        <v>8352</v>
      </c>
      <c r="T3705" t="s">
        <v>8316</v>
      </c>
    </row>
    <row r="3706" spans="1:20" ht="60" x14ac:dyDescent="0.25">
      <c r="A3706">
        <v>3704</v>
      </c>
      <c r="B3706" s="3" t="s">
        <v>3701</v>
      </c>
      <c r="C3706" s="3" t="s">
        <v>7813</v>
      </c>
      <c r="D3706">
        <v>300</v>
      </c>
      <c r="E3706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 s="25">
        <f t="shared" si="114"/>
        <v>42521.689745370371</v>
      </c>
      <c r="K3706">
        <v>1459528394</v>
      </c>
      <c r="L3706" s="25">
        <f t="shared" si="115"/>
        <v>42461.689745370371</v>
      </c>
      <c r="M3706" t="b">
        <v>0</v>
      </c>
      <c r="N3706">
        <v>27</v>
      </c>
      <c r="O3706" s="13">
        <f>IFERROR(E3706/N3706,0)</f>
        <v>15.148518518518518</v>
      </c>
      <c r="P3706" t="b">
        <v>1</v>
      </c>
      <c r="Q3706">
        <f>((E3706-D3706)/D3706)*100</f>
        <v>36.336666666666659</v>
      </c>
      <c r="R3706" t="s">
        <v>8270</v>
      </c>
      <c r="S3706" t="s">
        <v>8352</v>
      </c>
      <c r="T3706" t="s">
        <v>8316</v>
      </c>
    </row>
    <row r="3707" spans="1:20" ht="45" x14ac:dyDescent="0.25">
      <c r="A3707">
        <v>3705</v>
      </c>
      <c r="B3707" s="3" t="s">
        <v>3702</v>
      </c>
      <c r="C3707" s="3" t="s">
        <v>7814</v>
      </c>
      <c r="D3707">
        <v>2827</v>
      </c>
      <c r="E370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 s="25">
        <f t="shared" si="114"/>
        <v>41813.75</v>
      </c>
      <c r="K3707">
        <v>1401714114</v>
      </c>
      <c r="L3707" s="25">
        <f t="shared" si="115"/>
        <v>41792.542986111112</v>
      </c>
      <c r="M3707" t="b">
        <v>0</v>
      </c>
      <c r="N3707">
        <v>35</v>
      </c>
      <c r="O3707" s="6">
        <f>IFERROR(E3707/N3707,0)</f>
        <v>83.571428571428569</v>
      </c>
      <c r="P3707" t="b">
        <v>1</v>
      </c>
      <c r="Q3707" s="20">
        <f>((E3707-D3707)/D3707)*100</f>
        <v>3.4665723381676687</v>
      </c>
      <c r="R3707" t="s">
        <v>8270</v>
      </c>
      <c r="S3707" t="s">
        <v>8352</v>
      </c>
      <c r="T3707" t="s">
        <v>8316</v>
      </c>
    </row>
    <row r="3708" spans="1:20" ht="45" x14ac:dyDescent="0.25">
      <c r="A3708">
        <v>3706</v>
      </c>
      <c r="B3708" s="3" t="s">
        <v>3703</v>
      </c>
      <c r="C3708" s="3" t="s">
        <v>7815</v>
      </c>
      <c r="D3708">
        <v>1500</v>
      </c>
      <c r="E370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 s="25">
        <f t="shared" si="114"/>
        <v>41894.913761574076</v>
      </c>
      <c r="K3708">
        <v>1409262949</v>
      </c>
      <c r="L3708" s="25">
        <f t="shared" si="115"/>
        <v>41879.913761574076</v>
      </c>
      <c r="M3708" t="b">
        <v>0</v>
      </c>
      <c r="N3708">
        <v>13</v>
      </c>
      <c r="O3708" s="6">
        <f>IFERROR(E3708/N3708,0)</f>
        <v>140</v>
      </c>
      <c r="P3708" t="b">
        <v>1</v>
      </c>
      <c r="Q3708" s="20">
        <f>((E3708-D3708)/D3708)*100</f>
        <v>21.333333333333336</v>
      </c>
      <c r="R3708" t="s">
        <v>8270</v>
      </c>
      <c r="S3708" t="s">
        <v>8352</v>
      </c>
      <c r="T3708" t="s">
        <v>8316</v>
      </c>
    </row>
    <row r="3709" spans="1:20" ht="45" x14ac:dyDescent="0.25">
      <c r="A3709">
        <v>3707</v>
      </c>
      <c r="B3709" s="3" t="s">
        <v>3704</v>
      </c>
      <c r="C3709" s="3" t="s">
        <v>7816</v>
      </c>
      <c r="D3709">
        <v>1000</v>
      </c>
      <c r="E3709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 s="25">
        <f t="shared" si="114"/>
        <v>42573.226388888885</v>
      </c>
      <c r="K3709">
        <v>1467335378</v>
      </c>
      <c r="L3709" s="25">
        <f t="shared" si="115"/>
        <v>42552.048356481479</v>
      </c>
      <c r="M3709" t="b">
        <v>0</v>
      </c>
      <c r="N3709">
        <v>23</v>
      </c>
      <c r="O3709" s="6">
        <f>IFERROR(E3709/N3709,0)</f>
        <v>80.869565217391298</v>
      </c>
      <c r="P3709" t="b">
        <v>1</v>
      </c>
      <c r="Q3709" s="20">
        <f>((E3709-D3709)/D3709)*100</f>
        <v>86</v>
      </c>
      <c r="R3709" t="s">
        <v>8270</v>
      </c>
      <c r="S3709" t="s">
        <v>8352</v>
      </c>
      <c r="T3709" t="s">
        <v>8316</v>
      </c>
    </row>
    <row r="3710" spans="1:20" ht="60" x14ac:dyDescent="0.25">
      <c r="A3710">
        <v>3708</v>
      </c>
      <c r="B3710" s="3" t="s">
        <v>3705</v>
      </c>
      <c r="C3710" s="3" t="s">
        <v>7817</v>
      </c>
      <c r="D3710">
        <v>700</v>
      </c>
      <c r="E3710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 s="25">
        <f t="shared" si="114"/>
        <v>41824.142199074078</v>
      </c>
      <c r="K3710">
        <v>1403234686</v>
      </c>
      <c r="L3710" s="25">
        <f t="shared" si="115"/>
        <v>41810.142199074078</v>
      </c>
      <c r="M3710" t="b">
        <v>0</v>
      </c>
      <c r="N3710">
        <v>39</v>
      </c>
      <c r="O3710" s="6">
        <f>IFERROR(E3710/N3710,0)</f>
        <v>53.846153846153847</v>
      </c>
      <c r="P3710" t="b">
        <v>1</v>
      </c>
      <c r="Q3710" s="20">
        <f>((E3710-D3710)/D3710)*100</f>
        <v>200</v>
      </c>
      <c r="R3710" t="s">
        <v>8270</v>
      </c>
      <c r="S3710" t="s">
        <v>8352</v>
      </c>
      <c r="T3710" t="s">
        <v>8316</v>
      </c>
    </row>
    <row r="3711" spans="1:20" ht="45" x14ac:dyDescent="0.25">
      <c r="A3711">
        <v>3709</v>
      </c>
      <c r="B3711" s="3" t="s">
        <v>3706</v>
      </c>
      <c r="C3711" s="3" t="s">
        <v>7818</v>
      </c>
      <c r="D3711">
        <v>1000</v>
      </c>
      <c r="E3711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 s="25">
        <f t="shared" si="114"/>
        <v>41815.707708333335</v>
      </c>
      <c r="K3711">
        <v>1401123546</v>
      </c>
      <c r="L3711" s="25">
        <f t="shared" si="115"/>
        <v>41785.707708333335</v>
      </c>
      <c r="M3711" t="b">
        <v>0</v>
      </c>
      <c r="N3711">
        <v>35</v>
      </c>
      <c r="O3711" s="13">
        <f>IFERROR(E3711/N3711,0)</f>
        <v>30.928571428571427</v>
      </c>
      <c r="P3711" t="b">
        <v>1</v>
      </c>
      <c r="Q3711">
        <f>((E3711-D3711)/D3711)*100</f>
        <v>8.25</v>
      </c>
      <c r="R3711" t="s">
        <v>8270</v>
      </c>
      <c r="S3711" t="s">
        <v>8352</v>
      </c>
      <c r="T3711" t="s">
        <v>8316</v>
      </c>
    </row>
    <row r="3712" spans="1:20" ht="30" x14ac:dyDescent="0.25">
      <c r="A3712">
        <v>3710</v>
      </c>
      <c r="B3712" s="3" t="s">
        <v>3707</v>
      </c>
      <c r="C3712" s="3" t="s">
        <v>7819</v>
      </c>
      <c r="D3712">
        <v>1300</v>
      </c>
      <c r="E3712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 s="25">
        <f t="shared" si="114"/>
        <v>42097.576249999998</v>
      </c>
      <c r="K3712">
        <v>1425908988</v>
      </c>
      <c r="L3712" s="25">
        <f t="shared" si="115"/>
        <v>42072.576249999998</v>
      </c>
      <c r="M3712" t="b">
        <v>0</v>
      </c>
      <c r="N3712">
        <v>27</v>
      </c>
      <c r="O3712" s="6">
        <f>IFERROR(E3712/N3712,0)</f>
        <v>67.962962962962962</v>
      </c>
      <c r="P3712" t="b">
        <v>1</v>
      </c>
      <c r="Q3712" s="20">
        <f>((E3712-D3712)/D3712)*100</f>
        <v>41.153846153846153</v>
      </c>
      <c r="R3712" t="s">
        <v>8270</v>
      </c>
      <c r="S3712" t="s">
        <v>8352</v>
      </c>
      <c r="T3712" t="s">
        <v>8316</v>
      </c>
    </row>
    <row r="3713" spans="1:20" ht="30" x14ac:dyDescent="0.25">
      <c r="A3713">
        <v>3711</v>
      </c>
      <c r="B3713" s="3" t="s">
        <v>3708</v>
      </c>
      <c r="C3713" s="3" t="s">
        <v>7820</v>
      </c>
      <c r="D3713">
        <v>500</v>
      </c>
      <c r="E3713">
        <v>570</v>
      </c>
      <c r="F3713" t="s">
        <v>8218</v>
      </c>
      <c r="G3713" t="s">
        <v>8223</v>
      </c>
      <c r="H3713" t="s">
        <v>8245</v>
      </c>
      <c r="I3713">
        <v>1402848000</v>
      </c>
      <c r="J3713" s="25">
        <f t="shared" si="114"/>
        <v>41805.666666666664</v>
      </c>
      <c r="K3713">
        <v>1400606573</v>
      </c>
      <c r="L3713" s="25">
        <f t="shared" si="115"/>
        <v>41779.724224537036</v>
      </c>
      <c r="M3713" t="b">
        <v>0</v>
      </c>
      <c r="N3713">
        <v>21</v>
      </c>
      <c r="O3713" s="6">
        <f>IFERROR(E3713/N3713,0)</f>
        <v>27.142857142857142</v>
      </c>
      <c r="P3713" t="b">
        <v>1</v>
      </c>
      <c r="Q3713" s="20">
        <f>((E3713-D3713)/D3713)*100</f>
        <v>14.000000000000002</v>
      </c>
      <c r="R3713" t="s">
        <v>8270</v>
      </c>
      <c r="S3713" t="s">
        <v>8352</v>
      </c>
      <c r="T3713" t="s">
        <v>8316</v>
      </c>
    </row>
    <row r="3714" spans="1:20" ht="60" x14ac:dyDescent="0.25">
      <c r="A3714">
        <v>3712</v>
      </c>
      <c r="B3714" s="3" t="s">
        <v>3709</v>
      </c>
      <c r="C3714" s="3" t="s">
        <v>7821</v>
      </c>
      <c r="D3714">
        <v>7500</v>
      </c>
      <c r="E3714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 s="25">
        <f t="shared" si="114"/>
        <v>42155.290972222225</v>
      </c>
      <c r="K3714">
        <v>1431230867</v>
      </c>
      <c r="L3714" s="25">
        <f t="shared" si="115"/>
        <v>42134.172071759254</v>
      </c>
      <c r="M3714" t="b">
        <v>0</v>
      </c>
      <c r="N3714">
        <v>104</v>
      </c>
      <c r="O3714" s="6">
        <f>IFERROR(E3714/N3714,0)</f>
        <v>110.86538461538461</v>
      </c>
      <c r="P3714" t="b">
        <v>1</v>
      </c>
      <c r="Q3714" s="20">
        <f>((E3714-D3714)/D3714)*100</f>
        <v>53.733333333333334</v>
      </c>
      <c r="R3714" t="s">
        <v>8270</v>
      </c>
      <c r="S3714" t="s">
        <v>8352</v>
      </c>
      <c r="T3714" t="s">
        <v>8316</v>
      </c>
    </row>
    <row r="3715" spans="1:20" ht="45" x14ac:dyDescent="0.25">
      <c r="A3715">
        <v>3713</v>
      </c>
      <c r="B3715" s="3" t="s">
        <v>3710</v>
      </c>
      <c r="C3715" s="3" t="s">
        <v>7822</v>
      </c>
      <c r="D3715">
        <v>2000</v>
      </c>
      <c r="E371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 s="25">
        <f t="shared" ref="J3715:J3778" si="116">(I3715/86400)+DATE(1970,1,1)</f>
        <v>42525.738032407404</v>
      </c>
      <c r="K3715">
        <v>1463334166</v>
      </c>
      <c r="L3715" s="25">
        <f t="shared" ref="L3715:L3778" si="117">(K3715/86400)+DATE(1970,1,1)</f>
        <v>42505.738032407404</v>
      </c>
      <c r="M3715" t="b">
        <v>0</v>
      </c>
      <c r="N3715">
        <v>19</v>
      </c>
      <c r="O3715" s="6">
        <f>IFERROR(E3715/N3715,0)</f>
        <v>106.84210526315789</v>
      </c>
      <c r="P3715" t="b">
        <v>1</v>
      </c>
      <c r="Q3715" s="20">
        <f>((E3715-D3715)/D3715)*100</f>
        <v>1.5</v>
      </c>
      <c r="R3715" t="s">
        <v>8270</v>
      </c>
      <c r="S3715" t="s">
        <v>8352</v>
      </c>
      <c r="T3715" t="s">
        <v>8316</v>
      </c>
    </row>
    <row r="3716" spans="1:20" ht="60" x14ac:dyDescent="0.25">
      <c r="A3716">
        <v>3714</v>
      </c>
      <c r="B3716" s="3" t="s">
        <v>3711</v>
      </c>
      <c r="C3716" s="3" t="s">
        <v>7823</v>
      </c>
      <c r="D3716">
        <v>10000</v>
      </c>
      <c r="E3716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 s="25">
        <f t="shared" si="116"/>
        <v>42150.165972222225</v>
      </c>
      <c r="K3716">
        <v>1429881667</v>
      </c>
      <c r="L3716" s="25">
        <f t="shared" si="117"/>
        <v>42118.556331018517</v>
      </c>
      <c r="M3716" t="b">
        <v>0</v>
      </c>
      <c r="N3716">
        <v>97</v>
      </c>
      <c r="O3716" s="6">
        <f>IFERROR(E3716/N3716,0)</f>
        <v>105.51546391752578</v>
      </c>
      <c r="P3716" t="b">
        <v>1</v>
      </c>
      <c r="Q3716" s="20">
        <f>((E3716-D3716)/D3716)*100</f>
        <v>2.35</v>
      </c>
      <c r="R3716" t="s">
        <v>8270</v>
      </c>
      <c r="S3716" t="s">
        <v>8352</v>
      </c>
      <c r="T3716" t="s">
        <v>8316</v>
      </c>
    </row>
    <row r="3717" spans="1:20" ht="60" x14ac:dyDescent="0.25">
      <c r="A3717">
        <v>3715</v>
      </c>
      <c r="B3717" s="3" t="s">
        <v>3712</v>
      </c>
      <c r="C3717" s="3" t="s">
        <v>7824</v>
      </c>
      <c r="D3717">
        <v>3500</v>
      </c>
      <c r="E371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 s="25">
        <f t="shared" si="116"/>
        <v>42094.536111111112</v>
      </c>
      <c r="K3717">
        <v>1422834819</v>
      </c>
      <c r="L3717" s="25">
        <f t="shared" si="117"/>
        <v>42036.995590277773</v>
      </c>
      <c r="M3717" t="b">
        <v>0</v>
      </c>
      <c r="N3717">
        <v>27</v>
      </c>
      <c r="O3717" s="13">
        <f>IFERROR(E3717/N3717,0)</f>
        <v>132.96296296296296</v>
      </c>
      <c r="P3717" t="b">
        <v>1</v>
      </c>
      <c r="Q3717">
        <f>((E3717-D3717)/D3717)*100</f>
        <v>2.5714285714285712</v>
      </c>
      <c r="R3717" t="s">
        <v>8270</v>
      </c>
      <c r="S3717" t="s">
        <v>8352</v>
      </c>
      <c r="T3717" t="s">
        <v>8316</v>
      </c>
    </row>
    <row r="3718" spans="1:20" ht="45" x14ac:dyDescent="0.25">
      <c r="A3718">
        <v>3716</v>
      </c>
      <c r="B3718" s="3" t="s">
        <v>3713</v>
      </c>
      <c r="C3718" s="3" t="s">
        <v>7825</v>
      </c>
      <c r="D3718">
        <v>800</v>
      </c>
      <c r="E371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 s="25">
        <f t="shared" si="116"/>
        <v>42390.887835648144</v>
      </c>
      <c r="K3718">
        <v>1450819109</v>
      </c>
      <c r="L3718" s="25">
        <f t="shared" si="117"/>
        <v>42360.887835648144</v>
      </c>
      <c r="M3718" t="b">
        <v>0</v>
      </c>
      <c r="N3718">
        <v>24</v>
      </c>
      <c r="O3718" s="6">
        <f>IFERROR(E3718/N3718,0)</f>
        <v>51.916666666666664</v>
      </c>
      <c r="P3718" t="b">
        <v>1</v>
      </c>
      <c r="Q3718" s="20">
        <f>((E3718-D3718)/D3718)*100</f>
        <v>55.75</v>
      </c>
      <c r="R3718" t="s">
        <v>8270</v>
      </c>
      <c r="S3718" t="s">
        <v>8352</v>
      </c>
      <c r="T3718" t="s">
        <v>8316</v>
      </c>
    </row>
    <row r="3719" spans="1:20" ht="45" x14ac:dyDescent="0.25">
      <c r="A3719">
        <v>3717</v>
      </c>
      <c r="B3719" s="3" t="s">
        <v>3714</v>
      </c>
      <c r="C3719" s="3" t="s">
        <v>7826</v>
      </c>
      <c r="D3719">
        <v>4000</v>
      </c>
      <c r="E3719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 s="25">
        <f t="shared" si="116"/>
        <v>42133.866307870368</v>
      </c>
      <c r="K3719">
        <v>1428526049</v>
      </c>
      <c r="L3719" s="25">
        <f t="shared" si="117"/>
        <v>42102.866307870368</v>
      </c>
      <c r="M3719" t="b">
        <v>0</v>
      </c>
      <c r="N3719">
        <v>13</v>
      </c>
      <c r="O3719" s="13">
        <f>IFERROR(E3719/N3719,0)</f>
        <v>310</v>
      </c>
      <c r="P3719" t="b">
        <v>1</v>
      </c>
      <c r="Q3719">
        <f>((E3719-D3719)/D3719)*100</f>
        <v>0.75</v>
      </c>
      <c r="R3719" t="s">
        <v>8270</v>
      </c>
      <c r="S3719" t="s">
        <v>8352</v>
      </c>
      <c r="T3719" t="s">
        <v>8316</v>
      </c>
    </row>
    <row r="3720" spans="1:20" ht="45" x14ac:dyDescent="0.25">
      <c r="A3720">
        <v>3718</v>
      </c>
      <c r="B3720" s="3" t="s">
        <v>3715</v>
      </c>
      <c r="C3720" s="3" t="s">
        <v>7827</v>
      </c>
      <c r="D3720">
        <v>500</v>
      </c>
      <c r="E3720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 s="25">
        <f t="shared" si="116"/>
        <v>42062.716145833328</v>
      </c>
      <c r="K3720">
        <v>1422465075</v>
      </c>
      <c r="L3720" s="25">
        <f t="shared" si="117"/>
        <v>42032.716145833328</v>
      </c>
      <c r="M3720" t="b">
        <v>0</v>
      </c>
      <c r="N3720">
        <v>46</v>
      </c>
      <c r="O3720" s="13">
        <f>IFERROR(E3720/N3720,0)</f>
        <v>26.021739130434781</v>
      </c>
      <c r="P3720" t="b">
        <v>1</v>
      </c>
      <c r="Q3720">
        <f>((E3720-D3720)/D3720)*100</f>
        <v>139.39999999999998</v>
      </c>
      <c r="R3720" t="s">
        <v>8270</v>
      </c>
      <c r="S3720" t="s">
        <v>8352</v>
      </c>
      <c r="T3720" t="s">
        <v>8316</v>
      </c>
    </row>
    <row r="3721" spans="1:20" ht="30" x14ac:dyDescent="0.25">
      <c r="A3721">
        <v>3719</v>
      </c>
      <c r="B3721" s="3" t="s">
        <v>3716</v>
      </c>
      <c r="C3721" s="3" t="s">
        <v>7828</v>
      </c>
      <c r="D3721">
        <v>200</v>
      </c>
      <c r="E3721">
        <v>420</v>
      </c>
      <c r="F3721" t="s">
        <v>8218</v>
      </c>
      <c r="G3721" t="s">
        <v>8224</v>
      </c>
      <c r="H3721" t="s">
        <v>8246</v>
      </c>
      <c r="I3721">
        <v>1434994266</v>
      </c>
      <c r="J3721" s="25">
        <f t="shared" si="116"/>
        <v>42177.729930555557</v>
      </c>
      <c r="K3721">
        <v>1432402266</v>
      </c>
      <c r="L3721" s="25">
        <f t="shared" si="117"/>
        <v>42147.729930555557</v>
      </c>
      <c r="M3721" t="b">
        <v>0</v>
      </c>
      <c r="N3721">
        <v>4</v>
      </c>
      <c r="O3721" s="13">
        <f>IFERROR(E3721/N3721,0)</f>
        <v>105</v>
      </c>
      <c r="P3721" t="b">
        <v>1</v>
      </c>
      <c r="Q3721">
        <f>((E3721-D3721)/D3721)*100</f>
        <v>110.00000000000001</v>
      </c>
      <c r="R3721" t="s">
        <v>8270</v>
      </c>
      <c r="S3721" t="s">
        <v>8352</v>
      </c>
      <c r="T3721" t="s">
        <v>8316</v>
      </c>
    </row>
    <row r="3722" spans="1:20" ht="30" x14ac:dyDescent="0.25">
      <c r="A3722">
        <v>3720</v>
      </c>
      <c r="B3722" s="3" t="s">
        <v>3717</v>
      </c>
      <c r="C3722" s="3" t="s">
        <v>7829</v>
      </c>
      <c r="D3722">
        <v>3300</v>
      </c>
      <c r="E3722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 s="25">
        <f t="shared" si="116"/>
        <v>42187.993125000001</v>
      </c>
      <c r="K3722">
        <v>1433980206</v>
      </c>
      <c r="L3722" s="25">
        <f t="shared" si="117"/>
        <v>42165.993125000001</v>
      </c>
      <c r="M3722" t="b">
        <v>0</v>
      </c>
      <c r="N3722">
        <v>40</v>
      </c>
      <c r="O3722" s="6">
        <f>IFERROR(E3722/N3722,0)</f>
        <v>86.224999999999994</v>
      </c>
      <c r="P3722" t="b">
        <v>1</v>
      </c>
      <c r="Q3722" s="20">
        <f>((E3722-D3722)/D3722)*100</f>
        <v>4.5151515151515147</v>
      </c>
      <c r="R3722" t="s">
        <v>8270</v>
      </c>
      <c r="S3722" t="s">
        <v>8352</v>
      </c>
      <c r="T3722" t="s">
        <v>8316</v>
      </c>
    </row>
    <row r="3723" spans="1:20" ht="60" x14ac:dyDescent="0.25">
      <c r="A3723">
        <v>3721</v>
      </c>
      <c r="B3723" s="3" t="s">
        <v>3718</v>
      </c>
      <c r="C3723" s="3" t="s">
        <v>7830</v>
      </c>
      <c r="D3723">
        <v>5000</v>
      </c>
      <c r="E3723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 s="25">
        <f t="shared" si="116"/>
        <v>41948.977824074071</v>
      </c>
      <c r="K3723">
        <v>1413412084</v>
      </c>
      <c r="L3723" s="25">
        <f t="shared" si="117"/>
        <v>41927.936157407406</v>
      </c>
      <c r="M3723" t="b">
        <v>0</v>
      </c>
      <c r="N3723">
        <v>44</v>
      </c>
      <c r="O3723" s="6">
        <f>IFERROR(E3723/N3723,0)</f>
        <v>114.54545454545455</v>
      </c>
      <c r="P3723" t="b">
        <v>1</v>
      </c>
      <c r="Q3723" s="20">
        <f>((E3723-D3723)/D3723)*100</f>
        <v>0.8</v>
      </c>
      <c r="R3723" t="s">
        <v>8270</v>
      </c>
      <c r="S3723" t="s">
        <v>8352</v>
      </c>
      <c r="T3723" t="s">
        <v>8316</v>
      </c>
    </row>
    <row r="3724" spans="1:20" ht="60" x14ac:dyDescent="0.25">
      <c r="A3724">
        <v>3722</v>
      </c>
      <c r="B3724" s="3" t="s">
        <v>3719</v>
      </c>
      <c r="C3724" s="3" t="s">
        <v>7831</v>
      </c>
      <c r="D3724">
        <v>1500</v>
      </c>
      <c r="E3724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 s="25">
        <f t="shared" si="116"/>
        <v>42411.957638888889</v>
      </c>
      <c r="K3724">
        <v>1452614847</v>
      </c>
      <c r="L3724" s="25">
        <f t="shared" si="117"/>
        <v>42381.671840277777</v>
      </c>
      <c r="M3724" t="b">
        <v>0</v>
      </c>
      <c r="N3724">
        <v>35</v>
      </c>
      <c r="O3724" s="9">
        <f>IFERROR(E3724/N3724,0)</f>
        <v>47.657142857142858</v>
      </c>
      <c r="P3724" t="b">
        <v>1</v>
      </c>
      <c r="Q3724">
        <f>((E3724-D3724)/D3724)*100</f>
        <v>11.200000000000001</v>
      </c>
      <c r="R3724" t="s">
        <v>8270</v>
      </c>
      <c r="S3724" t="s">
        <v>8352</v>
      </c>
      <c r="T3724" t="s">
        <v>8316</v>
      </c>
    </row>
    <row r="3725" spans="1:20" ht="30" x14ac:dyDescent="0.25">
      <c r="A3725">
        <v>3723</v>
      </c>
      <c r="B3725" s="3" t="s">
        <v>3720</v>
      </c>
      <c r="C3725" s="3" t="s">
        <v>7832</v>
      </c>
      <c r="D3725">
        <v>4500</v>
      </c>
      <c r="E372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 s="25">
        <f t="shared" si="116"/>
        <v>41973.794699074075</v>
      </c>
      <c r="K3725">
        <v>1414778662</v>
      </c>
      <c r="L3725" s="25">
        <f t="shared" si="117"/>
        <v>41943.753032407403</v>
      </c>
      <c r="M3725" t="b">
        <v>0</v>
      </c>
      <c r="N3725">
        <v>63</v>
      </c>
      <c r="O3725" s="13">
        <f>IFERROR(E3725/N3725,0)</f>
        <v>72.888888888888886</v>
      </c>
      <c r="P3725" t="b">
        <v>1</v>
      </c>
      <c r="Q3725">
        <f>((E3725-D3725)/D3725)*100</f>
        <v>2.0444444444444447</v>
      </c>
      <c r="R3725" t="s">
        <v>8270</v>
      </c>
      <c r="S3725" t="s">
        <v>8352</v>
      </c>
      <c r="T3725" t="s">
        <v>8316</v>
      </c>
    </row>
    <row r="3726" spans="1:20" ht="60" x14ac:dyDescent="0.25">
      <c r="A3726">
        <v>3724</v>
      </c>
      <c r="B3726" s="3" t="s">
        <v>3721</v>
      </c>
      <c r="C3726" s="3" t="s">
        <v>7833</v>
      </c>
      <c r="D3726">
        <v>4300</v>
      </c>
      <c r="E3726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 s="25">
        <f t="shared" si="116"/>
        <v>42494.958333333328</v>
      </c>
      <c r="K3726">
        <v>1459856860</v>
      </c>
      <c r="L3726" s="25">
        <f t="shared" si="117"/>
        <v>42465.491435185184</v>
      </c>
      <c r="M3726" t="b">
        <v>0</v>
      </c>
      <c r="N3726">
        <v>89</v>
      </c>
      <c r="O3726" s="13">
        <f>IFERROR(E3726/N3726,0)</f>
        <v>49.545505617977533</v>
      </c>
      <c r="P3726" t="b">
        <v>1</v>
      </c>
      <c r="Q3726">
        <f>((E3726-D3726)/D3726)*100</f>
        <v>2.5476744186046552</v>
      </c>
      <c r="R3726" t="s">
        <v>8270</v>
      </c>
      <c r="S3726" t="s">
        <v>8352</v>
      </c>
      <c r="T3726" t="s">
        <v>8316</v>
      </c>
    </row>
    <row r="3727" spans="1:20" ht="60" x14ac:dyDescent="0.25">
      <c r="A3727">
        <v>3725</v>
      </c>
      <c r="B3727" s="3" t="s">
        <v>3722</v>
      </c>
      <c r="C3727" s="3" t="s">
        <v>7834</v>
      </c>
      <c r="D3727">
        <v>300</v>
      </c>
      <c r="E372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 s="25">
        <f t="shared" si="116"/>
        <v>42418.895833333328</v>
      </c>
      <c r="K3727">
        <v>1454366467</v>
      </c>
      <c r="L3727" s="25">
        <f t="shared" si="117"/>
        <v>42401.945219907408</v>
      </c>
      <c r="M3727" t="b">
        <v>0</v>
      </c>
      <c r="N3727">
        <v>15</v>
      </c>
      <c r="O3727" s="13">
        <f>IFERROR(E3727/N3727,0)</f>
        <v>25.4</v>
      </c>
      <c r="P3727" t="b">
        <v>1</v>
      </c>
      <c r="Q3727">
        <f>((E3727-D3727)/D3727)*100</f>
        <v>27</v>
      </c>
      <c r="R3727" t="s">
        <v>8270</v>
      </c>
      <c r="S3727" t="s">
        <v>8352</v>
      </c>
      <c r="T3727" t="s">
        <v>8316</v>
      </c>
    </row>
    <row r="3728" spans="1:20" ht="45" x14ac:dyDescent="0.25">
      <c r="A3728">
        <v>3726</v>
      </c>
      <c r="B3728" s="3" t="s">
        <v>3723</v>
      </c>
      <c r="C3728" s="3" t="s">
        <v>7835</v>
      </c>
      <c r="D3728">
        <v>850</v>
      </c>
      <c r="E372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 s="25">
        <f t="shared" si="116"/>
        <v>42489.875</v>
      </c>
      <c r="K3728">
        <v>1459567371</v>
      </c>
      <c r="L3728" s="25">
        <f t="shared" si="117"/>
        <v>42462.140868055554</v>
      </c>
      <c r="M3728" t="b">
        <v>0</v>
      </c>
      <c r="N3728">
        <v>46</v>
      </c>
      <c r="O3728" s="6">
        <f>IFERROR(E3728/N3728,0)</f>
        <v>62.586956521739133</v>
      </c>
      <c r="P3728" t="b">
        <v>1</v>
      </c>
      <c r="Q3728" s="20">
        <f>((E3728-D3728)/D3728)*100</f>
        <v>238.70588235294119</v>
      </c>
      <c r="R3728" t="s">
        <v>8270</v>
      </c>
      <c r="S3728" t="s">
        <v>8352</v>
      </c>
      <c r="T3728" t="s">
        <v>8316</v>
      </c>
    </row>
    <row r="3729" spans="1:20" ht="45" x14ac:dyDescent="0.25">
      <c r="A3729">
        <v>3727</v>
      </c>
      <c r="B3729" s="3" t="s">
        <v>3724</v>
      </c>
      <c r="C3729" s="3" t="s">
        <v>7836</v>
      </c>
      <c r="D3729">
        <v>2000</v>
      </c>
      <c r="E3729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 s="25">
        <f t="shared" si="116"/>
        <v>42663.204861111109</v>
      </c>
      <c r="K3729">
        <v>1474273294</v>
      </c>
      <c r="L3729" s="25">
        <f t="shared" si="117"/>
        <v>42632.348310185189</v>
      </c>
      <c r="M3729" t="b">
        <v>0</v>
      </c>
      <c r="N3729">
        <v>33</v>
      </c>
      <c r="O3729" s="6">
        <f>IFERROR(E3729/N3729,0)</f>
        <v>61.060606060606062</v>
      </c>
      <c r="P3729" t="b">
        <v>1</v>
      </c>
      <c r="Q3729" s="20">
        <f>((E3729-D3729)/D3729)*100</f>
        <v>0.75</v>
      </c>
      <c r="R3729" t="s">
        <v>8270</v>
      </c>
      <c r="S3729" t="s">
        <v>8352</v>
      </c>
      <c r="T3729" t="s">
        <v>8316</v>
      </c>
    </row>
    <row r="3730" spans="1:20" ht="45" x14ac:dyDescent="0.25">
      <c r="A3730">
        <v>3728</v>
      </c>
      <c r="B3730" s="3" t="s">
        <v>3725</v>
      </c>
      <c r="C3730" s="3" t="s">
        <v>7837</v>
      </c>
      <c r="D3730">
        <v>20000</v>
      </c>
      <c r="E3730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 s="25">
        <f t="shared" si="116"/>
        <v>42235.171018518522</v>
      </c>
      <c r="K3730">
        <v>1437365176</v>
      </c>
      <c r="L3730" s="25">
        <f t="shared" si="117"/>
        <v>42205.171018518522</v>
      </c>
      <c r="M3730" t="b">
        <v>0</v>
      </c>
      <c r="N3730">
        <v>31</v>
      </c>
      <c r="O3730" s="6">
        <f>IFERROR(E3730/N3730,0)</f>
        <v>60.064516129032256</v>
      </c>
      <c r="P3730" t="b">
        <v>0</v>
      </c>
      <c r="Q3730" s="20">
        <f>((E3730-D3730)/D3730)*100</f>
        <v>-90.69</v>
      </c>
      <c r="R3730" t="s">
        <v>8270</v>
      </c>
      <c r="S3730" t="s">
        <v>8352</v>
      </c>
      <c r="T3730" t="s">
        <v>8316</v>
      </c>
    </row>
    <row r="3731" spans="1:20" ht="60" x14ac:dyDescent="0.25">
      <c r="A3731">
        <v>3729</v>
      </c>
      <c r="B3731" s="3" t="s">
        <v>3726</v>
      </c>
      <c r="C3731" s="3" t="s">
        <v>7838</v>
      </c>
      <c r="D3731">
        <v>5000</v>
      </c>
      <c r="E3731">
        <v>362</v>
      </c>
      <c r="F3731" t="s">
        <v>8220</v>
      </c>
      <c r="G3731" t="s">
        <v>8223</v>
      </c>
      <c r="H3731" t="s">
        <v>8245</v>
      </c>
      <c r="I3731">
        <v>1427082912</v>
      </c>
      <c r="J3731" s="25">
        <f t="shared" si="116"/>
        <v>42086.16333333333</v>
      </c>
      <c r="K3731">
        <v>1423198512</v>
      </c>
      <c r="L3731" s="25">
        <f t="shared" si="117"/>
        <v>42041.205000000002</v>
      </c>
      <c r="M3731" t="b">
        <v>0</v>
      </c>
      <c r="N3731">
        <v>5</v>
      </c>
      <c r="O3731" s="6">
        <f>IFERROR(E3731/N3731,0)</f>
        <v>72.400000000000006</v>
      </c>
      <c r="P3731" t="b">
        <v>0</v>
      </c>
      <c r="Q3731" s="20">
        <f>((E3731-D3731)/D3731)*100</f>
        <v>-92.759999999999991</v>
      </c>
      <c r="R3731" t="s">
        <v>8270</v>
      </c>
      <c r="S3731" t="s">
        <v>8352</v>
      </c>
      <c r="T3731" t="s">
        <v>8316</v>
      </c>
    </row>
    <row r="3732" spans="1:20" ht="45" x14ac:dyDescent="0.25">
      <c r="A3732">
        <v>3730</v>
      </c>
      <c r="B3732" s="3" t="s">
        <v>3727</v>
      </c>
      <c r="C3732" s="3" t="s">
        <v>7839</v>
      </c>
      <c r="D3732">
        <v>1000</v>
      </c>
      <c r="E3732">
        <v>100</v>
      </c>
      <c r="F3732" t="s">
        <v>8220</v>
      </c>
      <c r="G3732" t="s">
        <v>8223</v>
      </c>
      <c r="H3732" t="s">
        <v>8245</v>
      </c>
      <c r="I3732">
        <v>1439828159</v>
      </c>
      <c r="J3732" s="25">
        <f t="shared" si="116"/>
        <v>42233.677766203706</v>
      </c>
      <c r="K3732">
        <v>1437236159</v>
      </c>
      <c r="L3732" s="25">
        <f t="shared" si="117"/>
        <v>42203.677766203706</v>
      </c>
      <c r="M3732" t="b">
        <v>0</v>
      </c>
      <c r="N3732">
        <v>1</v>
      </c>
      <c r="O3732" s="6">
        <f>IFERROR(E3732/N3732,0)</f>
        <v>100</v>
      </c>
      <c r="P3732" t="b">
        <v>0</v>
      </c>
      <c r="Q3732" s="20">
        <f>((E3732-D3732)/D3732)*100</f>
        <v>-90</v>
      </c>
      <c r="R3732" t="s">
        <v>8270</v>
      </c>
      <c r="S3732" t="s">
        <v>8352</v>
      </c>
      <c r="T3732" t="s">
        <v>8316</v>
      </c>
    </row>
    <row r="3733" spans="1:20" ht="45" x14ac:dyDescent="0.25">
      <c r="A3733">
        <v>3731</v>
      </c>
      <c r="B3733" s="3" t="s">
        <v>3728</v>
      </c>
      <c r="C3733" s="3" t="s">
        <v>7840</v>
      </c>
      <c r="D3733">
        <v>5500</v>
      </c>
      <c r="E3733">
        <v>620</v>
      </c>
      <c r="F3733" t="s">
        <v>8220</v>
      </c>
      <c r="G3733" t="s">
        <v>8223</v>
      </c>
      <c r="H3733" t="s">
        <v>8245</v>
      </c>
      <c r="I3733">
        <v>1420860180</v>
      </c>
      <c r="J3733" s="25">
        <f t="shared" si="116"/>
        <v>42014.140972222223</v>
      </c>
      <c r="K3733">
        <v>1418234646</v>
      </c>
      <c r="L3733" s="25">
        <f t="shared" si="117"/>
        <v>41983.752847222218</v>
      </c>
      <c r="M3733" t="b">
        <v>0</v>
      </c>
      <c r="N3733">
        <v>12</v>
      </c>
      <c r="O3733" s="6">
        <f>IFERROR(E3733/N3733,0)</f>
        <v>51.666666666666664</v>
      </c>
      <c r="P3733" t="b">
        <v>0</v>
      </c>
      <c r="Q3733" s="20">
        <f>((E3733-D3733)/D3733)*100</f>
        <v>-88.727272727272734</v>
      </c>
      <c r="R3733" t="s">
        <v>8270</v>
      </c>
      <c r="S3733" t="s">
        <v>8352</v>
      </c>
      <c r="T3733" t="s">
        <v>8316</v>
      </c>
    </row>
    <row r="3734" spans="1:20" ht="45" x14ac:dyDescent="0.25">
      <c r="A3734">
        <v>3732</v>
      </c>
      <c r="B3734" s="3" t="s">
        <v>3729</v>
      </c>
      <c r="C3734" s="3" t="s">
        <v>7841</v>
      </c>
      <c r="D3734">
        <v>850</v>
      </c>
      <c r="E373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 s="25">
        <f t="shared" si="116"/>
        <v>42028.5</v>
      </c>
      <c r="K3734">
        <v>1416932133</v>
      </c>
      <c r="L3734" s="25">
        <f t="shared" si="117"/>
        <v>41968.677465277782</v>
      </c>
      <c r="M3734" t="b">
        <v>0</v>
      </c>
      <c r="N3734">
        <v>4</v>
      </c>
      <c r="O3734" s="12">
        <f>IFERROR(E3734/N3734,0)</f>
        <v>32.75</v>
      </c>
      <c r="P3734" t="b">
        <v>0</v>
      </c>
      <c r="Q3734">
        <f>((E3734-D3734)/D3734)*100</f>
        <v>-84.588235294117638</v>
      </c>
      <c r="R3734" t="s">
        <v>8270</v>
      </c>
      <c r="S3734" t="s">
        <v>8352</v>
      </c>
      <c r="T3734" t="s">
        <v>8316</v>
      </c>
    </row>
    <row r="3735" spans="1:20" ht="45" x14ac:dyDescent="0.25">
      <c r="A3735">
        <v>3733</v>
      </c>
      <c r="B3735" s="3" t="s">
        <v>3730</v>
      </c>
      <c r="C3735" s="3" t="s">
        <v>7842</v>
      </c>
      <c r="D3735">
        <v>1500</v>
      </c>
      <c r="E3735">
        <v>0</v>
      </c>
      <c r="F3735" t="s">
        <v>8220</v>
      </c>
      <c r="G3735" t="s">
        <v>8223</v>
      </c>
      <c r="H3735" t="s">
        <v>8245</v>
      </c>
      <c r="I3735">
        <v>1429396200</v>
      </c>
      <c r="J3735" s="25">
        <f t="shared" si="116"/>
        <v>42112.9375</v>
      </c>
      <c r="K3735">
        <v>1428539708</v>
      </c>
      <c r="L3735" s="25">
        <f t="shared" si="117"/>
        <v>42103.024398148147</v>
      </c>
      <c r="M3735" t="b">
        <v>0</v>
      </c>
      <c r="N3735">
        <v>0</v>
      </c>
      <c r="O3735" s="6">
        <f>IFERROR(E3735/N3735,0)</f>
        <v>0</v>
      </c>
      <c r="P3735" t="b">
        <v>0</v>
      </c>
      <c r="Q3735" s="20">
        <f>((E3735-D3735)/D3735)*100</f>
        <v>-100</v>
      </c>
      <c r="R3735" t="s">
        <v>8270</v>
      </c>
      <c r="S3735" t="s">
        <v>8352</v>
      </c>
      <c r="T3735" t="s">
        <v>8316</v>
      </c>
    </row>
    <row r="3736" spans="1:20" ht="60" x14ac:dyDescent="0.25">
      <c r="A3736">
        <v>3734</v>
      </c>
      <c r="B3736" s="3" t="s">
        <v>3731</v>
      </c>
      <c r="C3736" s="3" t="s">
        <v>7843</v>
      </c>
      <c r="D3736">
        <v>1500</v>
      </c>
      <c r="E3736">
        <v>427</v>
      </c>
      <c r="F3736" t="s">
        <v>8220</v>
      </c>
      <c r="G3736" t="s">
        <v>8223</v>
      </c>
      <c r="H3736" t="s">
        <v>8245</v>
      </c>
      <c r="I3736">
        <v>1432589896</v>
      </c>
      <c r="J3736" s="25">
        <f t="shared" si="116"/>
        <v>42149.901574074072</v>
      </c>
      <c r="K3736">
        <v>1427405896</v>
      </c>
      <c r="L3736" s="25">
        <f t="shared" si="117"/>
        <v>42089.901574074072</v>
      </c>
      <c r="M3736" t="b">
        <v>0</v>
      </c>
      <c r="N3736">
        <v>7</v>
      </c>
      <c r="O3736" s="6">
        <f>IFERROR(E3736/N3736,0)</f>
        <v>61</v>
      </c>
      <c r="P3736" t="b">
        <v>0</v>
      </c>
      <c r="Q3736" s="20">
        <f>((E3736-D3736)/D3736)*100</f>
        <v>-71.533333333333331</v>
      </c>
      <c r="R3736" t="s">
        <v>8270</v>
      </c>
      <c r="S3736" t="s">
        <v>8352</v>
      </c>
      <c r="T3736" t="s">
        <v>8316</v>
      </c>
    </row>
    <row r="3737" spans="1:20" ht="30" x14ac:dyDescent="0.25">
      <c r="A3737">
        <v>3735</v>
      </c>
      <c r="B3737" s="3" t="s">
        <v>3732</v>
      </c>
      <c r="C3737" s="3" t="s">
        <v>7844</v>
      </c>
      <c r="D3737">
        <v>150</v>
      </c>
      <c r="E3737">
        <v>20</v>
      </c>
      <c r="F3737" t="s">
        <v>8220</v>
      </c>
      <c r="G3737" t="s">
        <v>8224</v>
      </c>
      <c r="H3737" t="s">
        <v>8246</v>
      </c>
      <c r="I3737">
        <v>1432831089</v>
      </c>
      <c r="J3737" s="25">
        <f t="shared" si="116"/>
        <v>42152.693159722221</v>
      </c>
      <c r="K3737">
        <v>1430239089</v>
      </c>
      <c r="L3737" s="25">
        <f t="shared" si="117"/>
        <v>42122.693159722221</v>
      </c>
      <c r="M3737" t="b">
        <v>0</v>
      </c>
      <c r="N3737">
        <v>2</v>
      </c>
      <c r="O3737" s="13">
        <f>IFERROR(E3737/N3737,0)</f>
        <v>10</v>
      </c>
      <c r="P3737" t="b">
        <v>0</v>
      </c>
      <c r="Q3737">
        <f>((E3737-D3737)/D3737)*100</f>
        <v>-86.666666666666671</v>
      </c>
      <c r="R3737" t="s">
        <v>8270</v>
      </c>
      <c r="S3737" t="s">
        <v>8352</v>
      </c>
      <c r="T3737" t="s">
        <v>8316</v>
      </c>
    </row>
    <row r="3738" spans="1:20" ht="45" x14ac:dyDescent="0.25">
      <c r="A3738">
        <v>3736</v>
      </c>
      <c r="B3738" s="3" t="s">
        <v>3733</v>
      </c>
      <c r="C3738" s="3" t="s">
        <v>7845</v>
      </c>
      <c r="D3738">
        <v>1500</v>
      </c>
      <c r="E3738">
        <v>10</v>
      </c>
      <c r="F3738" t="s">
        <v>8220</v>
      </c>
      <c r="G3738" t="s">
        <v>8224</v>
      </c>
      <c r="H3738" t="s">
        <v>8246</v>
      </c>
      <c r="I3738">
        <v>1427133600</v>
      </c>
      <c r="J3738" s="25">
        <f t="shared" si="116"/>
        <v>42086.75</v>
      </c>
      <c r="K3738">
        <v>1423847093</v>
      </c>
      <c r="L3738" s="25">
        <f t="shared" si="117"/>
        <v>42048.711724537032</v>
      </c>
      <c r="M3738" t="b">
        <v>0</v>
      </c>
      <c r="N3738">
        <v>1</v>
      </c>
      <c r="O3738" s="13">
        <f>IFERROR(E3738/N3738,0)</f>
        <v>10</v>
      </c>
      <c r="P3738" t="b">
        <v>0</v>
      </c>
      <c r="Q3738">
        <f>((E3738-D3738)/D3738)*100</f>
        <v>-99.333333333333329</v>
      </c>
      <c r="R3738" t="s">
        <v>8270</v>
      </c>
      <c r="S3738" t="s">
        <v>8352</v>
      </c>
      <c r="T3738" t="s">
        <v>8316</v>
      </c>
    </row>
    <row r="3739" spans="1:20" ht="45" x14ac:dyDescent="0.25">
      <c r="A3739">
        <v>3737</v>
      </c>
      <c r="B3739" s="3" t="s">
        <v>3734</v>
      </c>
      <c r="C3739" s="3" t="s">
        <v>7846</v>
      </c>
      <c r="D3739">
        <v>700</v>
      </c>
      <c r="E3739">
        <v>150</v>
      </c>
      <c r="F3739" t="s">
        <v>8220</v>
      </c>
      <c r="G3739" t="s">
        <v>8223</v>
      </c>
      <c r="H3739" t="s">
        <v>8245</v>
      </c>
      <c r="I3739">
        <v>1447311540</v>
      </c>
      <c r="J3739" s="25">
        <f t="shared" si="116"/>
        <v>42320.290972222225</v>
      </c>
      <c r="K3739">
        <v>1445358903</v>
      </c>
      <c r="L3739" s="25">
        <f t="shared" si="117"/>
        <v>42297.691006944442</v>
      </c>
      <c r="M3739" t="b">
        <v>0</v>
      </c>
      <c r="N3739">
        <v>4</v>
      </c>
      <c r="O3739" s="6">
        <f>IFERROR(E3739/N3739,0)</f>
        <v>37.5</v>
      </c>
      <c r="P3739" t="b">
        <v>0</v>
      </c>
      <c r="Q3739" s="20">
        <f>((E3739-D3739)/D3739)*100</f>
        <v>-78.571428571428569</v>
      </c>
      <c r="R3739" t="s">
        <v>8270</v>
      </c>
      <c r="S3739" t="s">
        <v>8352</v>
      </c>
      <c r="T3739" t="s">
        <v>8316</v>
      </c>
    </row>
    <row r="3740" spans="1:20" ht="45" x14ac:dyDescent="0.25">
      <c r="A3740">
        <v>3738</v>
      </c>
      <c r="B3740" s="3" t="s">
        <v>3735</v>
      </c>
      <c r="C3740" s="3" t="s">
        <v>7847</v>
      </c>
      <c r="D3740">
        <v>1500</v>
      </c>
      <c r="E3740">
        <v>270</v>
      </c>
      <c r="F3740" t="s">
        <v>8220</v>
      </c>
      <c r="G3740" t="s">
        <v>8224</v>
      </c>
      <c r="H3740" t="s">
        <v>8246</v>
      </c>
      <c r="I3740">
        <v>1405461600</v>
      </c>
      <c r="J3740" s="25">
        <f t="shared" si="116"/>
        <v>41835.916666666664</v>
      </c>
      <c r="K3740">
        <v>1403562705</v>
      </c>
      <c r="L3740" s="25">
        <f t="shared" si="117"/>
        <v>41813.938715277778</v>
      </c>
      <c r="M3740" t="b">
        <v>0</v>
      </c>
      <c r="N3740">
        <v>6</v>
      </c>
      <c r="O3740" s="13">
        <f>IFERROR(E3740/N3740,0)</f>
        <v>45</v>
      </c>
      <c r="P3740" t="b">
        <v>0</v>
      </c>
      <c r="Q3740">
        <f>((E3740-D3740)/D3740)*100</f>
        <v>-82</v>
      </c>
      <c r="R3740" t="s">
        <v>8270</v>
      </c>
      <c r="S3740" t="s">
        <v>8352</v>
      </c>
      <c r="T3740" t="s">
        <v>8316</v>
      </c>
    </row>
    <row r="3741" spans="1:20" ht="60" x14ac:dyDescent="0.25">
      <c r="A3741">
        <v>3739</v>
      </c>
      <c r="B3741" s="3" t="s">
        <v>3736</v>
      </c>
      <c r="C3741" s="3" t="s">
        <v>7848</v>
      </c>
      <c r="D3741">
        <v>4000</v>
      </c>
      <c r="E3741">
        <v>805</v>
      </c>
      <c r="F3741" t="s">
        <v>8220</v>
      </c>
      <c r="G3741" t="s">
        <v>8224</v>
      </c>
      <c r="H3741" t="s">
        <v>8246</v>
      </c>
      <c r="I3741">
        <v>1468752468</v>
      </c>
      <c r="J3741" s="25">
        <f t="shared" si="116"/>
        <v>42568.449861111112</v>
      </c>
      <c r="K3741">
        <v>1467024468</v>
      </c>
      <c r="L3741" s="25">
        <f t="shared" si="117"/>
        <v>42548.449861111112</v>
      </c>
      <c r="M3741" t="b">
        <v>0</v>
      </c>
      <c r="N3741">
        <v>8</v>
      </c>
      <c r="O3741" s="13">
        <f>IFERROR(E3741/N3741,0)</f>
        <v>100.625</v>
      </c>
      <c r="P3741" t="b">
        <v>0</v>
      </c>
      <c r="Q3741">
        <f>((E3741-D3741)/D3741)*100</f>
        <v>-79.875</v>
      </c>
      <c r="R3741" t="s">
        <v>8270</v>
      </c>
      <c r="S3741" t="s">
        <v>8352</v>
      </c>
      <c r="T3741" t="s">
        <v>8316</v>
      </c>
    </row>
    <row r="3742" spans="1:20" ht="60" x14ac:dyDescent="0.25">
      <c r="A3742">
        <v>3740</v>
      </c>
      <c r="B3742" s="3" t="s">
        <v>3737</v>
      </c>
      <c r="C3742" s="3" t="s">
        <v>7849</v>
      </c>
      <c r="D3742">
        <v>2000</v>
      </c>
      <c r="E3742">
        <v>358</v>
      </c>
      <c r="F3742" t="s">
        <v>8220</v>
      </c>
      <c r="G3742" t="s">
        <v>8223</v>
      </c>
      <c r="H3742" t="s">
        <v>8245</v>
      </c>
      <c r="I3742">
        <v>1407808438</v>
      </c>
      <c r="J3742" s="25">
        <f t="shared" si="116"/>
        <v>41863.079143518517</v>
      </c>
      <c r="K3742">
        <v>1405217355</v>
      </c>
      <c r="L3742" s="25">
        <f t="shared" si="117"/>
        <v>41833.089756944442</v>
      </c>
      <c r="M3742" t="b">
        <v>0</v>
      </c>
      <c r="N3742">
        <v>14</v>
      </c>
      <c r="O3742" s="6">
        <f>IFERROR(E3742/N3742,0)</f>
        <v>25.571428571428573</v>
      </c>
      <c r="P3742" t="b">
        <v>0</v>
      </c>
      <c r="Q3742" s="20">
        <f>((E3742-D3742)/D3742)*100</f>
        <v>-82.1</v>
      </c>
      <c r="R3742" t="s">
        <v>8270</v>
      </c>
      <c r="S3742" t="s">
        <v>8352</v>
      </c>
      <c r="T3742" t="s">
        <v>8316</v>
      </c>
    </row>
    <row r="3743" spans="1:20" ht="45" x14ac:dyDescent="0.25">
      <c r="A3743">
        <v>3741</v>
      </c>
      <c r="B3743" s="3" t="s">
        <v>3738</v>
      </c>
      <c r="C3743" s="3" t="s">
        <v>7850</v>
      </c>
      <c r="D3743">
        <v>20000</v>
      </c>
      <c r="E3743">
        <v>0</v>
      </c>
      <c r="F3743" t="s">
        <v>8220</v>
      </c>
      <c r="G3743" t="s">
        <v>8223</v>
      </c>
      <c r="H3743" t="s">
        <v>8245</v>
      </c>
      <c r="I3743">
        <v>1450389950</v>
      </c>
      <c r="J3743" s="25">
        <f t="shared" si="116"/>
        <v>42355.920717592591</v>
      </c>
      <c r="K3743">
        <v>1447797950</v>
      </c>
      <c r="L3743" s="25">
        <f t="shared" si="117"/>
        <v>42325.920717592591</v>
      </c>
      <c r="M3743" t="b">
        <v>0</v>
      </c>
      <c r="N3743">
        <v>0</v>
      </c>
      <c r="O3743" s="6">
        <f>IFERROR(E3743/N3743,0)</f>
        <v>0</v>
      </c>
      <c r="P3743" t="b">
        <v>0</v>
      </c>
      <c r="Q3743" s="20">
        <f>((E3743-D3743)/D3743)*100</f>
        <v>-100</v>
      </c>
      <c r="R3743" t="s">
        <v>8270</v>
      </c>
      <c r="S3743" t="s">
        <v>8352</v>
      </c>
      <c r="T3743" t="s">
        <v>8316</v>
      </c>
    </row>
    <row r="3744" spans="1:20" ht="60" x14ac:dyDescent="0.25">
      <c r="A3744">
        <v>3742</v>
      </c>
      <c r="B3744" s="3" t="s">
        <v>3739</v>
      </c>
      <c r="C3744" s="3" t="s">
        <v>7851</v>
      </c>
      <c r="D3744">
        <v>5000</v>
      </c>
      <c r="E374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 s="25">
        <f t="shared" si="116"/>
        <v>41888.214629629627</v>
      </c>
      <c r="K3744">
        <v>1407388144</v>
      </c>
      <c r="L3744" s="25">
        <f t="shared" si="117"/>
        <v>41858.214629629627</v>
      </c>
      <c r="M3744" t="b">
        <v>0</v>
      </c>
      <c r="N3744">
        <v>4</v>
      </c>
      <c r="O3744" s="6">
        <f>IFERROR(E3744/N3744,0)</f>
        <v>25</v>
      </c>
      <c r="P3744" t="b">
        <v>0</v>
      </c>
      <c r="Q3744" s="20">
        <f>((E3744-D3744)/D3744)*100</f>
        <v>-98</v>
      </c>
      <c r="R3744" t="s">
        <v>8270</v>
      </c>
      <c r="S3744" t="s">
        <v>8352</v>
      </c>
      <c r="T3744" t="s">
        <v>8316</v>
      </c>
    </row>
    <row r="3745" spans="1:20" ht="45" x14ac:dyDescent="0.25">
      <c r="A3745">
        <v>3743</v>
      </c>
      <c r="B3745" s="3" t="s">
        <v>3740</v>
      </c>
      <c r="C3745" s="3" t="s">
        <v>7852</v>
      </c>
      <c r="D3745">
        <v>2200</v>
      </c>
      <c r="E3745">
        <v>0</v>
      </c>
      <c r="F3745" t="s">
        <v>8220</v>
      </c>
      <c r="G3745" t="s">
        <v>8223</v>
      </c>
      <c r="H3745" t="s">
        <v>8245</v>
      </c>
      <c r="I3745">
        <v>1404406964</v>
      </c>
      <c r="J3745" s="25">
        <f t="shared" si="116"/>
        <v>41823.710231481484</v>
      </c>
      <c r="K3745">
        <v>1401814964</v>
      </c>
      <c r="L3745" s="25">
        <f t="shared" si="117"/>
        <v>41793.710231481484</v>
      </c>
      <c r="M3745" t="b">
        <v>0</v>
      </c>
      <c r="N3745">
        <v>0</v>
      </c>
      <c r="O3745" s="6">
        <f>IFERROR(E3745/N3745,0)</f>
        <v>0</v>
      </c>
      <c r="P3745" t="b">
        <v>0</v>
      </c>
      <c r="Q3745" s="20">
        <f>((E3745-D3745)/D3745)*100</f>
        <v>-100</v>
      </c>
      <c r="R3745" t="s">
        <v>8270</v>
      </c>
      <c r="S3745" t="s">
        <v>8352</v>
      </c>
      <c r="T3745" t="s">
        <v>8316</v>
      </c>
    </row>
    <row r="3746" spans="1:20" ht="60" x14ac:dyDescent="0.25">
      <c r="A3746">
        <v>3744</v>
      </c>
      <c r="B3746" s="3" t="s">
        <v>3741</v>
      </c>
      <c r="C3746" s="3" t="s">
        <v>7853</v>
      </c>
      <c r="D3746">
        <v>1200</v>
      </c>
      <c r="E3746">
        <v>0</v>
      </c>
      <c r="F3746" t="s">
        <v>8220</v>
      </c>
      <c r="G3746" t="s">
        <v>8223</v>
      </c>
      <c r="H3746" t="s">
        <v>8245</v>
      </c>
      <c r="I3746">
        <v>1404532740</v>
      </c>
      <c r="J3746" s="25">
        <f t="shared" si="116"/>
        <v>41825.165972222225</v>
      </c>
      <c r="K3746">
        <v>1401823952</v>
      </c>
      <c r="L3746" s="25">
        <f t="shared" si="117"/>
        <v>41793.814259259263</v>
      </c>
      <c r="M3746" t="b">
        <v>0</v>
      </c>
      <c r="N3746">
        <v>0</v>
      </c>
      <c r="O3746" s="6">
        <f>IFERROR(E3746/N3746,0)</f>
        <v>0</v>
      </c>
      <c r="P3746" t="b">
        <v>0</v>
      </c>
      <c r="Q3746" s="20">
        <f>((E3746-D3746)/D3746)*100</f>
        <v>-100</v>
      </c>
      <c r="R3746" t="s">
        <v>8270</v>
      </c>
      <c r="S3746" t="s">
        <v>8352</v>
      </c>
      <c r="T3746" t="s">
        <v>8316</v>
      </c>
    </row>
    <row r="3747" spans="1:20" ht="45" x14ac:dyDescent="0.25">
      <c r="A3747">
        <v>3745</v>
      </c>
      <c r="B3747" s="3" t="s">
        <v>3742</v>
      </c>
      <c r="C3747" s="3" t="s">
        <v>7854</v>
      </c>
      <c r="D3747">
        <v>100</v>
      </c>
      <c r="E3747">
        <v>10</v>
      </c>
      <c r="F3747" t="s">
        <v>8220</v>
      </c>
      <c r="G3747" t="s">
        <v>8223</v>
      </c>
      <c r="H3747" t="s">
        <v>8245</v>
      </c>
      <c r="I3747">
        <v>1407689102</v>
      </c>
      <c r="J3747" s="25">
        <f t="shared" si="116"/>
        <v>41861.697939814811</v>
      </c>
      <c r="K3747">
        <v>1405097102</v>
      </c>
      <c r="L3747" s="25">
        <f t="shared" si="117"/>
        <v>41831.697939814811</v>
      </c>
      <c r="M3747" t="b">
        <v>0</v>
      </c>
      <c r="N3747">
        <v>1</v>
      </c>
      <c r="O3747" s="6">
        <f>IFERROR(E3747/N3747,0)</f>
        <v>10</v>
      </c>
      <c r="P3747" t="b">
        <v>0</v>
      </c>
      <c r="Q3747" s="20">
        <f>((E3747-D3747)/D3747)*100</f>
        <v>-90</v>
      </c>
      <c r="R3747" t="s">
        <v>8270</v>
      </c>
      <c r="S3747" t="s">
        <v>8352</v>
      </c>
      <c r="T3747" t="s">
        <v>8316</v>
      </c>
    </row>
    <row r="3748" spans="1:20" ht="30" x14ac:dyDescent="0.25">
      <c r="A3748">
        <v>3746</v>
      </c>
      <c r="B3748" s="3" t="s">
        <v>3743</v>
      </c>
      <c r="C3748" s="3" t="s">
        <v>7855</v>
      </c>
      <c r="D3748">
        <v>8500</v>
      </c>
      <c r="E374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 s="25">
        <f t="shared" si="116"/>
        <v>42651.389340277776</v>
      </c>
      <c r="K3748">
        <v>1473326439</v>
      </c>
      <c r="L3748" s="25">
        <f t="shared" si="117"/>
        <v>42621.389340277776</v>
      </c>
      <c r="M3748" t="b">
        <v>0</v>
      </c>
      <c r="N3748">
        <v>1</v>
      </c>
      <c r="O3748" s="6">
        <f>IFERROR(E3748/N3748,0)</f>
        <v>202</v>
      </c>
      <c r="P3748" t="b">
        <v>0</v>
      </c>
      <c r="Q3748" s="20">
        <f>((E3748-D3748)/D3748)*100</f>
        <v>-97.623529411764707</v>
      </c>
      <c r="R3748" t="s">
        <v>8270</v>
      </c>
      <c r="S3748" t="s">
        <v>8352</v>
      </c>
      <c r="T3748" t="s">
        <v>8316</v>
      </c>
    </row>
    <row r="3749" spans="1:20" ht="30" x14ac:dyDescent="0.25">
      <c r="A3749">
        <v>3747</v>
      </c>
      <c r="B3749" s="3" t="s">
        <v>3744</v>
      </c>
      <c r="C3749" s="3" t="s">
        <v>7856</v>
      </c>
      <c r="D3749">
        <v>2500</v>
      </c>
      <c r="E3749">
        <v>25</v>
      </c>
      <c r="F3749" t="s">
        <v>8220</v>
      </c>
      <c r="G3749" t="s">
        <v>8224</v>
      </c>
      <c r="H3749" t="s">
        <v>8246</v>
      </c>
      <c r="I3749">
        <v>1436137140</v>
      </c>
      <c r="J3749" s="25">
        <f t="shared" si="116"/>
        <v>42190.957638888889</v>
      </c>
      <c r="K3749">
        <v>1433833896</v>
      </c>
      <c r="L3749" s="25">
        <f t="shared" si="117"/>
        <v>42164.299722222218</v>
      </c>
      <c r="M3749" t="b">
        <v>0</v>
      </c>
      <c r="N3749">
        <v>1</v>
      </c>
      <c r="O3749" s="13">
        <f>IFERROR(E3749/N3749,0)</f>
        <v>25</v>
      </c>
      <c r="P3749" t="b">
        <v>0</v>
      </c>
      <c r="Q3749">
        <f>((E3749-D3749)/D3749)*100</f>
        <v>-99</v>
      </c>
      <c r="R3749" t="s">
        <v>8270</v>
      </c>
      <c r="S3749" t="s">
        <v>8352</v>
      </c>
      <c r="T3749" t="s">
        <v>8316</v>
      </c>
    </row>
    <row r="3750" spans="1:20" ht="45" x14ac:dyDescent="0.25">
      <c r="A3750">
        <v>3748</v>
      </c>
      <c r="B3750" s="3" t="s">
        <v>3745</v>
      </c>
      <c r="C3750" s="3" t="s">
        <v>7857</v>
      </c>
      <c r="D3750">
        <v>5000</v>
      </c>
      <c r="E3750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 s="25">
        <f t="shared" si="116"/>
        <v>42416.249305555553</v>
      </c>
      <c r="K3750">
        <v>1453827436</v>
      </c>
      <c r="L3750" s="25">
        <f t="shared" si="117"/>
        <v>42395.706435185188</v>
      </c>
      <c r="M3750" t="b">
        <v>0</v>
      </c>
      <c r="N3750">
        <v>52</v>
      </c>
      <c r="O3750" s="6">
        <f>IFERROR(E3750/N3750,0)</f>
        <v>99.538461538461533</v>
      </c>
      <c r="P3750" t="b">
        <v>1</v>
      </c>
      <c r="Q3750" s="20">
        <f>((E3750-D3750)/D3750)*100</f>
        <v>3.52</v>
      </c>
      <c r="R3750" t="s">
        <v>8304</v>
      </c>
      <c r="S3750" t="s">
        <v>8352</v>
      </c>
      <c r="T3750" t="s">
        <v>8350</v>
      </c>
    </row>
    <row r="3751" spans="1:20" ht="45" x14ac:dyDescent="0.25">
      <c r="A3751">
        <v>3749</v>
      </c>
      <c r="B3751" s="3" t="s">
        <v>3746</v>
      </c>
      <c r="C3751" s="3" t="s">
        <v>7858</v>
      </c>
      <c r="D3751">
        <v>500</v>
      </c>
      <c r="E3751">
        <v>525</v>
      </c>
      <c r="F3751" t="s">
        <v>8218</v>
      </c>
      <c r="G3751" t="s">
        <v>8223</v>
      </c>
      <c r="H3751" t="s">
        <v>8245</v>
      </c>
      <c r="I3751">
        <v>1461902340</v>
      </c>
      <c r="J3751" s="25">
        <f t="shared" si="116"/>
        <v>42489.165972222225</v>
      </c>
      <c r="K3751">
        <v>1459220588</v>
      </c>
      <c r="L3751" s="25">
        <f t="shared" si="117"/>
        <v>42458.127175925925</v>
      </c>
      <c r="M3751" t="b">
        <v>0</v>
      </c>
      <c r="N3751">
        <v>7</v>
      </c>
      <c r="O3751" s="6">
        <f>IFERROR(E3751/N3751,0)</f>
        <v>75</v>
      </c>
      <c r="P3751" t="b">
        <v>1</v>
      </c>
      <c r="Q3751" s="20">
        <f>((E3751-D3751)/D3751)*100</f>
        <v>5</v>
      </c>
      <c r="R3751" t="s">
        <v>8304</v>
      </c>
      <c r="S3751" t="s">
        <v>8352</v>
      </c>
      <c r="T3751" t="s">
        <v>8350</v>
      </c>
    </row>
    <row r="3752" spans="1:20" ht="105" x14ac:dyDescent="0.25">
      <c r="A3752">
        <v>3750</v>
      </c>
      <c r="B3752" s="3" t="s">
        <v>3747</v>
      </c>
      <c r="C3752" s="3" t="s">
        <v>7859</v>
      </c>
      <c r="D3752">
        <v>6000</v>
      </c>
      <c r="E3752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 s="25">
        <f t="shared" si="116"/>
        <v>42045.332638888889</v>
      </c>
      <c r="K3752">
        <v>1421105608</v>
      </c>
      <c r="L3752" s="25">
        <f t="shared" si="117"/>
        <v>42016.981574074074</v>
      </c>
      <c r="M3752" t="b">
        <v>0</v>
      </c>
      <c r="N3752">
        <v>28</v>
      </c>
      <c r="O3752" s="6">
        <f>IFERROR(E3752/N3752,0)</f>
        <v>215.25</v>
      </c>
      <c r="P3752" t="b">
        <v>1</v>
      </c>
      <c r="Q3752" s="20">
        <f>((E3752-D3752)/D3752)*100</f>
        <v>0.44999999999999996</v>
      </c>
      <c r="R3752" t="s">
        <v>8304</v>
      </c>
      <c r="S3752" t="s">
        <v>8352</v>
      </c>
      <c r="T3752" t="s">
        <v>8350</v>
      </c>
    </row>
    <row r="3753" spans="1:20" ht="45" x14ac:dyDescent="0.25">
      <c r="A3753">
        <v>3751</v>
      </c>
      <c r="B3753" s="3" t="s">
        <v>3748</v>
      </c>
      <c r="C3753" s="3" t="s">
        <v>7860</v>
      </c>
      <c r="D3753">
        <v>1000</v>
      </c>
      <c r="E3753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 s="25">
        <f t="shared" si="116"/>
        <v>42462.993900462963</v>
      </c>
      <c r="K3753">
        <v>1454460673</v>
      </c>
      <c r="L3753" s="25">
        <f t="shared" si="117"/>
        <v>42403.035567129627</v>
      </c>
      <c r="M3753" t="b">
        <v>0</v>
      </c>
      <c r="N3753">
        <v>11</v>
      </c>
      <c r="O3753" s="6">
        <f>IFERROR(E3753/N3753,0)</f>
        <v>120.54545454545455</v>
      </c>
      <c r="P3753" t="b">
        <v>1</v>
      </c>
      <c r="Q3753" s="20">
        <f>((E3753-D3753)/D3753)*100</f>
        <v>32.6</v>
      </c>
      <c r="R3753" t="s">
        <v>8304</v>
      </c>
      <c r="S3753" t="s">
        <v>8352</v>
      </c>
      <c r="T3753" t="s">
        <v>8350</v>
      </c>
    </row>
    <row r="3754" spans="1:20" ht="60" x14ac:dyDescent="0.25">
      <c r="A3754">
        <v>3752</v>
      </c>
      <c r="B3754" s="3" t="s">
        <v>3749</v>
      </c>
      <c r="C3754" s="3" t="s">
        <v>7861</v>
      </c>
      <c r="D3754">
        <v>500</v>
      </c>
      <c r="E3754">
        <v>565</v>
      </c>
      <c r="F3754" t="s">
        <v>8218</v>
      </c>
      <c r="G3754" t="s">
        <v>8224</v>
      </c>
      <c r="H3754" t="s">
        <v>8246</v>
      </c>
      <c r="I3754">
        <v>1476651600</v>
      </c>
      <c r="J3754" s="25">
        <f t="shared" si="116"/>
        <v>42659.875</v>
      </c>
      <c r="K3754">
        <v>1473189335</v>
      </c>
      <c r="L3754" s="25">
        <f t="shared" si="117"/>
        <v>42619.802488425921</v>
      </c>
      <c r="M3754" t="b">
        <v>0</v>
      </c>
      <c r="N3754">
        <v>15</v>
      </c>
      <c r="O3754" s="13">
        <f>IFERROR(E3754/N3754,0)</f>
        <v>37.666666666666664</v>
      </c>
      <c r="P3754" t="b">
        <v>1</v>
      </c>
      <c r="Q3754">
        <f>((E3754-D3754)/D3754)*100</f>
        <v>13</v>
      </c>
      <c r="R3754" t="s">
        <v>8304</v>
      </c>
      <c r="S3754" t="s">
        <v>8352</v>
      </c>
      <c r="T3754" t="s">
        <v>8350</v>
      </c>
    </row>
    <row r="3755" spans="1:20" ht="60" x14ac:dyDescent="0.25">
      <c r="A3755">
        <v>3753</v>
      </c>
      <c r="B3755" s="3" t="s">
        <v>3750</v>
      </c>
      <c r="C3755" s="3" t="s">
        <v>7862</v>
      </c>
      <c r="D3755">
        <v>5000</v>
      </c>
      <c r="E375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 s="25">
        <f t="shared" si="116"/>
        <v>42158</v>
      </c>
      <c r="K3755">
        <v>1430768800</v>
      </c>
      <c r="L3755" s="25">
        <f t="shared" si="117"/>
        <v>42128.824074074073</v>
      </c>
      <c r="M3755" t="b">
        <v>0</v>
      </c>
      <c r="N3755">
        <v>30</v>
      </c>
      <c r="O3755" s="6">
        <f>IFERROR(E3755/N3755,0)</f>
        <v>172.23333333333332</v>
      </c>
      <c r="P3755" t="b">
        <v>1</v>
      </c>
      <c r="Q3755" s="20">
        <f>((E3755-D3755)/D3755)*100</f>
        <v>3.34</v>
      </c>
      <c r="R3755" t="s">
        <v>8304</v>
      </c>
      <c r="S3755" t="s">
        <v>8352</v>
      </c>
      <c r="T3755" t="s">
        <v>8350</v>
      </c>
    </row>
    <row r="3756" spans="1:20" ht="45" x14ac:dyDescent="0.25">
      <c r="A3756">
        <v>3754</v>
      </c>
      <c r="B3756" s="3" t="s">
        <v>3751</v>
      </c>
      <c r="C3756" s="3" t="s">
        <v>7863</v>
      </c>
      <c r="D3756">
        <v>2500</v>
      </c>
      <c r="E3756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 s="25">
        <f t="shared" si="116"/>
        <v>41846.207638888889</v>
      </c>
      <c r="K3756">
        <v>1403125737</v>
      </c>
      <c r="L3756" s="25">
        <f t="shared" si="117"/>
        <v>41808.881215277775</v>
      </c>
      <c r="M3756" t="b">
        <v>0</v>
      </c>
      <c r="N3756">
        <v>27</v>
      </c>
      <c r="O3756" s="6">
        <f>IFERROR(E3756/N3756,0)</f>
        <v>111.11111111111111</v>
      </c>
      <c r="P3756" t="b">
        <v>1</v>
      </c>
      <c r="Q3756" s="20">
        <f>((E3756-D3756)/D3756)*100</f>
        <v>20</v>
      </c>
      <c r="R3756" t="s">
        <v>8304</v>
      </c>
      <c r="S3756" t="s">
        <v>8352</v>
      </c>
      <c r="T3756" t="s">
        <v>8350</v>
      </c>
    </row>
    <row r="3757" spans="1:20" ht="60" x14ac:dyDescent="0.25">
      <c r="A3757">
        <v>3755</v>
      </c>
      <c r="B3757" s="3" t="s">
        <v>3752</v>
      </c>
      <c r="C3757" s="3" t="s">
        <v>7864</v>
      </c>
      <c r="D3757">
        <v>550</v>
      </c>
      <c r="E375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 s="25">
        <f t="shared" si="116"/>
        <v>42475.866979166662</v>
      </c>
      <c r="K3757">
        <v>1458161307</v>
      </c>
      <c r="L3757" s="25">
        <f t="shared" si="117"/>
        <v>42445.866979166662</v>
      </c>
      <c r="M3757" t="b">
        <v>0</v>
      </c>
      <c r="N3757">
        <v>28</v>
      </c>
      <c r="O3757" s="13">
        <f>IFERROR(E3757/N3757,0)</f>
        <v>25.464285714285715</v>
      </c>
      <c r="P3757" t="b">
        <v>1</v>
      </c>
      <c r="Q3757">
        <f>((E3757-D3757)/D3757)*100</f>
        <v>29.63636363636364</v>
      </c>
      <c r="R3757" t="s">
        <v>8304</v>
      </c>
      <c r="S3757" t="s">
        <v>8352</v>
      </c>
      <c r="T3757" t="s">
        <v>8350</v>
      </c>
    </row>
    <row r="3758" spans="1:20" ht="45" x14ac:dyDescent="0.25">
      <c r="A3758">
        <v>3756</v>
      </c>
      <c r="B3758" s="3" t="s">
        <v>3753</v>
      </c>
      <c r="C3758" s="3" t="s">
        <v>7865</v>
      </c>
      <c r="D3758">
        <v>4500</v>
      </c>
      <c r="E375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 s="25">
        <f t="shared" si="116"/>
        <v>41801.814791666664</v>
      </c>
      <c r="K3758">
        <v>1399923198</v>
      </c>
      <c r="L3758" s="25">
        <f t="shared" si="117"/>
        <v>41771.814791666664</v>
      </c>
      <c r="M3758" t="b">
        <v>0</v>
      </c>
      <c r="N3758">
        <v>17</v>
      </c>
      <c r="O3758" s="6">
        <f>IFERROR(E3758/N3758,0)</f>
        <v>267.64705882352939</v>
      </c>
      <c r="P3758" t="b">
        <v>1</v>
      </c>
      <c r="Q3758" s="20">
        <f>((E3758-D3758)/D3758)*100</f>
        <v>1.1111111111111112</v>
      </c>
      <c r="R3758" t="s">
        <v>8304</v>
      </c>
      <c r="S3758" t="s">
        <v>8352</v>
      </c>
      <c r="T3758" t="s">
        <v>8350</v>
      </c>
    </row>
    <row r="3759" spans="1:20" ht="45" x14ac:dyDescent="0.25">
      <c r="A3759">
        <v>3757</v>
      </c>
      <c r="B3759" s="3" t="s">
        <v>3754</v>
      </c>
      <c r="C3759" s="3" t="s">
        <v>7866</v>
      </c>
      <c r="D3759">
        <v>3500</v>
      </c>
      <c r="E3759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 s="25">
        <f t="shared" si="116"/>
        <v>41974.850868055553</v>
      </c>
      <c r="K3759">
        <v>1415737515</v>
      </c>
      <c r="L3759" s="25">
        <f t="shared" si="117"/>
        <v>41954.850868055553</v>
      </c>
      <c r="M3759" t="b">
        <v>0</v>
      </c>
      <c r="N3759">
        <v>50</v>
      </c>
      <c r="O3759" s="6">
        <f>IFERROR(E3759/N3759,0)</f>
        <v>75.959999999999994</v>
      </c>
      <c r="P3759" t="b">
        <v>1</v>
      </c>
      <c r="Q3759" s="20">
        <f>((E3759-D3759)/D3759)*100</f>
        <v>8.5142857142857142</v>
      </c>
      <c r="R3759" t="s">
        <v>8304</v>
      </c>
      <c r="S3759" t="s">
        <v>8352</v>
      </c>
      <c r="T3759" t="s">
        <v>8350</v>
      </c>
    </row>
    <row r="3760" spans="1:20" ht="30" x14ac:dyDescent="0.25">
      <c r="A3760">
        <v>3758</v>
      </c>
      <c r="B3760" s="3" t="s">
        <v>3755</v>
      </c>
      <c r="C3760" s="3" t="s">
        <v>7867</v>
      </c>
      <c r="D3760">
        <v>1500</v>
      </c>
      <c r="E3760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 s="25">
        <f t="shared" si="116"/>
        <v>41778.208333333336</v>
      </c>
      <c r="K3760">
        <v>1397819938</v>
      </c>
      <c r="L3760" s="25">
        <f t="shared" si="117"/>
        <v>41747.471504629633</v>
      </c>
      <c r="M3760" t="b">
        <v>0</v>
      </c>
      <c r="N3760">
        <v>26</v>
      </c>
      <c r="O3760" s="6">
        <f>IFERROR(E3760/N3760,0)</f>
        <v>59.03846153846154</v>
      </c>
      <c r="P3760" t="b">
        <v>1</v>
      </c>
      <c r="Q3760" s="20">
        <f>((E3760-D3760)/D3760)*100</f>
        <v>2.3333333333333335</v>
      </c>
      <c r="R3760" t="s">
        <v>8304</v>
      </c>
      <c r="S3760" t="s">
        <v>8352</v>
      </c>
      <c r="T3760" t="s">
        <v>8350</v>
      </c>
    </row>
    <row r="3761" spans="1:20" ht="30" x14ac:dyDescent="0.25">
      <c r="A3761">
        <v>3759</v>
      </c>
      <c r="B3761" s="3" t="s">
        <v>3756</v>
      </c>
      <c r="C3761" s="3" t="s">
        <v>7868</v>
      </c>
      <c r="D3761">
        <v>4000</v>
      </c>
      <c r="E3761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 s="25">
        <f t="shared" si="116"/>
        <v>42242.108252314814</v>
      </c>
      <c r="K3761">
        <v>1435372553</v>
      </c>
      <c r="L3761" s="25">
        <f t="shared" si="117"/>
        <v>42182.108252314814</v>
      </c>
      <c r="M3761" t="b">
        <v>0</v>
      </c>
      <c r="N3761">
        <v>88</v>
      </c>
      <c r="O3761" s="6">
        <f>IFERROR(E3761/N3761,0)</f>
        <v>50.111022727272733</v>
      </c>
      <c r="P3761" t="b">
        <v>1</v>
      </c>
      <c r="Q3761" s="20">
        <f>((E3761-D3761)/D3761)*100</f>
        <v>10.24425000000001</v>
      </c>
      <c r="R3761" t="s">
        <v>8304</v>
      </c>
      <c r="S3761" t="s">
        <v>8352</v>
      </c>
      <c r="T3761" t="s">
        <v>8350</v>
      </c>
    </row>
    <row r="3762" spans="1:20" ht="45" x14ac:dyDescent="0.25">
      <c r="A3762">
        <v>3760</v>
      </c>
      <c r="B3762" s="3" t="s">
        <v>3757</v>
      </c>
      <c r="C3762" s="3" t="s">
        <v>7869</v>
      </c>
      <c r="D3762">
        <v>5000</v>
      </c>
      <c r="E3762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 s="25">
        <f t="shared" si="116"/>
        <v>41764.525300925925</v>
      </c>
      <c r="K3762">
        <v>1397133386</v>
      </c>
      <c r="L3762" s="25">
        <f t="shared" si="117"/>
        <v>41739.525300925925</v>
      </c>
      <c r="M3762" t="b">
        <v>0</v>
      </c>
      <c r="N3762">
        <v>91</v>
      </c>
      <c r="O3762" s="6">
        <f>IFERROR(E3762/N3762,0)</f>
        <v>55.502967032967035</v>
      </c>
      <c r="P3762" t="b">
        <v>1</v>
      </c>
      <c r="Q3762" s="20">
        <f>((E3762-D3762)/D3762)*100</f>
        <v>1.0154000000000087</v>
      </c>
      <c r="R3762" t="s">
        <v>8304</v>
      </c>
      <c r="S3762" t="s">
        <v>8352</v>
      </c>
      <c r="T3762" t="s">
        <v>8350</v>
      </c>
    </row>
    <row r="3763" spans="1:20" ht="60" x14ac:dyDescent="0.25">
      <c r="A3763">
        <v>3761</v>
      </c>
      <c r="B3763" s="3" t="s">
        <v>3758</v>
      </c>
      <c r="C3763" s="3" t="s">
        <v>7870</v>
      </c>
      <c r="D3763">
        <v>500</v>
      </c>
      <c r="E3763">
        <v>500</v>
      </c>
      <c r="F3763" t="s">
        <v>8218</v>
      </c>
      <c r="G3763" t="s">
        <v>8224</v>
      </c>
      <c r="H3763" t="s">
        <v>8246</v>
      </c>
      <c r="I3763">
        <v>1439247600</v>
      </c>
      <c r="J3763" s="25">
        <f t="shared" si="116"/>
        <v>42226.958333333328</v>
      </c>
      <c r="K3763">
        <v>1434625937</v>
      </c>
      <c r="L3763" s="25">
        <f t="shared" si="117"/>
        <v>42173.466863425929</v>
      </c>
      <c r="M3763" t="b">
        <v>0</v>
      </c>
      <c r="N3763">
        <v>3</v>
      </c>
      <c r="O3763" s="13">
        <f>IFERROR(E3763/N3763,0)</f>
        <v>166.66666666666666</v>
      </c>
      <c r="P3763" t="b">
        <v>1</v>
      </c>
      <c r="Q3763">
        <f>((E3763-D3763)/D3763)*100</f>
        <v>0</v>
      </c>
      <c r="R3763" t="s">
        <v>8304</v>
      </c>
      <c r="S3763" t="s">
        <v>8352</v>
      </c>
      <c r="T3763" t="s">
        <v>8350</v>
      </c>
    </row>
    <row r="3764" spans="1:20" ht="45" x14ac:dyDescent="0.25">
      <c r="A3764">
        <v>3762</v>
      </c>
      <c r="B3764" s="3" t="s">
        <v>3759</v>
      </c>
      <c r="C3764" s="3" t="s">
        <v>7871</v>
      </c>
      <c r="D3764">
        <v>1250</v>
      </c>
      <c r="E3764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 s="25">
        <f t="shared" si="116"/>
        <v>42218.813530092593</v>
      </c>
      <c r="K3764">
        <v>1436383889</v>
      </c>
      <c r="L3764" s="25">
        <f t="shared" si="117"/>
        <v>42193.813530092593</v>
      </c>
      <c r="M3764" t="b">
        <v>0</v>
      </c>
      <c r="N3764">
        <v>28</v>
      </c>
      <c r="O3764" s="13">
        <f>IFERROR(E3764/N3764,0)</f>
        <v>47.428571428571431</v>
      </c>
      <c r="P3764" t="b">
        <v>1</v>
      </c>
      <c r="Q3764">
        <f>((E3764-D3764)/D3764)*100</f>
        <v>6.2399999999999993</v>
      </c>
      <c r="R3764" t="s">
        <v>8304</v>
      </c>
      <c r="S3764" t="s">
        <v>8352</v>
      </c>
      <c r="T3764" t="s">
        <v>8350</v>
      </c>
    </row>
    <row r="3765" spans="1:20" ht="30" x14ac:dyDescent="0.25">
      <c r="A3765">
        <v>3763</v>
      </c>
      <c r="B3765" s="3" t="s">
        <v>3760</v>
      </c>
      <c r="C3765" s="3" t="s">
        <v>7872</v>
      </c>
      <c r="D3765">
        <v>5000</v>
      </c>
      <c r="E376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 s="25">
        <f t="shared" si="116"/>
        <v>42095.708634259259</v>
      </c>
      <c r="K3765">
        <v>1425319226</v>
      </c>
      <c r="L3765" s="25">
        <f t="shared" si="117"/>
        <v>42065.750300925924</v>
      </c>
      <c r="M3765" t="b">
        <v>0</v>
      </c>
      <c r="N3765">
        <v>77</v>
      </c>
      <c r="O3765" s="6">
        <f>IFERROR(E3765/N3765,0)</f>
        <v>64.935064935064929</v>
      </c>
      <c r="P3765" t="b">
        <v>1</v>
      </c>
      <c r="Q3765" s="20">
        <f>((E3765-D3765)/D3765)*100</f>
        <v>0</v>
      </c>
      <c r="R3765" t="s">
        <v>8304</v>
      </c>
      <c r="S3765" t="s">
        <v>8352</v>
      </c>
      <c r="T3765" t="s">
        <v>8350</v>
      </c>
    </row>
    <row r="3766" spans="1:20" ht="45" x14ac:dyDescent="0.25">
      <c r="A3766">
        <v>3764</v>
      </c>
      <c r="B3766" s="3" t="s">
        <v>3761</v>
      </c>
      <c r="C3766" s="3" t="s">
        <v>7873</v>
      </c>
      <c r="D3766">
        <v>1500</v>
      </c>
      <c r="E3766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 s="25">
        <f t="shared" si="116"/>
        <v>42519.025000000001</v>
      </c>
      <c r="K3766">
        <v>1462824832</v>
      </c>
      <c r="L3766" s="25">
        <f t="shared" si="117"/>
        <v>42499.842962962968</v>
      </c>
      <c r="M3766" t="b">
        <v>0</v>
      </c>
      <c r="N3766">
        <v>27</v>
      </c>
      <c r="O3766" s="6">
        <f>IFERROR(E3766/N3766,0)</f>
        <v>55.555555555555557</v>
      </c>
      <c r="P3766" t="b">
        <v>1</v>
      </c>
      <c r="Q3766" s="20">
        <f>((E3766-D3766)/D3766)*100</f>
        <v>0</v>
      </c>
      <c r="R3766" t="s">
        <v>8304</v>
      </c>
      <c r="S3766" t="s">
        <v>8352</v>
      </c>
      <c r="T3766" t="s">
        <v>8350</v>
      </c>
    </row>
    <row r="3767" spans="1:20" ht="60" x14ac:dyDescent="0.25">
      <c r="A3767">
        <v>3765</v>
      </c>
      <c r="B3767" s="3" t="s">
        <v>3762</v>
      </c>
      <c r="C3767" s="3" t="s">
        <v>7874</v>
      </c>
      <c r="D3767">
        <v>7000</v>
      </c>
      <c r="E376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 s="25">
        <f t="shared" si="116"/>
        <v>41850.776412037041</v>
      </c>
      <c r="K3767">
        <v>1404153482</v>
      </c>
      <c r="L3767" s="25">
        <f t="shared" si="117"/>
        <v>41820.776412037041</v>
      </c>
      <c r="M3767" t="b">
        <v>0</v>
      </c>
      <c r="N3767">
        <v>107</v>
      </c>
      <c r="O3767" s="6">
        <f>IFERROR(E3767/N3767,0)</f>
        <v>74.224299065420567</v>
      </c>
      <c r="P3767" t="b">
        <v>1</v>
      </c>
      <c r="Q3767" s="20">
        <f>((E3767-D3767)/D3767)*100</f>
        <v>13.457142857142856</v>
      </c>
      <c r="R3767" t="s">
        <v>8304</v>
      </c>
      <c r="S3767" t="s">
        <v>8352</v>
      </c>
      <c r="T3767" t="s">
        <v>8350</v>
      </c>
    </row>
    <row r="3768" spans="1:20" ht="45" x14ac:dyDescent="0.25">
      <c r="A3768">
        <v>3766</v>
      </c>
      <c r="B3768" s="3" t="s">
        <v>3763</v>
      </c>
      <c r="C3768" s="3" t="s">
        <v>7875</v>
      </c>
      <c r="D3768">
        <v>10000</v>
      </c>
      <c r="E376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 s="25">
        <f t="shared" si="116"/>
        <v>41823.167187500003</v>
      </c>
      <c r="K3768">
        <v>1401336045</v>
      </c>
      <c r="L3768" s="25">
        <f t="shared" si="117"/>
        <v>41788.167187500003</v>
      </c>
      <c r="M3768" t="b">
        <v>0</v>
      </c>
      <c r="N3768">
        <v>96</v>
      </c>
      <c r="O3768" s="6">
        <f>IFERROR(E3768/N3768,0)</f>
        <v>106.9271875</v>
      </c>
      <c r="P3768" t="b">
        <v>1</v>
      </c>
      <c r="Q3768" s="20">
        <f>((E3768-D3768)/D3768)*100</f>
        <v>2.6501000000000019</v>
      </c>
      <c r="R3768" t="s">
        <v>8304</v>
      </c>
      <c r="S3768" t="s">
        <v>8352</v>
      </c>
      <c r="T3768" t="s">
        <v>8350</v>
      </c>
    </row>
    <row r="3769" spans="1:20" ht="45" x14ac:dyDescent="0.25">
      <c r="A3769">
        <v>3767</v>
      </c>
      <c r="B3769" s="3" t="s">
        <v>3764</v>
      </c>
      <c r="C3769" s="3" t="s">
        <v>7876</v>
      </c>
      <c r="D3769">
        <v>2000</v>
      </c>
      <c r="E3769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 s="25">
        <f t="shared" si="116"/>
        <v>42064.207638888889</v>
      </c>
      <c r="K3769">
        <v>1423960097</v>
      </c>
      <c r="L3769" s="25">
        <f t="shared" si="117"/>
        <v>42050.019641203704</v>
      </c>
      <c r="M3769" t="b">
        <v>0</v>
      </c>
      <c r="N3769">
        <v>56</v>
      </c>
      <c r="O3769" s="6">
        <f>IFERROR(E3769/N3769,0)</f>
        <v>41.696428571428569</v>
      </c>
      <c r="P3769" t="b">
        <v>1</v>
      </c>
      <c r="Q3769" s="20">
        <f>((E3769-D3769)/D3769)*100</f>
        <v>16.75</v>
      </c>
      <c r="R3769" t="s">
        <v>8304</v>
      </c>
      <c r="S3769" t="s">
        <v>8352</v>
      </c>
      <c r="T3769" t="s">
        <v>8350</v>
      </c>
    </row>
    <row r="3770" spans="1:20" ht="60" x14ac:dyDescent="0.25">
      <c r="A3770">
        <v>3768</v>
      </c>
      <c r="B3770" s="3" t="s">
        <v>3765</v>
      </c>
      <c r="C3770" s="3" t="s">
        <v>7877</v>
      </c>
      <c r="D3770">
        <v>4000</v>
      </c>
      <c r="E3770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 s="25">
        <f t="shared" si="116"/>
        <v>41802.727893518517</v>
      </c>
      <c r="K3770">
        <v>1400002090</v>
      </c>
      <c r="L3770" s="25">
        <f t="shared" si="117"/>
        <v>41772.727893518517</v>
      </c>
      <c r="M3770" t="b">
        <v>0</v>
      </c>
      <c r="N3770">
        <v>58</v>
      </c>
      <c r="O3770" s="6">
        <f>IFERROR(E3770/N3770,0)</f>
        <v>74.243275862068955</v>
      </c>
      <c r="P3770" t="b">
        <v>1</v>
      </c>
      <c r="Q3770" s="20">
        <f>((E3770-D3770)/D3770)*100</f>
        <v>7.6527499999999913</v>
      </c>
      <c r="R3770" t="s">
        <v>8304</v>
      </c>
      <c r="S3770" t="s">
        <v>8352</v>
      </c>
      <c r="T3770" t="s">
        <v>8350</v>
      </c>
    </row>
    <row r="3771" spans="1:20" ht="45" x14ac:dyDescent="0.25">
      <c r="A3771">
        <v>3769</v>
      </c>
      <c r="B3771" s="3" t="s">
        <v>3766</v>
      </c>
      <c r="C3771" s="3" t="s">
        <v>7878</v>
      </c>
      <c r="D3771">
        <v>1100</v>
      </c>
      <c r="E3771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 s="25">
        <f t="shared" si="116"/>
        <v>42475.598136574074</v>
      </c>
      <c r="K3771">
        <v>1458138079</v>
      </c>
      <c r="L3771" s="25">
        <f t="shared" si="117"/>
        <v>42445.598136574074</v>
      </c>
      <c r="M3771" t="b">
        <v>0</v>
      </c>
      <c r="N3771">
        <v>15</v>
      </c>
      <c r="O3771" s="6">
        <f>IFERROR(E3771/N3771,0)</f>
        <v>73.333333333333329</v>
      </c>
      <c r="P3771" t="b">
        <v>1</v>
      </c>
      <c r="Q3771" s="20">
        <f>((E3771-D3771)/D3771)*100</f>
        <v>0</v>
      </c>
      <c r="R3771" t="s">
        <v>8304</v>
      </c>
      <c r="S3771" t="s">
        <v>8352</v>
      </c>
      <c r="T3771" t="s">
        <v>8350</v>
      </c>
    </row>
    <row r="3772" spans="1:20" ht="60" x14ac:dyDescent="0.25">
      <c r="A3772">
        <v>3770</v>
      </c>
      <c r="B3772" s="3" t="s">
        <v>3767</v>
      </c>
      <c r="C3772" s="3" t="s">
        <v>7879</v>
      </c>
      <c r="D3772">
        <v>2000</v>
      </c>
      <c r="E3772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 s="25">
        <f t="shared" si="116"/>
        <v>42168.930671296301</v>
      </c>
      <c r="K3772">
        <v>1431642010</v>
      </c>
      <c r="L3772" s="25">
        <f t="shared" si="117"/>
        <v>42138.930671296301</v>
      </c>
      <c r="M3772" t="b">
        <v>0</v>
      </c>
      <c r="N3772">
        <v>20</v>
      </c>
      <c r="O3772" s="13">
        <f>IFERROR(E3772/N3772,0)</f>
        <v>100</v>
      </c>
      <c r="P3772" t="b">
        <v>1</v>
      </c>
      <c r="Q3772">
        <f>((E3772-D3772)/D3772)*100</f>
        <v>0</v>
      </c>
      <c r="R3772" t="s">
        <v>8304</v>
      </c>
      <c r="S3772" t="s">
        <v>8352</v>
      </c>
      <c r="T3772" t="s">
        <v>8350</v>
      </c>
    </row>
    <row r="3773" spans="1:20" ht="30" x14ac:dyDescent="0.25">
      <c r="A3773">
        <v>3771</v>
      </c>
      <c r="B3773" s="3" t="s">
        <v>3768</v>
      </c>
      <c r="C3773" s="3" t="s">
        <v>7880</v>
      </c>
      <c r="D3773">
        <v>1000</v>
      </c>
      <c r="E3773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 s="25">
        <f t="shared" si="116"/>
        <v>42508</v>
      </c>
      <c r="K3773">
        <v>1462307652</v>
      </c>
      <c r="L3773" s="25">
        <f t="shared" si="117"/>
        <v>42493.857083333336</v>
      </c>
      <c r="M3773" t="b">
        <v>0</v>
      </c>
      <c r="N3773">
        <v>38</v>
      </c>
      <c r="O3773" s="6">
        <f>IFERROR(E3773/N3773,0)</f>
        <v>38.421052631578945</v>
      </c>
      <c r="P3773" t="b">
        <v>1</v>
      </c>
      <c r="Q3773" s="20">
        <f>((E3773-D3773)/D3773)*100</f>
        <v>46</v>
      </c>
      <c r="R3773" t="s">
        <v>8304</v>
      </c>
      <c r="S3773" t="s">
        <v>8352</v>
      </c>
      <c r="T3773" t="s">
        <v>8350</v>
      </c>
    </row>
    <row r="3774" spans="1:20" ht="45" x14ac:dyDescent="0.25">
      <c r="A3774">
        <v>3772</v>
      </c>
      <c r="B3774" s="3" t="s">
        <v>3769</v>
      </c>
      <c r="C3774" s="3" t="s">
        <v>7881</v>
      </c>
      <c r="D3774">
        <v>5000</v>
      </c>
      <c r="E3774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 s="25">
        <f t="shared" si="116"/>
        <v>42703.25</v>
      </c>
      <c r="K3774">
        <v>1478616506</v>
      </c>
      <c r="L3774" s="25">
        <f t="shared" si="117"/>
        <v>42682.616967592592</v>
      </c>
      <c r="M3774" t="b">
        <v>0</v>
      </c>
      <c r="N3774">
        <v>33</v>
      </c>
      <c r="O3774" s="6">
        <f>IFERROR(E3774/N3774,0)</f>
        <v>166.96969696969697</v>
      </c>
      <c r="P3774" t="b">
        <v>1</v>
      </c>
      <c r="Q3774" s="20">
        <f>((E3774-D3774)/D3774)*100</f>
        <v>10.199999999999999</v>
      </c>
      <c r="R3774" t="s">
        <v>8304</v>
      </c>
      <c r="S3774" t="s">
        <v>8352</v>
      </c>
      <c r="T3774" t="s">
        <v>8350</v>
      </c>
    </row>
    <row r="3775" spans="1:20" ht="30" x14ac:dyDescent="0.25">
      <c r="A3775">
        <v>3773</v>
      </c>
      <c r="B3775" s="3" t="s">
        <v>3770</v>
      </c>
      <c r="C3775" s="3" t="s">
        <v>7882</v>
      </c>
      <c r="D3775">
        <v>5000</v>
      </c>
      <c r="E377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 s="25">
        <f t="shared" si="116"/>
        <v>42689.088888888888</v>
      </c>
      <c r="K3775">
        <v>1476317247</v>
      </c>
      <c r="L3775" s="25">
        <f t="shared" si="117"/>
        <v>42656.005173611113</v>
      </c>
      <c r="M3775" t="b">
        <v>0</v>
      </c>
      <c r="N3775">
        <v>57</v>
      </c>
      <c r="O3775" s="6">
        <f>IFERROR(E3775/N3775,0)</f>
        <v>94.912280701754383</v>
      </c>
      <c r="P3775" t="b">
        <v>1</v>
      </c>
      <c r="Q3775" s="20">
        <f>((E3775-D3775)/D3775)*100</f>
        <v>8.2000000000000011</v>
      </c>
      <c r="R3775" t="s">
        <v>8304</v>
      </c>
      <c r="S3775" t="s">
        <v>8352</v>
      </c>
      <c r="T3775" t="s">
        <v>8350</v>
      </c>
    </row>
    <row r="3776" spans="1:20" ht="60" x14ac:dyDescent="0.25">
      <c r="A3776">
        <v>3774</v>
      </c>
      <c r="B3776" s="3" t="s">
        <v>3771</v>
      </c>
      <c r="C3776" s="3" t="s">
        <v>7883</v>
      </c>
      <c r="D3776">
        <v>2500</v>
      </c>
      <c r="E3776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 s="25">
        <f t="shared" si="116"/>
        <v>42103.792303240742</v>
      </c>
      <c r="K3776">
        <v>1427223655</v>
      </c>
      <c r="L3776" s="25">
        <f t="shared" si="117"/>
        <v>42087.792303240742</v>
      </c>
      <c r="M3776" t="b">
        <v>0</v>
      </c>
      <c r="N3776">
        <v>25</v>
      </c>
      <c r="O3776" s="9">
        <f>IFERROR(E3776/N3776,0)</f>
        <v>100</v>
      </c>
      <c r="P3776" t="b">
        <v>1</v>
      </c>
      <c r="Q3776">
        <f>((E3776-D3776)/D3776)*100</f>
        <v>0</v>
      </c>
      <c r="R3776" t="s">
        <v>8304</v>
      </c>
      <c r="S3776" t="s">
        <v>8352</v>
      </c>
      <c r="T3776" t="s">
        <v>8350</v>
      </c>
    </row>
    <row r="3777" spans="1:20" ht="45" x14ac:dyDescent="0.25">
      <c r="A3777">
        <v>3775</v>
      </c>
      <c r="B3777" s="3" t="s">
        <v>3772</v>
      </c>
      <c r="C3777" s="3" t="s">
        <v>7884</v>
      </c>
      <c r="D3777">
        <v>2000</v>
      </c>
      <c r="E377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 s="25">
        <f t="shared" si="116"/>
        <v>42103.166666666672</v>
      </c>
      <c r="K3777">
        <v>1426199843</v>
      </c>
      <c r="L3777" s="25">
        <f t="shared" si="117"/>
        <v>42075.942627314813</v>
      </c>
      <c r="M3777" t="b">
        <v>0</v>
      </c>
      <c r="N3777">
        <v>14</v>
      </c>
      <c r="O3777" s="6">
        <f>IFERROR(E3777/N3777,0)</f>
        <v>143.21428571428572</v>
      </c>
      <c r="P3777" t="b">
        <v>1</v>
      </c>
      <c r="Q3777" s="20">
        <f>((E3777-D3777)/D3777)*100</f>
        <v>0.25</v>
      </c>
      <c r="R3777" t="s">
        <v>8304</v>
      </c>
      <c r="S3777" t="s">
        <v>8352</v>
      </c>
      <c r="T3777" t="s">
        <v>8350</v>
      </c>
    </row>
    <row r="3778" spans="1:20" ht="60" x14ac:dyDescent="0.25">
      <c r="A3778">
        <v>3776</v>
      </c>
      <c r="B3778" s="3" t="s">
        <v>3773</v>
      </c>
      <c r="C3778" s="3" t="s">
        <v>7885</v>
      </c>
      <c r="D3778">
        <v>8000</v>
      </c>
      <c r="E377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 s="25">
        <f t="shared" si="116"/>
        <v>41852.041666666664</v>
      </c>
      <c r="K3778">
        <v>1403599778</v>
      </c>
      <c r="L3778" s="25">
        <f t="shared" si="117"/>
        <v>41814.367800925924</v>
      </c>
      <c r="M3778" t="b">
        <v>0</v>
      </c>
      <c r="N3778">
        <v>94</v>
      </c>
      <c r="O3778" s="6">
        <f>IFERROR(E3778/N3778,0)</f>
        <v>90.819148936170208</v>
      </c>
      <c r="P3778" t="b">
        <v>1</v>
      </c>
      <c r="Q3778" s="20">
        <f>((E3778-D3778)/D3778)*100</f>
        <v>6.7125000000000004</v>
      </c>
      <c r="R3778" t="s">
        <v>8304</v>
      </c>
      <c r="S3778" t="s">
        <v>8352</v>
      </c>
      <c r="T3778" t="s">
        <v>8350</v>
      </c>
    </row>
    <row r="3779" spans="1:20" ht="45" x14ac:dyDescent="0.25">
      <c r="A3779">
        <v>3777</v>
      </c>
      <c r="B3779" s="3" t="s">
        <v>3774</v>
      </c>
      <c r="C3779" s="3" t="s">
        <v>7886</v>
      </c>
      <c r="D3779">
        <v>2000</v>
      </c>
      <c r="E3779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 s="25">
        <f t="shared" ref="J3779:J3842" si="118">(I3779/86400)+DATE(1970,1,1)</f>
        <v>41909.166666666664</v>
      </c>
      <c r="K3779">
        <v>1409884821</v>
      </c>
      <c r="L3779" s="25">
        <f t="shared" ref="L3779:L3842" si="119">(K3779/86400)+DATE(1970,1,1)</f>
        <v>41887.111354166671</v>
      </c>
      <c r="M3779" t="b">
        <v>0</v>
      </c>
      <c r="N3779">
        <v>59</v>
      </c>
      <c r="O3779" s="6">
        <f>IFERROR(E3779/N3779,0)</f>
        <v>48.542372881355931</v>
      </c>
      <c r="P3779" t="b">
        <v>1</v>
      </c>
      <c r="Q3779" s="20">
        <f>((E3779-D3779)/D3779)*100</f>
        <v>43.2</v>
      </c>
      <c r="R3779" t="s">
        <v>8304</v>
      </c>
      <c r="S3779" t="s">
        <v>8352</v>
      </c>
      <c r="T3779" t="s">
        <v>8350</v>
      </c>
    </row>
    <row r="3780" spans="1:20" ht="30" x14ac:dyDescent="0.25">
      <c r="A3780">
        <v>3778</v>
      </c>
      <c r="B3780" s="3" t="s">
        <v>3775</v>
      </c>
      <c r="C3780" s="3" t="s">
        <v>7887</v>
      </c>
      <c r="D3780">
        <v>2400</v>
      </c>
      <c r="E3780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 s="25">
        <f t="shared" si="118"/>
        <v>42049.819212962961</v>
      </c>
      <c r="K3780">
        <v>1418758780</v>
      </c>
      <c r="L3780" s="25">
        <f t="shared" si="119"/>
        <v>41989.819212962961</v>
      </c>
      <c r="M3780" t="b">
        <v>0</v>
      </c>
      <c r="N3780">
        <v>36</v>
      </c>
      <c r="O3780" s="6">
        <f>IFERROR(E3780/N3780,0)</f>
        <v>70.027777777777771</v>
      </c>
      <c r="P3780" t="b">
        <v>1</v>
      </c>
      <c r="Q3780" s="20">
        <f>((E3780-D3780)/D3780)*100</f>
        <v>5.0416666666666661</v>
      </c>
      <c r="R3780" t="s">
        <v>8304</v>
      </c>
      <c r="S3780" t="s">
        <v>8352</v>
      </c>
      <c r="T3780" t="s">
        <v>8350</v>
      </c>
    </row>
    <row r="3781" spans="1:20" ht="30" x14ac:dyDescent="0.25">
      <c r="A3781">
        <v>3779</v>
      </c>
      <c r="B3781" s="3" t="s">
        <v>3776</v>
      </c>
      <c r="C3781" s="3" t="s">
        <v>7888</v>
      </c>
      <c r="D3781">
        <v>15000</v>
      </c>
      <c r="E3781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 s="25">
        <f t="shared" si="118"/>
        <v>42455.693749999999</v>
      </c>
      <c r="K3781">
        <v>1456421940</v>
      </c>
      <c r="L3781" s="25">
        <f t="shared" si="119"/>
        <v>42425.735416666663</v>
      </c>
      <c r="M3781" t="b">
        <v>0</v>
      </c>
      <c r="N3781">
        <v>115</v>
      </c>
      <c r="O3781" s="6">
        <f>IFERROR(E3781/N3781,0)</f>
        <v>135.62608695652173</v>
      </c>
      <c r="P3781" t="b">
        <v>1</v>
      </c>
      <c r="Q3781" s="20">
        <f>((E3781-D3781)/D3781)*100</f>
        <v>3.9800000000000004</v>
      </c>
      <c r="R3781" t="s">
        <v>8304</v>
      </c>
      <c r="S3781" t="s">
        <v>8352</v>
      </c>
      <c r="T3781" t="s">
        <v>8350</v>
      </c>
    </row>
    <row r="3782" spans="1:20" ht="45" x14ac:dyDescent="0.25">
      <c r="A3782">
        <v>3780</v>
      </c>
      <c r="B3782" s="3" t="s">
        <v>3777</v>
      </c>
      <c r="C3782" s="3" t="s">
        <v>7889</v>
      </c>
      <c r="D3782">
        <v>2500</v>
      </c>
      <c r="E3782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 s="25">
        <f t="shared" si="118"/>
        <v>42198.837500000001</v>
      </c>
      <c r="K3782">
        <v>1433999785</v>
      </c>
      <c r="L3782" s="25">
        <f t="shared" si="119"/>
        <v>42166.219733796301</v>
      </c>
      <c r="M3782" t="b">
        <v>0</v>
      </c>
      <c r="N3782">
        <v>30</v>
      </c>
      <c r="O3782" s="6">
        <f>IFERROR(E3782/N3782,0)</f>
        <v>100</v>
      </c>
      <c r="P3782" t="b">
        <v>1</v>
      </c>
      <c r="Q3782" s="20">
        <f>((E3782-D3782)/D3782)*100</f>
        <v>20</v>
      </c>
      <c r="R3782" t="s">
        <v>8304</v>
      </c>
      <c r="S3782" t="s">
        <v>8352</v>
      </c>
      <c r="T3782" t="s">
        <v>8350</v>
      </c>
    </row>
    <row r="3783" spans="1:20" ht="60" x14ac:dyDescent="0.25">
      <c r="A3783">
        <v>3781</v>
      </c>
      <c r="B3783" s="3" t="s">
        <v>3778</v>
      </c>
      <c r="C3783" s="3" t="s">
        <v>7890</v>
      </c>
      <c r="D3783">
        <v>4500</v>
      </c>
      <c r="E3783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 s="25">
        <f t="shared" si="118"/>
        <v>41890.882928240739</v>
      </c>
      <c r="K3783">
        <v>1408050685</v>
      </c>
      <c r="L3783" s="25">
        <f t="shared" si="119"/>
        <v>41865.882928240739</v>
      </c>
      <c r="M3783" t="b">
        <v>0</v>
      </c>
      <c r="N3783">
        <v>52</v>
      </c>
      <c r="O3783" s="6">
        <f>IFERROR(E3783/N3783,0)</f>
        <v>94.90384615384616</v>
      </c>
      <c r="P3783" t="b">
        <v>1</v>
      </c>
      <c r="Q3783" s="20">
        <f>((E3783-D3783)/D3783)*100</f>
        <v>9.6666666666666661</v>
      </c>
      <c r="R3783" t="s">
        <v>8304</v>
      </c>
      <c r="S3783" t="s">
        <v>8352</v>
      </c>
      <c r="T3783" t="s">
        <v>8350</v>
      </c>
    </row>
    <row r="3784" spans="1:20" ht="60" x14ac:dyDescent="0.25">
      <c r="A3784">
        <v>3782</v>
      </c>
      <c r="B3784" s="3" t="s">
        <v>3779</v>
      </c>
      <c r="C3784" s="3" t="s">
        <v>7891</v>
      </c>
      <c r="D3784">
        <v>2000</v>
      </c>
      <c r="E3784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 s="25">
        <f t="shared" si="118"/>
        <v>42575.958333333328</v>
      </c>
      <c r="K3784">
        <v>1466887297</v>
      </c>
      <c r="L3784" s="25">
        <f t="shared" si="119"/>
        <v>42546.862233796295</v>
      </c>
      <c r="M3784" t="b">
        <v>0</v>
      </c>
      <c r="N3784">
        <v>27</v>
      </c>
      <c r="O3784" s="13">
        <f>IFERROR(E3784/N3784,0)</f>
        <v>75.370370370370367</v>
      </c>
      <c r="P3784" t="b">
        <v>1</v>
      </c>
      <c r="Q3784">
        <f>((E3784-D3784)/D3784)*100</f>
        <v>1.7500000000000002</v>
      </c>
      <c r="R3784" t="s">
        <v>8304</v>
      </c>
      <c r="S3784" t="s">
        <v>8352</v>
      </c>
      <c r="T3784" t="s">
        <v>8350</v>
      </c>
    </row>
    <row r="3785" spans="1:20" ht="45" x14ac:dyDescent="0.25">
      <c r="A3785">
        <v>3783</v>
      </c>
      <c r="B3785" s="3" t="s">
        <v>3780</v>
      </c>
      <c r="C3785" s="3" t="s">
        <v>7892</v>
      </c>
      <c r="D3785">
        <v>1200</v>
      </c>
      <c r="E378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 s="25">
        <f t="shared" si="118"/>
        <v>42444.666666666672</v>
      </c>
      <c r="K3785">
        <v>1455938520</v>
      </c>
      <c r="L3785" s="25">
        <f t="shared" si="119"/>
        <v>42420.140277777777</v>
      </c>
      <c r="M3785" t="b">
        <v>0</v>
      </c>
      <c r="N3785">
        <v>24</v>
      </c>
      <c r="O3785" s="6">
        <f>IFERROR(E3785/N3785,0)</f>
        <v>64.458333333333329</v>
      </c>
      <c r="P3785" t="b">
        <v>1</v>
      </c>
      <c r="Q3785" s="20">
        <f>((E3785-D3785)/D3785)*100</f>
        <v>28.916666666666668</v>
      </c>
      <c r="R3785" t="s">
        <v>8304</v>
      </c>
      <c r="S3785" t="s">
        <v>8352</v>
      </c>
      <c r="T3785" t="s">
        <v>8350</v>
      </c>
    </row>
    <row r="3786" spans="1:20" ht="60" x14ac:dyDescent="0.25">
      <c r="A3786">
        <v>3784</v>
      </c>
      <c r="B3786" s="3" t="s">
        <v>3781</v>
      </c>
      <c r="C3786" s="3" t="s">
        <v>7893</v>
      </c>
      <c r="D3786">
        <v>1000</v>
      </c>
      <c r="E3786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 s="25">
        <f t="shared" si="118"/>
        <v>42561.980694444443</v>
      </c>
      <c r="K3786">
        <v>1465601532</v>
      </c>
      <c r="L3786" s="25">
        <f t="shared" si="119"/>
        <v>42531.980694444443</v>
      </c>
      <c r="M3786" t="b">
        <v>0</v>
      </c>
      <c r="N3786">
        <v>10</v>
      </c>
      <c r="O3786" s="9">
        <f>IFERROR(E3786/N3786,0)</f>
        <v>115</v>
      </c>
      <c r="P3786" t="b">
        <v>1</v>
      </c>
      <c r="Q3786">
        <f>((E3786-D3786)/D3786)*100</f>
        <v>15</v>
      </c>
      <c r="R3786" t="s">
        <v>8304</v>
      </c>
      <c r="S3786" t="s">
        <v>8352</v>
      </c>
      <c r="T3786" t="s">
        <v>8350</v>
      </c>
    </row>
    <row r="3787" spans="1:20" ht="45" x14ac:dyDescent="0.25">
      <c r="A3787">
        <v>3785</v>
      </c>
      <c r="B3787" s="3" t="s">
        <v>3782</v>
      </c>
      <c r="C3787" s="3" t="s">
        <v>7894</v>
      </c>
      <c r="D3787">
        <v>2000</v>
      </c>
      <c r="E378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 s="25">
        <f t="shared" si="118"/>
        <v>42584.418749999997</v>
      </c>
      <c r="K3787">
        <v>1467040769</v>
      </c>
      <c r="L3787" s="25">
        <f t="shared" si="119"/>
        <v>42548.63853009259</v>
      </c>
      <c r="M3787" t="b">
        <v>0</v>
      </c>
      <c r="N3787">
        <v>30</v>
      </c>
      <c r="O3787" s="13">
        <f>IFERROR(E3787/N3787,0)</f>
        <v>100.5</v>
      </c>
      <c r="P3787" t="b">
        <v>1</v>
      </c>
      <c r="Q3787">
        <f>((E3787-D3787)/D3787)*100</f>
        <v>50.749999999999993</v>
      </c>
      <c r="R3787" t="s">
        <v>8304</v>
      </c>
      <c r="S3787" t="s">
        <v>8352</v>
      </c>
      <c r="T3787" t="s">
        <v>8350</v>
      </c>
    </row>
    <row r="3788" spans="1:20" ht="45" x14ac:dyDescent="0.25">
      <c r="A3788">
        <v>3786</v>
      </c>
      <c r="B3788" s="3" t="s">
        <v>3783</v>
      </c>
      <c r="C3788" s="3" t="s">
        <v>7895</v>
      </c>
      <c r="D3788">
        <v>6000</v>
      </c>
      <c r="E378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 s="25">
        <f t="shared" si="118"/>
        <v>42517.037905092591</v>
      </c>
      <c r="K3788">
        <v>1461718475</v>
      </c>
      <c r="L3788" s="25">
        <f t="shared" si="119"/>
        <v>42487.037905092591</v>
      </c>
      <c r="M3788" t="b">
        <v>0</v>
      </c>
      <c r="N3788">
        <v>71</v>
      </c>
      <c r="O3788" s="6">
        <f>IFERROR(E3788/N3788,0)</f>
        <v>93.774647887323937</v>
      </c>
      <c r="P3788" t="b">
        <v>1</v>
      </c>
      <c r="Q3788" s="20">
        <f>((E3788-D3788)/D3788)*100</f>
        <v>10.966666666666667</v>
      </c>
      <c r="R3788" t="s">
        <v>8304</v>
      </c>
      <c r="S3788" t="s">
        <v>8352</v>
      </c>
      <c r="T3788" t="s">
        <v>8350</v>
      </c>
    </row>
    <row r="3789" spans="1:20" ht="45" x14ac:dyDescent="0.25">
      <c r="A3789">
        <v>3787</v>
      </c>
      <c r="B3789" s="3" t="s">
        <v>3784</v>
      </c>
      <c r="C3789" s="3" t="s">
        <v>7896</v>
      </c>
      <c r="D3789">
        <v>350</v>
      </c>
      <c r="E3789">
        <v>351</v>
      </c>
      <c r="F3789" t="s">
        <v>8218</v>
      </c>
      <c r="G3789" t="s">
        <v>8223</v>
      </c>
      <c r="H3789" t="s">
        <v>8245</v>
      </c>
      <c r="I3789">
        <v>1436587140</v>
      </c>
      <c r="J3789" s="25">
        <f t="shared" si="118"/>
        <v>42196.165972222225</v>
      </c>
      <c r="K3789">
        <v>1434113406</v>
      </c>
      <c r="L3789" s="25">
        <f t="shared" si="119"/>
        <v>42167.534791666665</v>
      </c>
      <c r="M3789" t="b">
        <v>0</v>
      </c>
      <c r="N3789">
        <v>10</v>
      </c>
      <c r="O3789" s="6">
        <f>IFERROR(E3789/N3789,0)</f>
        <v>35.1</v>
      </c>
      <c r="P3789" t="b">
        <v>1</v>
      </c>
      <c r="Q3789" s="20">
        <f>((E3789-D3789)/D3789)*100</f>
        <v>0.2857142857142857</v>
      </c>
      <c r="R3789" t="s">
        <v>8304</v>
      </c>
      <c r="S3789" t="s">
        <v>8352</v>
      </c>
      <c r="T3789" t="s">
        <v>8350</v>
      </c>
    </row>
    <row r="3790" spans="1:20" ht="75" x14ac:dyDescent="0.25">
      <c r="A3790">
        <v>3788</v>
      </c>
      <c r="B3790" s="3" t="s">
        <v>3785</v>
      </c>
      <c r="C3790" s="3" t="s">
        <v>7897</v>
      </c>
      <c r="D3790">
        <v>75000</v>
      </c>
      <c r="E3790">
        <v>500</v>
      </c>
      <c r="F3790" t="s">
        <v>8220</v>
      </c>
      <c r="G3790" t="s">
        <v>8223</v>
      </c>
      <c r="H3790" t="s">
        <v>8245</v>
      </c>
      <c r="I3790">
        <v>1450887480</v>
      </c>
      <c r="J3790" s="25">
        <f t="shared" si="118"/>
        <v>42361.679166666669</v>
      </c>
      <c r="K3790">
        <v>1448469719</v>
      </c>
      <c r="L3790" s="25">
        <f t="shared" si="119"/>
        <v>42333.695821759262</v>
      </c>
      <c r="M3790" t="b">
        <v>0</v>
      </c>
      <c r="N3790">
        <v>1</v>
      </c>
      <c r="O3790" s="6">
        <f>IFERROR(E3790/N3790,0)</f>
        <v>500</v>
      </c>
      <c r="P3790" t="b">
        <v>0</v>
      </c>
      <c r="Q3790" s="20">
        <f>((E3790-D3790)/D3790)*100</f>
        <v>-99.333333333333329</v>
      </c>
      <c r="R3790" t="s">
        <v>8304</v>
      </c>
      <c r="S3790" t="s">
        <v>8352</v>
      </c>
      <c r="T3790" t="s">
        <v>8350</v>
      </c>
    </row>
    <row r="3791" spans="1:20" ht="45" x14ac:dyDescent="0.25">
      <c r="A3791">
        <v>3789</v>
      </c>
      <c r="B3791" s="3" t="s">
        <v>3786</v>
      </c>
      <c r="C3791" s="3" t="s">
        <v>7898</v>
      </c>
      <c r="D3791">
        <v>3550</v>
      </c>
      <c r="E3791">
        <v>116</v>
      </c>
      <c r="F3791" t="s">
        <v>8220</v>
      </c>
      <c r="G3791" t="s">
        <v>8224</v>
      </c>
      <c r="H3791" t="s">
        <v>8246</v>
      </c>
      <c r="I3791">
        <v>1434395418</v>
      </c>
      <c r="J3791" s="25">
        <f t="shared" si="118"/>
        <v>42170.798819444448</v>
      </c>
      <c r="K3791">
        <v>1431630618</v>
      </c>
      <c r="L3791" s="25">
        <f t="shared" si="119"/>
        <v>42138.798819444448</v>
      </c>
      <c r="M3791" t="b">
        <v>0</v>
      </c>
      <c r="N3791">
        <v>4</v>
      </c>
      <c r="O3791" s="13">
        <f>IFERROR(E3791/N3791,0)</f>
        <v>29</v>
      </c>
      <c r="P3791" t="b">
        <v>0</v>
      </c>
      <c r="Q3791">
        <f>((E3791-D3791)/D3791)*100</f>
        <v>-96.732394366197184</v>
      </c>
      <c r="R3791" t="s">
        <v>8304</v>
      </c>
      <c r="S3791" t="s">
        <v>8352</v>
      </c>
      <c r="T3791" t="s">
        <v>8350</v>
      </c>
    </row>
    <row r="3792" spans="1:20" ht="45" x14ac:dyDescent="0.25">
      <c r="A3792">
        <v>3790</v>
      </c>
      <c r="B3792" s="3" t="s">
        <v>3787</v>
      </c>
      <c r="C3792" s="3" t="s">
        <v>7899</v>
      </c>
      <c r="D3792">
        <v>15000</v>
      </c>
      <c r="E3792">
        <v>0</v>
      </c>
      <c r="F3792" t="s">
        <v>8220</v>
      </c>
      <c r="G3792" t="s">
        <v>8223</v>
      </c>
      <c r="H3792" t="s">
        <v>8245</v>
      </c>
      <c r="I3792">
        <v>1479834023</v>
      </c>
      <c r="J3792" s="25">
        <f t="shared" si="118"/>
        <v>42696.708599537036</v>
      </c>
      <c r="K3792">
        <v>1477238423</v>
      </c>
      <c r="L3792" s="25">
        <f t="shared" si="119"/>
        <v>42666.666932870372</v>
      </c>
      <c r="M3792" t="b">
        <v>0</v>
      </c>
      <c r="N3792">
        <v>0</v>
      </c>
      <c r="O3792" s="6">
        <f>IFERROR(E3792/N3792,0)</f>
        <v>0</v>
      </c>
      <c r="P3792" t="b">
        <v>0</v>
      </c>
      <c r="Q3792" s="20">
        <f>((E3792-D3792)/D3792)*100</f>
        <v>-100</v>
      </c>
      <c r="R3792" t="s">
        <v>8304</v>
      </c>
      <c r="S3792" t="s">
        <v>8352</v>
      </c>
      <c r="T3792" t="s">
        <v>8350</v>
      </c>
    </row>
    <row r="3793" spans="1:20" ht="30" x14ac:dyDescent="0.25">
      <c r="A3793">
        <v>3791</v>
      </c>
      <c r="B3793" s="3" t="s">
        <v>3788</v>
      </c>
      <c r="C3793" s="3" t="s">
        <v>7900</v>
      </c>
      <c r="D3793">
        <v>1500</v>
      </c>
      <c r="E3793">
        <v>0</v>
      </c>
      <c r="F3793" t="s">
        <v>8220</v>
      </c>
      <c r="G3793" t="s">
        <v>8223</v>
      </c>
      <c r="H3793" t="s">
        <v>8245</v>
      </c>
      <c r="I3793">
        <v>1404664592</v>
      </c>
      <c r="J3793" s="25">
        <f t="shared" si="118"/>
        <v>41826.692037037035</v>
      </c>
      <c r="K3793">
        <v>1399480592</v>
      </c>
      <c r="L3793" s="25">
        <f t="shared" si="119"/>
        <v>41766.692037037035</v>
      </c>
      <c r="M3793" t="b">
        <v>0</v>
      </c>
      <c r="N3793">
        <v>0</v>
      </c>
      <c r="O3793" s="6">
        <f>IFERROR(E3793/N3793,0)</f>
        <v>0</v>
      </c>
      <c r="P3793" t="b">
        <v>0</v>
      </c>
      <c r="Q3793" s="20">
        <f>((E3793-D3793)/D3793)*100</f>
        <v>-100</v>
      </c>
      <c r="R3793" t="s">
        <v>8304</v>
      </c>
      <c r="S3793" t="s">
        <v>8352</v>
      </c>
      <c r="T3793" t="s">
        <v>8350</v>
      </c>
    </row>
    <row r="3794" spans="1:20" ht="30" x14ac:dyDescent="0.25">
      <c r="A3794">
        <v>3792</v>
      </c>
      <c r="B3794" s="3" t="s">
        <v>3789</v>
      </c>
      <c r="C3794" s="3" t="s">
        <v>7901</v>
      </c>
      <c r="D3794">
        <v>12500</v>
      </c>
      <c r="E3794">
        <v>35</v>
      </c>
      <c r="F3794" t="s">
        <v>8220</v>
      </c>
      <c r="G3794" t="s">
        <v>8223</v>
      </c>
      <c r="H3794" t="s">
        <v>8245</v>
      </c>
      <c r="I3794">
        <v>1436957022</v>
      </c>
      <c r="J3794" s="25">
        <f t="shared" si="118"/>
        <v>42200.447013888886</v>
      </c>
      <c r="K3794">
        <v>1434365022</v>
      </c>
      <c r="L3794" s="25">
        <f t="shared" si="119"/>
        <v>42170.447013888886</v>
      </c>
      <c r="M3794" t="b">
        <v>0</v>
      </c>
      <c r="N3794">
        <v>2</v>
      </c>
      <c r="O3794" s="6">
        <f>IFERROR(E3794/N3794,0)</f>
        <v>17.5</v>
      </c>
      <c r="P3794" t="b">
        <v>0</v>
      </c>
      <c r="Q3794" s="20">
        <f>((E3794-D3794)/D3794)*100</f>
        <v>-99.72</v>
      </c>
      <c r="R3794" t="s">
        <v>8304</v>
      </c>
      <c r="S3794" t="s">
        <v>8352</v>
      </c>
      <c r="T3794" t="s">
        <v>8350</v>
      </c>
    </row>
    <row r="3795" spans="1:20" ht="60" x14ac:dyDescent="0.25">
      <c r="A3795">
        <v>3793</v>
      </c>
      <c r="B3795" s="3" t="s">
        <v>3790</v>
      </c>
      <c r="C3795" s="3" t="s">
        <v>7902</v>
      </c>
      <c r="D3795">
        <v>7000</v>
      </c>
      <c r="E379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 s="25">
        <f t="shared" si="118"/>
        <v>41989.938993055555</v>
      </c>
      <c r="K3795">
        <v>1416954729</v>
      </c>
      <c r="L3795" s="25">
        <f t="shared" si="119"/>
        <v>41968.938993055555</v>
      </c>
      <c r="M3795" t="b">
        <v>0</v>
      </c>
      <c r="N3795">
        <v>24</v>
      </c>
      <c r="O3795" s="6">
        <f>IFERROR(E3795/N3795,0)</f>
        <v>174</v>
      </c>
      <c r="P3795" t="b">
        <v>0</v>
      </c>
      <c r="Q3795" s="20">
        <f>((E3795-D3795)/D3795)*100</f>
        <v>-40.342857142857142</v>
      </c>
      <c r="R3795" t="s">
        <v>8304</v>
      </c>
      <c r="S3795" t="s">
        <v>8352</v>
      </c>
      <c r="T3795" t="s">
        <v>8350</v>
      </c>
    </row>
    <row r="3796" spans="1:20" ht="60" x14ac:dyDescent="0.25">
      <c r="A3796">
        <v>3794</v>
      </c>
      <c r="B3796" s="3" t="s">
        <v>3791</v>
      </c>
      <c r="C3796" s="3" t="s">
        <v>7903</v>
      </c>
      <c r="D3796">
        <v>5000</v>
      </c>
      <c r="E3796">
        <v>50</v>
      </c>
      <c r="F3796" t="s">
        <v>8220</v>
      </c>
      <c r="G3796" t="s">
        <v>8224</v>
      </c>
      <c r="H3796" t="s">
        <v>8246</v>
      </c>
      <c r="I3796">
        <v>1433685354</v>
      </c>
      <c r="J3796" s="25">
        <f t="shared" si="118"/>
        <v>42162.58048611111</v>
      </c>
      <c r="K3796">
        <v>1431093354</v>
      </c>
      <c r="L3796" s="25">
        <f t="shared" si="119"/>
        <v>42132.58048611111</v>
      </c>
      <c r="M3796" t="b">
        <v>0</v>
      </c>
      <c r="N3796">
        <v>1</v>
      </c>
      <c r="O3796" s="13">
        <f>IFERROR(E3796/N3796,0)</f>
        <v>50</v>
      </c>
      <c r="P3796" t="b">
        <v>0</v>
      </c>
      <c r="Q3796">
        <f>((E3796-D3796)/D3796)*100</f>
        <v>-99</v>
      </c>
      <c r="R3796" t="s">
        <v>8304</v>
      </c>
      <c r="S3796" t="s">
        <v>8352</v>
      </c>
      <c r="T3796" t="s">
        <v>8350</v>
      </c>
    </row>
    <row r="3797" spans="1:20" ht="45" x14ac:dyDescent="0.25">
      <c r="A3797">
        <v>3795</v>
      </c>
      <c r="B3797" s="3" t="s">
        <v>3792</v>
      </c>
      <c r="C3797" s="3" t="s">
        <v>7904</v>
      </c>
      <c r="D3797">
        <v>600</v>
      </c>
      <c r="E3797">
        <v>10</v>
      </c>
      <c r="F3797" t="s">
        <v>8220</v>
      </c>
      <c r="G3797" t="s">
        <v>8224</v>
      </c>
      <c r="H3797" t="s">
        <v>8246</v>
      </c>
      <c r="I3797">
        <v>1440801000</v>
      </c>
      <c r="J3797" s="25">
        <f t="shared" si="118"/>
        <v>42244.9375</v>
      </c>
      <c r="K3797">
        <v>1437042490</v>
      </c>
      <c r="L3797" s="25">
        <f t="shared" si="119"/>
        <v>42201.436226851853</v>
      </c>
      <c r="M3797" t="b">
        <v>0</v>
      </c>
      <c r="N3797">
        <v>2</v>
      </c>
      <c r="O3797" s="13">
        <f>IFERROR(E3797/N3797,0)</f>
        <v>5</v>
      </c>
      <c r="P3797" t="b">
        <v>0</v>
      </c>
      <c r="Q3797">
        <f>((E3797-D3797)/D3797)*100</f>
        <v>-98.333333333333329</v>
      </c>
      <c r="R3797" t="s">
        <v>8304</v>
      </c>
      <c r="S3797" t="s">
        <v>8352</v>
      </c>
      <c r="T3797" t="s">
        <v>8350</v>
      </c>
    </row>
    <row r="3798" spans="1:20" ht="45" x14ac:dyDescent="0.25">
      <c r="A3798">
        <v>3796</v>
      </c>
      <c r="B3798" s="3" t="s">
        <v>3793</v>
      </c>
      <c r="C3798" s="3" t="s">
        <v>7905</v>
      </c>
      <c r="D3798">
        <v>22500</v>
      </c>
      <c r="E3798">
        <v>1</v>
      </c>
      <c r="F3798" t="s">
        <v>8220</v>
      </c>
      <c r="G3798" t="s">
        <v>8223</v>
      </c>
      <c r="H3798" t="s">
        <v>8245</v>
      </c>
      <c r="I3798">
        <v>1484354556</v>
      </c>
      <c r="J3798" s="25">
        <f t="shared" si="118"/>
        <v>42749.029583333337</v>
      </c>
      <c r="K3798">
        <v>1479170556</v>
      </c>
      <c r="L3798" s="25">
        <f t="shared" si="119"/>
        <v>42689.029583333337</v>
      </c>
      <c r="M3798" t="b">
        <v>0</v>
      </c>
      <c r="N3798">
        <v>1</v>
      </c>
      <c r="O3798" s="6">
        <f>IFERROR(E3798/N3798,0)</f>
        <v>1</v>
      </c>
      <c r="P3798" t="b">
        <v>0</v>
      </c>
      <c r="Q3798" s="20">
        <f>((E3798-D3798)/D3798)*100</f>
        <v>-99.995555555555555</v>
      </c>
      <c r="R3798" t="s">
        <v>8304</v>
      </c>
      <c r="S3798" t="s">
        <v>8352</v>
      </c>
      <c r="T3798" t="s">
        <v>8350</v>
      </c>
    </row>
    <row r="3799" spans="1:20" ht="60" x14ac:dyDescent="0.25">
      <c r="A3799">
        <v>3797</v>
      </c>
      <c r="B3799" s="3" t="s">
        <v>3794</v>
      </c>
      <c r="C3799" s="3" t="s">
        <v>7906</v>
      </c>
      <c r="D3799">
        <v>6000</v>
      </c>
      <c r="E3799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 s="25">
        <f t="shared" si="118"/>
        <v>42114.881539351853</v>
      </c>
      <c r="K3799">
        <v>1426972165</v>
      </c>
      <c r="L3799" s="25">
        <f t="shared" si="119"/>
        <v>42084.881539351853</v>
      </c>
      <c r="M3799" t="b">
        <v>0</v>
      </c>
      <c r="N3799">
        <v>37</v>
      </c>
      <c r="O3799" s="6">
        <f>IFERROR(E3799/N3799,0)</f>
        <v>145.40540540540542</v>
      </c>
      <c r="P3799" t="b">
        <v>0</v>
      </c>
      <c r="Q3799" s="20">
        <f>((E3799-D3799)/D3799)*100</f>
        <v>-10.333333333333334</v>
      </c>
      <c r="R3799" t="s">
        <v>8304</v>
      </c>
      <c r="S3799" t="s">
        <v>8352</v>
      </c>
      <c r="T3799" t="s">
        <v>8350</v>
      </c>
    </row>
    <row r="3800" spans="1:20" ht="60" x14ac:dyDescent="0.25">
      <c r="A3800">
        <v>3798</v>
      </c>
      <c r="B3800" s="3" t="s">
        <v>3795</v>
      </c>
      <c r="C3800" s="3" t="s">
        <v>7907</v>
      </c>
      <c r="D3800">
        <v>70000</v>
      </c>
      <c r="E3800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 s="25">
        <f t="shared" si="118"/>
        <v>41861.722777777773</v>
      </c>
      <c r="K3800">
        <v>1405099248</v>
      </c>
      <c r="L3800" s="25">
        <f t="shared" si="119"/>
        <v>41831.722777777773</v>
      </c>
      <c r="M3800" t="b">
        <v>0</v>
      </c>
      <c r="N3800">
        <v>5</v>
      </c>
      <c r="O3800" s="6">
        <f>IFERROR(E3800/N3800,0)</f>
        <v>205</v>
      </c>
      <c r="P3800" t="b">
        <v>0</v>
      </c>
      <c r="Q3800" s="20">
        <f>((E3800-D3800)/D3800)*100</f>
        <v>-98.535714285714278</v>
      </c>
      <c r="R3800" t="s">
        <v>8304</v>
      </c>
      <c r="S3800" t="s">
        <v>8352</v>
      </c>
      <c r="T3800" t="s">
        <v>8350</v>
      </c>
    </row>
    <row r="3801" spans="1:20" ht="45" x14ac:dyDescent="0.25">
      <c r="A3801">
        <v>3799</v>
      </c>
      <c r="B3801" s="3" t="s">
        <v>3796</v>
      </c>
      <c r="C3801" s="3" t="s">
        <v>7908</v>
      </c>
      <c r="D3801">
        <v>10000</v>
      </c>
      <c r="E3801">
        <v>402</v>
      </c>
      <c r="F3801" t="s">
        <v>8220</v>
      </c>
      <c r="G3801" t="s">
        <v>8223</v>
      </c>
      <c r="H3801" t="s">
        <v>8245</v>
      </c>
      <c r="I3801">
        <v>1457734843</v>
      </c>
      <c r="J3801" s="25">
        <f t="shared" si="118"/>
        <v>42440.93105324074</v>
      </c>
      <c r="K3801">
        <v>1455142843</v>
      </c>
      <c r="L3801" s="25">
        <f t="shared" si="119"/>
        <v>42410.93105324074</v>
      </c>
      <c r="M3801" t="b">
        <v>0</v>
      </c>
      <c r="N3801">
        <v>4</v>
      </c>
      <c r="O3801" s="6">
        <f>IFERROR(E3801/N3801,0)</f>
        <v>100.5</v>
      </c>
      <c r="P3801" t="b">
        <v>0</v>
      </c>
      <c r="Q3801" s="20">
        <f>((E3801-D3801)/D3801)*100</f>
        <v>-95.98</v>
      </c>
      <c r="R3801" t="s">
        <v>8304</v>
      </c>
      <c r="S3801" t="s">
        <v>8352</v>
      </c>
      <c r="T3801" t="s">
        <v>8350</v>
      </c>
    </row>
    <row r="3802" spans="1:20" ht="60" x14ac:dyDescent="0.25">
      <c r="A3802">
        <v>3800</v>
      </c>
      <c r="B3802" s="3" t="s">
        <v>3797</v>
      </c>
      <c r="C3802" s="3" t="s">
        <v>7909</v>
      </c>
      <c r="D3802">
        <v>22000</v>
      </c>
      <c r="E3802">
        <v>881</v>
      </c>
      <c r="F3802" t="s">
        <v>8220</v>
      </c>
      <c r="G3802" t="s">
        <v>8223</v>
      </c>
      <c r="H3802" t="s">
        <v>8245</v>
      </c>
      <c r="I3802">
        <v>1420952340</v>
      </c>
      <c r="J3802" s="25">
        <f t="shared" si="118"/>
        <v>42015.207638888889</v>
      </c>
      <c r="K3802">
        <v>1418146883</v>
      </c>
      <c r="L3802" s="25">
        <f t="shared" si="119"/>
        <v>41982.737071759257</v>
      </c>
      <c r="M3802" t="b">
        <v>0</v>
      </c>
      <c r="N3802">
        <v>16</v>
      </c>
      <c r="O3802" s="6">
        <f>IFERROR(E3802/N3802,0)</f>
        <v>55.0625</v>
      </c>
      <c r="P3802" t="b">
        <v>0</v>
      </c>
      <c r="Q3802" s="20">
        <f>((E3802-D3802)/D3802)*100</f>
        <v>-95.99545454545455</v>
      </c>
      <c r="R3802" t="s">
        <v>8304</v>
      </c>
      <c r="S3802" t="s">
        <v>8352</v>
      </c>
      <c r="T3802" t="s">
        <v>8350</v>
      </c>
    </row>
    <row r="3803" spans="1:20" ht="45" x14ac:dyDescent="0.25">
      <c r="A3803">
        <v>3801</v>
      </c>
      <c r="B3803" s="3" t="s">
        <v>3798</v>
      </c>
      <c r="C3803" s="3" t="s">
        <v>7910</v>
      </c>
      <c r="D3803">
        <v>5000</v>
      </c>
      <c r="E3803">
        <v>426</v>
      </c>
      <c r="F3803" t="s">
        <v>8220</v>
      </c>
      <c r="G3803" t="s">
        <v>8223</v>
      </c>
      <c r="H3803" t="s">
        <v>8245</v>
      </c>
      <c r="I3803">
        <v>1420215216</v>
      </c>
      <c r="J3803" s="25">
        <f t="shared" si="118"/>
        <v>42006.676111111112</v>
      </c>
      <c r="K3803">
        <v>1417536816</v>
      </c>
      <c r="L3803" s="25">
        <f t="shared" si="119"/>
        <v>41975.676111111112</v>
      </c>
      <c r="M3803" t="b">
        <v>0</v>
      </c>
      <c r="N3803">
        <v>9</v>
      </c>
      <c r="O3803" s="6">
        <f>IFERROR(E3803/N3803,0)</f>
        <v>47.333333333333336</v>
      </c>
      <c r="P3803" t="b">
        <v>0</v>
      </c>
      <c r="Q3803" s="20">
        <f>((E3803-D3803)/D3803)*100</f>
        <v>-91.47999999999999</v>
      </c>
      <c r="R3803" t="s">
        <v>8304</v>
      </c>
      <c r="S3803" t="s">
        <v>8352</v>
      </c>
      <c r="T3803" t="s">
        <v>8350</v>
      </c>
    </row>
    <row r="3804" spans="1:20" ht="45" x14ac:dyDescent="0.25">
      <c r="A3804">
        <v>3802</v>
      </c>
      <c r="B3804" s="3" t="s">
        <v>3799</v>
      </c>
      <c r="C3804" s="3" t="s">
        <v>7911</v>
      </c>
      <c r="D3804">
        <v>3000</v>
      </c>
      <c r="E3804">
        <v>0</v>
      </c>
      <c r="F3804" t="s">
        <v>8220</v>
      </c>
      <c r="G3804" t="s">
        <v>8223</v>
      </c>
      <c r="H3804" t="s">
        <v>8245</v>
      </c>
      <c r="I3804">
        <v>1445482906</v>
      </c>
      <c r="J3804" s="25">
        <f t="shared" si="118"/>
        <v>42299.126226851848</v>
      </c>
      <c r="K3804">
        <v>1442890906</v>
      </c>
      <c r="L3804" s="25">
        <f t="shared" si="119"/>
        <v>42269.126226851848</v>
      </c>
      <c r="M3804" t="b">
        <v>0</v>
      </c>
      <c r="N3804">
        <v>0</v>
      </c>
      <c r="O3804" s="6">
        <f>IFERROR(E3804/N3804,0)</f>
        <v>0</v>
      </c>
      <c r="P3804" t="b">
        <v>0</v>
      </c>
      <c r="Q3804" s="20">
        <f>((E3804-D3804)/D3804)*100</f>
        <v>-100</v>
      </c>
      <c r="R3804" t="s">
        <v>8304</v>
      </c>
      <c r="S3804" t="s">
        <v>8352</v>
      </c>
      <c r="T3804" t="s">
        <v>8350</v>
      </c>
    </row>
    <row r="3805" spans="1:20" ht="30" x14ac:dyDescent="0.25">
      <c r="A3805">
        <v>3803</v>
      </c>
      <c r="B3805" s="3" t="s">
        <v>3800</v>
      </c>
      <c r="C3805" s="3" t="s">
        <v>7912</v>
      </c>
      <c r="D3805">
        <v>12000</v>
      </c>
      <c r="E380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 s="25">
        <f t="shared" si="118"/>
        <v>42433.971851851849</v>
      </c>
      <c r="K3805">
        <v>1454541568</v>
      </c>
      <c r="L3805" s="25">
        <f t="shared" si="119"/>
        <v>42403.971851851849</v>
      </c>
      <c r="M3805" t="b">
        <v>0</v>
      </c>
      <c r="N3805">
        <v>40</v>
      </c>
      <c r="O3805" s="6">
        <f>IFERROR(E3805/N3805,0)</f>
        <v>58.95</v>
      </c>
      <c r="P3805" t="b">
        <v>0</v>
      </c>
      <c r="Q3805" s="20">
        <f>((E3805-D3805)/D3805)*100</f>
        <v>-80.349999999999994</v>
      </c>
      <c r="R3805" t="s">
        <v>8304</v>
      </c>
      <c r="S3805" t="s">
        <v>8352</v>
      </c>
      <c r="T3805" t="s">
        <v>8350</v>
      </c>
    </row>
    <row r="3806" spans="1:20" ht="60" x14ac:dyDescent="0.25">
      <c r="A3806">
        <v>3804</v>
      </c>
      <c r="B3806" s="3" t="s">
        <v>3801</v>
      </c>
      <c r="C3806" s="3" t="s">
        <v>7913</v>
      </c>
      <c r="D3806">
        <v>8000</v>
      </c>
      <c r="E3806">
        <v>0</v>
      </c>
      <c r="F3806" t="s">
        <v>8220</v>
      </c>
      <c r="G3806" t="s">
        <v>8223</v>
      </c>
      <c r="H3806" t="s">
        <v>8245</v>
      </c>
      <c r="I3806">
        <v>1469948400</v>
      </c>
      <c r="J3806" s="25">
        <f t="shared" si="118"/>
        <v>42582.291666666672</v>
      </c>
      <c r="K3806">
        <v>1465172024</v>
      </c>
      <c r="L3806" s="25">
        <f t="shared" si="119"/>
        <v>42527.00953703704</v>
      </c>
      <c r="M3806" t="b">
        <v>0</v>
      </c>
      <c r="N3806">
        <v>0</v>
      </c>
      <c r="O3806" s="6">
        <f>IFERROR(E3806/N3806,0)</f>
        <v>0</v>
      </c>
      <c r="P3806" t="b">
        <v>0</v>
      </c>
      <c r="Q3806" s="20">
        <f>((E3806-D3806)/D3806)*100</f>
        <v>-100</v>
      </c>
      <c r="R3806" t="s">
        <v>8304</v>
      </c>
      <c r="S3806" t="s">
        <v>8352</v>
      </c>
      <c r="T3806" t="s">
        <v>8350</v>
      </c>
    </row>
    <row r="3807" spans="1:20" ht="45" x14ac:dyDescent="0.25">
      <c r="A3807">
        <v>3805</v>
      </c>
      <c r="B3807" s="3" t="s">
        <v>3802</v>
      </c>
      <c r="C3807" s="3" t="s">
        <v>7914</v>
      </c>
      <c r="D3807">
        <v>150000</v>
      </c>
      <c r="E3807">
        <v>3</v>
      </c>
      <c r="F3807" t="s">
        <v>8220</v>
      </c>
      <c r="G3807" t="s">
        <v>8223</v>
      </c>
      <c r="H3807" t="s">
        <v>8245</v>
      </c>
      <c r="I3807">
        <v>1411852640</v>
      </c>
      <c r="J3807" s="25">
        <f t="shared" si="118"/>
        <v>41909.887037037035</v>
      </c>
      <c r="K3807">
        <v>1406668640</v>
      </c>
      <c r="L3807" s="25">
        <f t="shared" si="119"/>
        <v>41849.887037037035</v>
      </c>
      <c r="M3807" t="b">
        <v>0</v>
      </c>
      <c r="N3807">
        <v>2</v>
      </c>
      <c r="O3807" s="6">
        <f>IFERROR(E3807/N3807,0)</f>
        <v>1.5</v>
      </c>
      <c r="P3807" t="b">
        <v>0</v>
      </c>
      <c r="Q3807" s="20">
        <f>((E3807-D3807)/D3807)*100</f>
        <v>-99.998000000000005</v>
      </c>
      <c r="R3807" t="s">
        <v>8304</v>
      </c>
      <c r="S3807" t="s">
        <v>8352</v>
      </c>
      <c r="T3807" t="s">
        <v>8350</v>
      </c>
    </row>
    <row r="3808" spans="1:20" ht="60" x14ac:dyDescent="0.25">
      <c r="A3808">
        <v>3806</v>
      </c>
      <c r="B3808" s="3" t="s">
        <v>3803</v>
      </c>
      <c r="C3808" s="3" t="s">
        <v>7915</v>
      </c>
      <c r="D3808">
        <v>7500</v>
      </c>
      <c r="E3808">
        <v>5</v>
      </c>
      <c r="F3808" t="s">
        <v>8220</v>
      </c>
      <c r="G3808" t="s">
        <v>8225</v>
      </c>
      <c r="H3808" t="s">
        <v>8247</v>
      </c>
      <c r="I3808">
        <v>1404022381</v>
      </c>
      <c r="J3808" s="25">
        <f t="shared" si="118"/>
        <v>41819.259039351848</v>
      </c>
      <c r="K3808">
        <v>1402294381</v>
      </c>
      <c r="L3808" s="25">
        <f t="shared" si="119"/>
        <v>41799.259039351848</v>
      </c>
      <c r="M3808" t="b">
        <v>0</v>
      </c>
      <c r="N3808">
        <v>1</v>
      </c>
      <c r="O3808" s="8">
        <f>IFERROR(E3808/N3808,0)</f>
        <v>5</v>
      </c>
      <c r="P3808" t="b">
        <v>0</v>
      </c>
      <c r="Q3808">
        <f>((E3808-D3808)/D3808)*100</f>
        <v>-99.933333333333323</v>
      </c>
      <c r="R3808" t="s">
        <v>8304</v>
      </c>
      <c r="S3808" t="s">
        <v>8352</v>
      </c>
      <c r="T3808" t="s">
        <v>8350</v>
      </c>
    </row>
    <row r="3809" spans="1:20" ht="45" x14ac:dyDescent="0.25">
      <c r="A3809">
        <v>3807</v>
      </c>
      <c r="B3809" s="3" t="s">
        <v>3804</v>
      </c>
      <c r="C3809" s="3" t="s">
        <v>7916</v>
      </c>
      <c r="D3809">
        <v>1500</v>
      </c>
      <c r="E3809">
        <v>455</v>
      </c>
      <c r="F3809" t="s">
        <v>8220</v>
      </c>
      <c r="G3809" t="s">
        <v>8223</v>
      </c>
      <c r="H3809" t="s">
        <v>8245</v>
      </c>
      <c r="I3809">
        <v>1428097739</v>
      </c>
      <c r="J3809" s="25">
        <f t="shared" si="118"/>
        <v>42097.909016203703</v>
      </c>
      <c r="K3809">
        <v>1427492939</v>
      </c>
      <c r="L3809" s="25">
        <f t="shared" si="119"/>
        <v>42090.909016203703</v>
      </c>
      <c r="M3809" t="b">
        <v>0</v>
      </c>
      <c r="N3809">
        <v>9</v>
      </c>
      <c r="O3809" s="6">
        <f>IFERROR(E3809/N3809,0)</f>
        <v>50.555555555555557</v>
      </c>
      <c r="P3809" t="b">
        <v>0</v>
      </c>
      <c r="Q3809" s="20">
        <f>((E3809-D3809)/D3809)*100</f>
        <v>-69.666666666666671</v>
      </c>
      <c r="R3809" t="s">
        <v>8304</v>
      </c>
      <c r="S3809" t="s">
        <v>8352</v>
      </c>
      <c r="T3809" t="s">
        <v>8350</v>
      </c>
    </row>
    <row r="3810" spans="1:20" ht="45" x14ac:dyDescent="0.25">
      <c r="A3810">
        <v>3808</v>
      </c>
      <c r="B3810" s="3" t="s">
        <v>3805</v>
      </c>
      <c r="C3810" s="3" t="s">
        <v>7917</v>
      </c>
      <c r="D3810">
        <v>1000</v>
      </c>
      <c r="E3810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 s="25">
        <f t="shared" si="118"/>
        <v>42119.412256944444</v>
      </c>
      <c r="K3810">
        <v>1424775219</v>
      </c>
      <c r="L3810" s="25">
        <f t="shared" si="119"/>
        <v>42059.453923611116</v>
      </c>
      <c r="M3810" t="b">
        <v>0</v>
      </c>
      <c r="N3810">
        <v>24</v>
      </c>
      <c r="O3810" s="13">
        <f>IFERROR(E3810/N3810,0)</f>
        <v>41.666666666666664</v>
      </c>
      <c r="P3810" t="b">
        <v>1</v>
      </c>
      <c r="Q3810">
        <f>((E3810-D3810)/D3810)*100</f>
        <v>0</v>
      </c>
      <c r="R3810" t="s">
        <v>8270</v>
      </c>
      <c r="S3810" t="s">
        <v>8352</v>
      </c>
      <c r="T3810" t="s">
        <v>8316</v>
      </c>
    </row>
    <row r="3811" spans="1:20" ht="60" x14ac:dyDescent="0.25">
      <c r="A3811">
        <v>3809</v>
      </c>
      <c r="B3811" s="3" t="s">
        <v>3806</v>
      </c>
      <c r="C3811" s="3" t="s">
        <v>7918</v>
      </c>
      <c r="D3811">
        <v>2000</v>
      </c>
      <c r="E3811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 s="25">
        <f t="shared" si="118"/>
        <v>41850.958333333336</v>
      </c>
      <c r="K3811">
        <v>1402403907</v>
      </c>
      <c r="L3811" s="25">
        <f t="shared" si="119"/>
        <v>41800.526701388888</v>
      </c>
      <c r="M3811" t="b">
        <v>0</v>
      </c>
      <c r="N3811">
        <v>38</v>
      </c>
      <c r="O3811" s="13">
        <f>IFERROR(E3811/N3811,0)</f>
        <v>53.289473684210527</v>
      </c>
      <c r="P3811" t="b">
        <v>1</v>
      </c>
      <c r="Q3811">
        <f>((E3811-D3811)/D3811)*100</f>
        <v>1.25</v>
      </c>
      <c r="R3811" t="s">
        <v>8270</v>
      </c>
      <c r="S3811" t="s">
        <v>8352</v>
      </c>
      <c r="T3811" t="s">
        <v>8316</v>
      </c>
    </row>
    <row r="3812" spans="1:20" ht="45" x14ac:dyDescent="0.25">
      <c r="A3812">
        <v>3810</v>
      </c>
      <c r="B3812" s="3" t="s">
        <v>3807</v>
      </c>
      <c r="C3812" s="3" t="s">
        <v>7919</v>
      </c>
      <c r="D3812">
        <v>1500</v>
      </c>
      <c r="E3812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 s="25">
        <f t="shared" si="118"/>
        <v>42084.807384259257</v>
      </c>
      <c r="K3812">
        <v>1424377358</v>
      </c>
      <c r="L3812" s="25">
        <f t="shared" si="119"/>
        <v>42054.849050925928</v>
      </c>
      <c r="M3812" t="b">
        <v>0</v>
      </c>
      <c r="N3812">
        <v>26</v>
      </c>
      <c r="O3812" s="6">
        <f>IFERROR(E3812/N3812,0)</f>
        <v>70.230769230769226</v>
      </c>
      <c r="P3812" t="b">
        <v>1</v>
      </c>
      <c r="Q3812" s="20">
        <f>((E3812-D3812)/D3812)*100</f>
        <v>21.733333333333331</v>
      </c>
      <c r="R3812" t="s">
        <v>8270</v>
      </c>
      <c r="S3812" t="s">
        <v>8352</v>
      </c>
      <c r="T3812" t="s">
        <v>8316</v>
      </c>
    </row>
    <row r="3813" spans="1:20" ht="45" x14ac:dyDescent="0.25">
      <c r="A3813">
        <v>3811</v>
      </c>
      <c r="B3813" s="3" t="s">
        <v>3808</v>
      </c>
      <c r="C3813" s="3" t="s">
        <v>7920</v>
      </c>
      <c r="D3813">
        <v>250</v>
      </c>
      <c r="E3813">
        <v>825</v>
      </c>
      <c r="F3813" t="s">
        <v>8218</v>
      </c>
      <c r="G3813" t="s">
        <v>8224</v>
      </c>
      <c r="H3813" t="s">
        <v>8246</v>
      </c>
      <c r="I3813">
        <v>1464692400</v>
      </c>
      <c r="J3813" s="25">
        <f t="shared" si="118"/>
        <v>42521.458333333328</v>
      </c>
      <c r="K3813">
        <v>1461769373</v>
      </c>
      <c r="L3813" s="25">
        <f t="shared" si="119"/>
        <v>42487.62700231481</v>
      </c>
      <c r="M3813" t="b">
        <v>0</v>
      </c>
      <c r="N3813">
        <v>19</v>
      </c>
      <c r="O3813" s="13">
        <f>IFERROR(E3813/N3813,0)</f>
        <v>43.421052631578945</v>
      </c>
      <c r="P3813" t="b">
        <v>1</v>
      </c>
      <c r="Q3813">
        <f>((E3813-D3813)/D3813)*100</f>
        <v>229.99999999999997</v>
      </c>
      <c r="R3813" t="s">
        <v>8270</v>
      </c>
      <c r="S3813" t="s">
        <v>8352</v>
      </c>
      <c r="T3813" t="s">
        <v>8316</v>
      </c>
    </row>
    <row r="3814" spans="1:20" ht="60" x14ac:dyDescent="0.25">
      <c r="A3814">
        <v>3812</v>
      </c>
      <c r="B3814" s="3" t="s">
        <v>3809</v>
      </c>
      <c r="C3814" s="3" t="s">
        <v>7921</v>
      </c>
      <c r="D3814">
        <v>2000</v>
      </c>
      <c r="E3814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 s="25">
        <f t="shared" si="118"/>
        <v>42156.165972222225</v>
      </c>
      <c r="K3814">
        <v>1429120908</v>
      </c>
      <c r="L3814" s="25">
        <f t="shared" si="119"/>
        <v>42109.751250000001</v>
      </c>
      <c r="M3814" t="b">
        <v>0</v>
      </c>
      <c r="N3814">
        <v>11</v>
      </c>
      <c r="O3814" s="9">
        <f>IFERROR(E3814/N3814,0)</f>
        <v>199.18181818181819</v>
      </c>
      <c r="P3814" t="b">
        <v>1</v>
      </c>
      <c r="Q3814">
        <f>((E3814-D3814)/D3814)*100</f>
        <v>9.5500000000000007</v>
      </c>
      <c r="R3814" t="s">
        <v>8270</v>
      </c>
      <c r="S3814" t="s">
        <v>8352</v>
      </c>
      <c r="T3814" t="s">
        <v>8316</v>
      </c>
    </row>
    <row r="3815" spans="1:20" ht="60" x14ac:dyDescent="0.25">
      <c r="A3815">
        <v>3813</v>
      </c>
      <c r="B3815" s="3" t="s">
        <v>3810</v>
      </c>
      <c r="C3815" s="3" t="s">
        <v>7922</v>
      </c>
      <c r="D3815">
        <v>2100</v>
      </c>
      <c r="E381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 s="25">
        <f t="shared" si="118"/>
        <v>42535.904861111107</v>
      </c>
      <c r="K3815">
        <v>1462603021</v>
      </c>
      <c r="L3815" s="25">
        <f t="shared" si="119"/>
        <v>42497.275706018518</v>
      </c>
      <c r="M3815" t="b">
        <v>0</v>
      </c>
      <c r="N3815">
        <v>27</v>
      </c>
      <c r="O3815" s="6">
        <f>IFERROR(E3815/N3815,0)</f>
        <v>78.518148148148143</v>
      </c>
      <c r="P3815" t="b">
        <v>1</v>
      </c>
      <c r="Q3815" s="20">
        <f>((E3815-D3815)/D3815)*100</f>
        <v>0.9519047619047516</v>
      </c>
      <c r="R3815" t="s">
        <v>8270</v>
      </c>
      <c r="S3815" t="s">
        <v>8352</v>
      </c>
      <c r="T3815" t="s">
        <v>8316</v>
      </c>
    </row>
    <row r="3816" spans="1:20" ht="45" x14ac:dyDescent="0.25">
      <c r="A3816">
        <v>3814</v>
      </c>
      <c r="B3816" s="3" t="s">
        <v>3811</v>
      </c>
      <c r="C3816" s="3" t="s">
        <v>7923</v>
      </c>
      <c r="D3816">
        <v>1500</v>
      </c>
      <c r="E3816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 s="25">
        <f t="shared" si="118"/>
        <v>42095.165972222225</v>
      </c>
      <c r="K3816">
        <v>1424727712</v>
      </c>
      <c r="L3816" s="25">
        <f t="shared" si="119"/>
        <v>42058.904074074075</v>
      </c>
      <c r="M3816" t="b">
        <v>0</v>
      </c>
      <c r="N3816">
        <v>34</v>
      </c>
      <c r="O3816" s="6">
        <f>IFERROR(E3816/N3816,0)</f>
        <v>61.823529411764703</v>
      </c>
      <c r="P3816" t="b">
        <v>1</v>
      </c>
      <c r="Q3816" s="20">
        <f>((E3816-D3816)/D3816)*100</f>
        <v>40.133333333333333</v>
      </c>
      <c r="R3816" t="s">
        <v>8270</v>
      </c>
      <c r="S3816" t="s">
        <v>8352</v>
      </c>
      <c r="T3816" t="s">
        <v>8316</v>
      </c>
    </row>
    <row r="3817" spans="1:20" ht="30" x14ac:dyDescent="0.25">
      <c r="A3817">
        <v>3815</v>
      </c>
      <c r="B3817" s="3" t="s">
        <v>3812</v>
      </c>
      <c r="C3817" s="3" t="s">
        <v>7924</v>
      </c>
      <c r="D3817">
        <v>1000</v>
      </c>
      <c r="E381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 s="25">
        <f t="shared" si="118"/>
        <v>42236.958333333328</v>
      </c>
      <c r="K3817">
        <v>1437545657</v>
      </c>
      <c r="L3817" s="25">
        <f t="shared" si="119"/>
        <v>42207.259918981479</v>
      </c>
      <c r="M3817" t="b">
        <v>0</v>
      </c>
      <c r="N3817">
        <v>20</v>
      </c>
      <c r="O3817" s="13">
        <f>IFERROR(E3817/N3817,0)</f>
        <v>50.000500000000002</v>
      </c>
      <c r="P3817" t="b">
        <v>1</v>
      </c>
      <c r="Q3817">
        <f>((E3817-D3817)/D3817)*100</f>
        <v>9.9999999999909059E-4</v>
      </c>
      <c r="R3817" t="s">
        <v>8270</v>
      </c>
      <c r="S3817" t="s">
        <v>8352</v>
      </c>
      <c r="T3817" t="s">
        <v>8316</v>
      </c>
    </row>
    <row r="3818" spans="1:20" ht="60" x14ac:dyDescent="0.25">
      <c r="A3818">
        <v>3816</v>
      </c>
      <c r="B3818" s="3" t="s">
        <v>3813</v>
      </c>
      <c r="C3818" s="3" t="s">
        <v>7925</v>
      </c>
      <c r="D3818">
        <v>1500</v>
      </c>
      <c r="E381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 s="25">
        <f t="shared" si="118"/>
        <v>41837.690081018518</v>
      </c>
      <c r="K3818">
        <v>1403022823</v>
      </c>
      <c r="L3818" s="25">
        <f t="shared" si="119"/>
        <v>41807.690081018518</v>
      </c>
      <c r="M3818" t="b">
        <v>0</v>
      </c>
      <c r="N3818">
        <v>37</v>
      </c>
      <c r="O3818" s="6">
        <f>IFERROR(E3818/N3818,0)</f>
        <v>48.339729729729726</v>
      </c>
      <c r="P3818" t="b">
        <v>1</v>
      </c>
      <c r="Q3818" s="20">
        <f>((E3818-D3818)/D3818)*100</f>
        <v>19.237999999999996</v>
      </c>
      <c r="R3818" t="s">
        <v>8270</v>
      </c>
      <c r="S3818" t="s">
        <v>8352</v>
      </c>
      <c r="T3818" t="s">
        <v>8316</v>
      </c>
    </row>
    <row r="3819" spans="1:20" ht="60" x14ac:dyDescent="0.25">
      <c r="A3819">
        <v>3817</v>
      </c>
      <c r="B3819" s="3" t="s">
        <v>3814</v>
      </c>
      <c r="C3819" s="3" t="s">
        <v>7926</v>
      </c>
      <c r="D3819">
        <v>2000</v>
      </c>
      <c r="E3819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 s="25">
        <f t="shared" si="118"/>
        <v>42301.165972222225</v>
      </c>
      <c r="K3819">
        <v>1444236216</v>
      </c>
      <c r="L3819" s="25">
        <f t="shared" si="119"/>
        <v>42284.69694444444</v>
      </c>
      <c r="M3819" t="b">
        <v>0</v>
      </c>
      <c r="N3819">
        <v>20</v>
      </c>
      <c r="O3819" s="6">
        <f>IFERROR(E3819/N3819,0)</f>
        <v>107.25</v>
      </c>
      <c r="P3819" t="b">
        <v>1</v>
      </c>
      <c r="Q3819" s="20">
        <f>((E3819-D3819)/D3819)*100</f>
        <v>7.2499999999999991</v>
      </c>
      <c r="R3819" t="s">
        <v>8270</v>
      </c>
      <c r="S3819" t="s">
        <v>8352</v>
      </c>
      <c r="T3819" t="s">
        <v>8316</v>
      </c>
    </row>
    <row r="3820" spans="1:20" ht="45" x14ac:dyDescent="0.25">
      <c r="A3820">
        <v>3818</v>
      </c>
      <c r="B3820" s="3" t="s">
        <v>3815</v>
      </c>
      <c r="C3820" s="3" t="s">
        <v>7927</v>
      </c>
      <c r="D3820">
        <v>250</v>
      </c>
      <c r="E3820">
        <v>570</v>
      </c>
      <c r="F3820" t="s">
        <v>8218</v>
      </c>
      <c r="G3820" t="s">
        <v>8223</v>
      </c>
      <c r="H3820" t="s">
        <v>8245</v>
      </c>
      <c r="I3820">
        <v>1426187582</v>
      </c>
      <c r="J3820" s="25">
        <f t="shared" si="118"/>
        <v>42075.800717592589</v>
      </c>
      <c r="K3820">
        <v>1423599182</v>
      </c>
      <c r="L3820" s="25">
        <f t="shared" si="119"/>
        <v>42045.84238425926</v>
      </c>
      <c r="M3820" t="b">
        <v>0</v>
      </c>
      <c r="N3820">
        <v>10</v>
      </c>
      <c r="O3820" s="6">
        <f>IFERROR(E3820/N3820,0)</f>
        <v>57</v>
      </c>
      <c r="P3820" t="b">
        <v>1</v>
      </c>
      <c r="Q3820" s="20">
        <f>((E3820-D3820)/D3820)*100</f>
        <v>128</v>
      </c>
      <c r="R3820" t="s">
        <v>8270</v>
      </c>
      <c r="S3820" t="s">
        <v>8352</v>
      </c>
      <c r="T3820" t="s">
        <v>8316</v>
      </c>
    </row>
    <row r="3821" spans="1:20" ht="45" x14ac:dyDescent="0.25">
      <c r="A3821">
        <v>3819</v>
      </c>
      <c r="B3821" s="3" t="s">
        <v>3816</v>
      </c>
      <c r="C3821" s="3" t="s">
        <v>7816</v>
      </c>
      <c r="D3821">
        <v>1000</v>
      </c>
      <c r="E3821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 s="25">
        <f t="shared" si="118"/>
        <v>42202.876388888893</v>
      </c>
      <c r="K3821">
        <v>1435554104</v>
      </c>
      <c r="L3821" s="25">
        <f t="shared" si="119"/>
        <v>42184.209537037037</v>
      </c>
      <c r="M3821" t="b">
        <v>0</v>
      </c>
      <c r="N3821">
        <v>26</v>
      </c>
      <c r="O3821" s="6">
        <f>IFERROR(E3821/N3821,0)</f>
        <v>40.92307692307692</v>
      </c>
      <c r="P3821" t="b">
        <v>1</v>
      </c>
      <c r="Q3821" s="20">
        <f>((E3821-D3821)/D3821)*100</f>
        <v>6.4</v>
      </c>
      <c r="R3821" t="s">
        <v>8270</v>
      </c>
      <c r="S3821" t="s">
        <v>8352</v>
      </c>
      <c r="T3821" t="s">
        <v>8316</v>
      </c>
    </row>
    <row r="3822" spans="1:20" ht="45" x14ac:dyDescent="0.25">
      <c r="A3822">
        <v>3820</v>
      </c>
      <c r="B3822" s="3" t="s">
        <v>3817</v>
      </c>
      <c r="C3822" s="3" t="s">
        <v>7928</v>
      </c>
      <c r="D3822">
        <v>300</v>
      </c>
      <c r="E3822">
        <v>430</v>
      </c>
      <c r="F3822" t="s">
        <v>8218</v>
      </c>
      <c r="G3822" t="s">
        <v>8224</v>
      </c>
      <c r="H3822" t="s">
        <v>8246</v>
      </c>
      <c r="I3822">
        <v>1436110717</v>
      </c>
      <c r="J3822" s="25">
        <f t="shared" si="118"/>
        <v>42190.651817129634</v>
      </c>
      <c r="K3822">
        <v>1433518717</v>
      </c>
      <c r="L3822" s="25">
        <f t="shared" si="119"/>
        <v>42160.651817129634</v>
      </c>
      <c r="M3822" t="b">
        <v>0</v>
      </c>
      <c r="N3822">
        <v>20</v>
      </c>
      <c r="O3822" s="13">
        <f>IFERROR(E3822/N3822,0)</f>
        <v>21.5</v>
      </c>
      <c r="P3822" t="b">
        <v>1</v>
      </c>
      <c r="Q3822">
        <f>((E3822-D3822)/D3822)*100</f>
        <v>43.333333333333336</v>
      </c>
      <c r="R3822" t="s">
        <v>8270</v>
      </c>
      <c r="S3822" t="s">
        <v>8352</v>
      </c>
      <c r="T3822" t="s">
        <v>8316</v>
      </c>
    </row>
    <row r="3823" spans="1:20" ht="60" x14ac:dyDescent="0.25">
      <c r="A3823">
        <v>3821</v>
      </c>
      <c r="B3823" s="3" t="s">
        <v>3818</v>
      </c>
      <c r="C3823" s="3" t="s">
        <v>7929</v>
      </c>
      <c r="D3823">
        <v>3500</v>
      </c>
      <c r="E3823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 s="25">
        <f t="shared" si="118"/>
        <v>42373.180636574078</v>
      </c>
      <c r="K3823">
        <v>1449116407</v>
      </c>
      <c r="L3823" s="25">
        <f t="shared" si="119"/>
        <v>42341.180636574078</v>
      </c>
      <c r="M3823" t="b">
        <v>0</v>
      </c>
      <c r="N3823">
        <v>46</v>
      </c>
      <c r="O3823" s="6">
        <f>IFERROR(E3823/N3823,0)</f>
        <v>79.543478260869563</v>
      </c>
      <c r="P3823" t="b">
        <v>1</v>
      </c>
      <c r="Q3823" s="20">
        <f>((E3823-D3823)/D3823)*100</f>
        <v>4.5428571428571427</v>
      </c>
      <c r="R3823" t="s">
        <v>8270</v>
      </c>
      <c r="S3823" t="s">
        <v>8352</v>
      </c>
      <c r="T3823" t="s">
        <v>8316</v>
      </c>
    </row>
    <row r="3824" spans="1:20" ht="60" x14ac:dyDescent="0.25">
      <c r="A3824">
        <v>3822</v>
      </c>
      <c r="B3824" s="3" t="s">
        <v>3819</v>
      </c>
      <c r="C3824" s="3" t="s">
        <v>7930</v>
      </c>
      <c r="D3824">
        <v>5000</v>
      </c>
      <c r="E3824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 s="25">
        <f t="shared" si="118"/>
        <v>42388.957638888889</v>
      </c>
      <c r="K3824">
        <v>1448136417</v>
      </c>
      <c r="L3824" s="25">
        <f t="shared" si="119"/>
        <v>42329.838159722218</v>
      </c>
      <c r="M3824" t="b">
        <v>0</v>
      </c>
      <c r="N3824">
        <v>76</v>
      </c>
      <c r="O3824" s="12">
        <f>IFERROR(E3824/N3824,0)</f>
        <v>72.381578947368425</v>
      </c>
      <c r="P3824" t="b">
        <v>1</v>
      </c>
      <c r="Q3824">
        <f>((E3824-D3824)/D3824)*100</f>
        <v>10.02</v>
      </c>
      <c r="R3824" t="s">
        <v>8270</v>
      </c>
      <c r="S3824" t="s">
        <v>8352</v>
      </c>
      <c r="T3824" t="s">
        <v>8316</v>
      </c>
    </row>
    <row r="3825" spans="1:20" ht="45" x14ac:dyDescent="0.25">
      <c r="A3825">
        <v>3823</v>
      </c>
      <c r="B3825" s="3" t="s">
        <v>3820</v>
      </c>
      <c r="C3825" s="3" t="s">
        <v>7931</v>
      </c>
      <c r="D3825">
        <v>2500</v>
      </c>
      <c r="E382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 s="25">
        <f t="shared" si="118"/>
        <v>42205.165972222225</v>
      </c>
      <c r="K3825">
        <v>1434405044</v>
      </c>
      <c r="L3825" s="25">
        <f t="shared" si="119"/>
        <v>42170.910231481481</v>
      </c>
      <c r="M3825" t="b">
        <v>0</v>
      </c>
      <c r="N3825">
        <v>41</v>
      </c>
      <c r="O3825" s="6">
        <f>IFERROR(E3825/N3825,0)</f>
        <v>64.634146341463421</v>
      </c>
      <c r="P3825" t="b">
        <v>1</v>
      </c>
      <c r="Q3825" s="20">
        <f>((E3825-D3825)/D3825)*100</f>
        <v>6</v>
      </c>
      <c r="R3825" t="s">
        <v>8270</v>
      </c>
      <c r="S3825" t="s">
        <v>8352</v>
      </c>
      <c r="T3825" t="s">
        <v>8316</v>
      </c>
    </row>
    <row r="3826" spans="1:20" ht="45" x14ac:dyDescent="0.25">
      <c r="A3826">
        <v>3824</v>
      </c>
      <c r="B3826" s="3" t="s">
        <v>3821</v>
      </c>
      <c r="C3826" s="3" t="s">
        <v>7932</v>
      </c>
      <c r="D3826">
        <v>250</v>
      </c>
      <c r="E3826">
        <v>270</v>
      </c>
      <c r="F3826" t="s">
        <v>8218</v>
      </c>
      <c r="G3826" t="s">
        <v>8224</v>
      </c>
      <c r="H3826" t="s">
        <v>8246</v>
      </c>
      <c r="I3826">
        <v>1470058860</v>
      </c>
      <c r="J3826" s="25">
        <f t="shared" si="118"/>
        <v>42583.570138888885</v>
      </c>
      <c r="K3826">
        <v>1469026903</v>
      </c>
      <c r="L3826" s="25">
        <f t="shared" si="119"/>
        <v>42571.626192129625</v>
      </c>
      <c r="M3826" t="b">
        <v>0</v>
      </c>
      <c r="N3826">
        <v>7</v>
      </c>
      <c r="O3826" s="13">
        <f>IFERROR(E3826/N3826,0)</f>
        <v>38.571428571428569</v>
      </c>
      <c r="P3826" t="b">
        <v>1</v>
      </c>
      <c r="Q3826">
        <f>((E3826-D3826)/D3826)*100</f>
        <v>8</v>
      </c>
      <c r="R3826" t="s">
        <v>8270</v>
      </c>
      <c r="S3826" t="s">
        <v>8352</v>
      </c>
      <c r="T3826" t="s">
        <v>8316</v>
      </c>
    </row>
    <row r="3827" spans="1:20" ht="45" x14ac:dyDescent="0.25">
      <c r="A3827">
        <v>3825</v>
      </c>
      <c r="B3827" s="3" t="s">
        <v>3822</v>
      </c>
      <c r="C3827" s="3" t="s">
        <v>7933</v>
      </c>
      <c r="D3827">
        <v>5000</v>
      </c>
      <c r="E382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 s="25">
        <f t="shared" si="118"/>
        <v>42172.069606481484</v>
      </c>
      <c r="K3827">
        <v>1432690814</v>
      </c>
      <c r="L3827" s="25">
        <f t="shared" si="119"/>
        <v>42151.069606481484</v>
      </c>
      <c r="M3827" t="b">
        <v>0</v>
      </c>
      <c r="N3827">
        <v>49</v>
      </c>
      <c r="O3827" s="6">
        <f>IFERROR(E3827/N3827,0)</f>
        <v>107.57142857142857</v>
      </c>
      <c r="P3827" t="b">
        <v>1</v>
      </c>
      <c r="Q3827" s="20">
        <f>((E3827-D3827)/D3827)*100</f>
        <v>5.42</v>
      </c>
      <c r="R3827" t="s">
        <v>8270</v>
      </c>
      <c r="S3827" t="s">
        <v>8352</v>
      </c>
      <c r="T3827" t="s">
        <v>8316</v>
      </c>
    </row>
    <row r="3828" spans="1:20" ht="45" x14ac:dyDescent="0.25">
      <c r="A3828">
        <v>3826</v>
      </c>
      <c r="B3828" s="3" t="s">
        <v>3823</v>
      </c>
      <c r="C3828" s="3" t="s">
        <v>7934</v>
      </c>
      <c r="D3828">
        <v>600</v>
      </c>
      <c r="E382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 s="25">
        <f t="shared" si="118"/>
        <v>42131.423541666663</v>
      </c>
      <c r="K3828">
        <v>1428401394</v>
      </c>
      <c r="L3828" s="25">
        <f t="shared" si="119"/>
        <v>42101.423541666663</v>
      </c>
      <c r="M3828" t="b">
        <v>0</v>
      </c>
      <c r="N3828">
        <v>26</v>
      </c>
      <c r="O3828" s="13">
        <f>IFERROR(E3828/N3828,0)</f>
        <v>27.5</v>
      </c>
      <c r="P3828" t="b">
        <v>1</v>
      </c>
      <c r="Q3828">
        <f>((E3828-D3828)/D3828)*100</f>
        <v>19.166666666666668</v>
      </c>
      <c r="R3828" t="s">
        <v>8270</v>
      </c>
      <c r="S3828" t="s">
        <v>8352</v>
      </c>
      <c r="T3828" t="s">
        <v>8316</v>
      </c>
    </row>
    <row r="3829" spans="1:20" ht="60" x14ac:dyDescent="0.25">
      <c r="A3829">
        <v>3827</v>
      </c>
      <c r="B3829" s="3" t="s">
        <v>3824</v>
      </c>
      <c r="C3829" s="3" t="s">
        <v>7935</v>
      </c>
      <c r="D3829">
        <v>3000</v>
      </c>
      <c r="E3829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 s="25">
        <f t="shared" si="118"/>
        <v>42090</v>
      </c>
      <c r="K3829">
        <v>1422656201</v>
      </c>
      <c r="L3829" s="25">
        <f t="shared" si="119"/>
        <v>42034.928252314814</v>
      </c>
      <c r="M3829" t="b">
        <v>0</v>
      </c>
      <c r="N3829">
        <v>65</v>
      </c>
      <c r="O3829" s="13">
        <f>IFERROR(E3829/N3829,0)</f>
        <v>70.461538461538467</v>
      </c>
      <c r="P3829" t="b">
        <v>1</v>
      </c>
      <c r="Q3829">
        <f>((E3829-D3829)/D3829)*100</f>
        <v>52.666666666666664</v>
      </c>
      <c r="R3829" t="s">
        <v>8270</v>
      </c>
      <c r="S3829" t="s">
        <v>8352</v>
      </c>
      <c r="T3829" t="s">
        <v>8316</v>
      </c>
    </row>
    <row r="3830" spans="1:20" ht="45" x14ac:dyDescent="0.25">
      <c r="A3830">
        <v>3828</v>
      </c>
      <c r="B3830" s="3" t="s">
        <v>3825</v>
      </c>
      <c r="C3830" s="3" t="s">
        <v>7936</v>
      </c>
      <c r="D3830">
        <v>5000</v>
      </c>
      <c r="E3830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 s="25">
        <f t="shared" si="118"/>
        <v>42004.569293981476</v>
      </c>
      <c r="K3830">
        <v>1414845587</v>
      </c>
      <c r="L3830" s="25">
        <f t="shared" si="119"/>
        <v>41944.527627314819</v>
      </c>
      <c r="M3830" t="b">
        <v>0</v>
      </c>
      <c r="N3830">
        <v>28</v>
      </c>
      <c r="O3830" s="6">
        <f>IFERROR(E3830/N3830,0)</f>
        <v>178.57142857142858</v>
      </c>
      <c r="P3830" t="b">
        <v>1</v>
      </c>
      <c r="Q3830" s="20">
        <f>((E3830-D3830)/D3830)*100</f>
        <v>0</v>
      </c>
      <c r="R3830" t="s">
        <v>8270</v>
      </c>
      <c r="S3830" t="s">
        <v>8352</v>
      </c>
      <c r="T3830" t="s">
        <v>8316</v>
      </c>
    </row>
    <row r="3831" spans="1:20" ht="60" x14ac:dyDescent="0.25">
      <c r="A3831">
        <v>3829</v>
      </c>
      <c r="B3831" s="3" t="s">
        <v>3826</v>
      </c>
      <c r="C3831" s="3" t="s">
        <v>7937</v>
      </c>
      <c r="D3831">
        <v>500</v>
      </c>
      <c r="E3831">
        <v>501</v>
      </c>
      <c r="F3831" t="s">
        <v>8218</v>
      </c>
      <c r="G3831" t="s">
        <v>8223</v>
      </c>
      <c r="H3831" t="s">
        <v>8245</v>
      </c>
      <c r="I3831">
        <v>1472676371</v>
      </c>
      <c r="J3831" s="25">
        <f t="shared" si="118"/>
        <v>42613.865405092598</v>
      </c>
      <c r="K3831">
        <v>1470948371</v>
      </c>
      <c r="L3831" s="25">
        <f t="shared" si="119"/>
        <v>42593.865405092598</v>
      </c>
      <c r="M3831" t="b">
        <v>0</v>
      </c>
      <c r="N3831">
        <v>8</v>
      </c>
      <c r="O3831" s="6">
        <f>IFERROR(E3831/N3831,0)</f>
        <v>62.625</v>
      </c>
      <c r="P3831" t="b">
        <v>1</v>
      </c>
      <c r="Q3831" s="20">
        <f>((E3831-D3831)/D3831)*100</f>
        <v>0.2</v>
      </c>
      <c r="R3831" t="s">
        <v>8270</v>
      </c>
      <c r="S3831" t="s">
        <v>8352</v>
      </c>
      <c r="T3831" t="s">
        <v>8316</v>
      </c>
    </row>
    <row r="3832" spans="1:20" ht="45" x14ac:dyDescent="0.25">
      <c r="A3832">
        <v>3830</v>
      </c>
      <c r="B3832" s="3" t="s">
        <v>3827</v>
      </c>
      <c r="C3832" s="3" t="s">
        <v>7938</v>
      </c>
      <c r="D3832">
        <v>100</v>
      </c>
      <c r="E3832">
        <v>225</v>
      </c>
      <c r="F3832" t="s">
        <v>8218</v>
      </c>
      <c r="G3832" t="s">
        <v>8223</v>
      </c>
      <c r="H3832" t="s">
        <v>8245</v>
      </c>
      <c r="I3832">
        <v>1464371211</v>
      </c>
      <c r="J3832" s="25">
        <f t="shared" si="118"/>
        <v>42517.740868055553</v>
      </c>
      <c r="K3832">
        <v>1463161611</v>
      </c>
      <c r="L3832" s="25">
        <f t="shared" si="119"/>
        <v>42503.740868055553</v>
      </c>
      <c r="M3832" t="b">
        <v>0</v>
      </c>
      <c r="N3832">
        <v>3</v>
      </c>
      <c r="O3832" s="6">
        <f>IFERROR(E3832/N3832,0)</f>
        <v>75</v>
      </c>
      <c r="P3832" t="b">
        <v>1</v>
      </c>
      <c r="Q3832" s="20">
        <f>((E3832-D3832)/D3832)*100</f>
        <v>125</v>
      </c>
      <c r="R3832" t="s">
        <v>8270</v>
      </c>
      <c r="S3832" t="s">
        <v>8352</v>
      </c>
      <c r="T3832" t="s">
        <v>8316</v>
      </c>
    </row>
    <row r="3833" spans="1:20" ht="60" x14ac:dyDescent="0.25">
      <c r="A3833">
        <v>3831</v>
      </c>
      <c r="B3833" s="3" t="s">
        <v>3828</v>
      </c>
      <c r="C3833" s="3" t="s">
        <v>7939</v>
      </c>
      <c r="D3833">
        <v>500</v>
      </c>
      <c r="E3833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 s="25">
        <f t="shared" si="118"/>
        <v>41948.890567129631</v>
      </c>
      <c r="K3833">
        <v>1413404545</v>
      </c>
      <c r="L3833" s="25">
        <f t="shared" si="119"/>
        <v>41927.848900462966</v>
      </c>
      <c r="M3833" t="b">
        <v>0</v>
      </c>
      <c r="N3833">
        <v>9</v>
      </c>
      <c r="O3833" s="6">
        <f>IFERROR(E3833/N3833,0)</f>
        <v>58.901111111111113</v>
      </c>
      <c r="P3833" t="b">
        <v>1</v>
      </c>
      <c r="Q3833" s="20">
        <f>((E3833-D3833)/D3833)*100</f>
        <v>6.0220000000000029</v>
      </c>
      <c r="R3833" t="s">
        <v>8270</v>
      </c>
      <c r="S3833" t="s">
        <v>8352</v>
      </c>
      <c r="T3833" t="s">
        <v>8316</v>
      </c>
    </row>
    <row r="3834" spans="1:20" ht="60" x14ac:dyDescent="0.25">
      <c r="A3834">
        <v>3832</v>
      </c>
      <c r="B3834" s="3" t="s">
        <v>3829</v>
      </c>
      <c r="C3834" s="3" t="s">
        <v>7940</v>
      </c>
      <c r="D3834">
        <v>1200</v>
      </c>
      <c r="E3834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 s="25">
        <f t="shared" si="118"/>
        <v>42420.114988425921</v>
      </c>
      <c r="K3834">
        <v>1452048335</v>
      </c>
      <c r="L3834" s="25">
        <f t="shared" si="119"/>
        <v>42375.114988425921</v>
      </c>
      <c r="M3834" t="b">
        <v>0</v>
      </c>
      <c r="N3834">
        <v>9</v>
      </c>
      <c r="O3834" s="6">
        <f>IFERROR(E3834/N3834,0)</f>
        <v>139.55555555555554</v>
      </c>
      <c r="P3834" t="b">
        <v>1</v>
      </c>
      <c r="Q3834" s="20">
        <f>((E3834-D3834)/D3834)*100</f>
        <v>4.666666666666667</v>
      </c>
      <c r="R3834" t="s">
        <v>8270</v>
      </c>
      <c r="S3834" t="s">
        <v>8352</v>
      </c>
      <c r="T3834" t="s">
        <v>8316</v>
      </c>
    </row>
    <row r="3835" spans="1:20" ht="60" x14ac:dyDescent="0.25">
      <c r="A3835">
        <v>3833</v>
      </c>
      <c r="B3835" s="3" t="s">
        <v>3830</v>
      </c>
      <c r="C3835" s="3" t="s">
        <v>7941</v>
      </c>
      <c r="D3835">
        <v>1200</v>
      </c>
      <c r="E383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 s="25">
        <f t="shared" si="118"/>
        <v>41974.797916666663</v>
      </c>
      <c r="K3835">
        <v>1416516972</v>
      </c>
      <c r="L3835" s="25">
        <f t="shared" si="119"/>
        <v>41963.872361111113</v>
      </c>
      <c r="M3835" t="b">
        <v>0</v>
      </c>
      <c r="N3835">
        <v>20</v>
      </c>
      <c r="O3835" s="9">
        <f>IFERROR(E3835/N3835,0)</f>
        <v>70</v>
      </c>
      <c r="P3835" t="b">
        <v>1</v>
      </c>
      <c r="Q3835">
        <f>((E3835-D3835)/D3835)*100</f>
        <v>16.666666666666664</v>
      </c>
      <c r="R3835" t="s">
        <v>8270</v>
      </c>
      <c r="S3835" t="s">
        <v>8352</v>
      </c>
      <c r="T3835" t="s">
        <v>8316</v>
      </c>
    </row>
    <row r="3836" spans="1:20" ht="60" x14ac:dyDescent="0.25">
      <c r="A3836">
        <v>3834</v>
      </c>
      <c r="B3836" s="3" t="s">
        <v>3831</v>
      </c>
      <c r="C3836" s="3" t="s">
        <v>7942</v>
      </c>
      <c r="D3836">
        <v>3000</v>
      </c>
      <c r="E3836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 s="25">
        <f t="shared" si="118"/>
        <v>42173.445219907408</v>
      </c>
      <c r="K3836">
        <v>1432032067</v>
      </c>
      <c r="L3836" s="25">
        <f t="shared" si="119"/>
        <v>42143.445219907408</v>
      </c>
      <c r="M3836" t="b">
        <v>0</v>
      </c>
      <c r="N3836">
        <v>57</v>
      </c>
      <c r="O3836" s="13">
        <f>IFERROR(E3836/N3836,0)</f>
        <v>57.385964912280699</v>
      </c>
      <c r="P3836" t="b">
        <v>1</v>
      </c>
      <c r="Q3836">
        <f>((E3836-D3836)/D3836)*100</f>
        <v>9.0333333333333332</v>
      </c>
      <c r="R3836" t="s">
        <v>8270</v>
      </c>
      <c r="S3836" t="s">
        <v>8352</v>
      </c>
      <c r="T3836" t="s">
        <v>8316</v>
      </c>
    </row>
    <row r="3837" spans="1:20" ht="60" x14ac:dyDescent="0.25">
      <c r="A3837">
        <v>3835</v>
      </c>
      <c r="B3837" s="3" t="s">
        <v>3832</v>
      </c>
      <c r="C3837" s="3" t="s">
        <v>7943</v>
      </c>
      <c r="D3837">
        <v>200</v>
      </c>
      <c r="E383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 s="25">
        <f t="shared" si="118"/>
        <v>42481.94222222222</v>
      </c>
      <c r="K3837">
        <v>1459463808</v>
      </c>
      <c r="L3837" s="25">
        <f t="shared" si="119"/>
        <v>42460.94222222222</v>
      </c>
      <c r="M3837" t="b">
        <v>0</v>
      </c>
      <c r="N3837">
        <v>8</v>
      </c>
      <c r="O3837" s="13">
        <f>IFERROR(E3837/N3837,0)</f>
        <v>40</v>
      </c>
      <c r="P3837" t="b">
        <v>1</v>
      </c>
      <c r="Q3837">
        <f>((E3837-D3837)/D3837)*100</f>
        <v>60</v>
      </c>
      <c r="R3837" t="s">
        <v>8270</v>
      </c>
      <c r="S3837" t="s">
        <v>8352</v>
      </c>
      <c r="T3837" t="s">
        <v>8316</v>
      </c>
    </row>
    <row r="3838" spans="1:20" ht="45" x14ac:dyDescent="0.25">
      <c r="A3838">
        <v>3836</v>
      </c>
      <c r="B3838" s="3" t="s">
        <v>3833</v>
      </c>
      <c r="C3838" s="3" t="s">
        <v>7944</v>
      </c>
      <c r="D3838">
        <v>800</v>
      </c>
      <c r="E383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 s="25">
        <f t="shared" si="118"/>
        <v>42585.172916666663</v>
      </c>
      <c r="K3838">
        <v>1467497652</v>
      </c>
      <c r="L3838" s="25">
        <f t="shared" si="119"/>
        <v>42553.926527777774</v>
      </c>
      <c r="M3838" t="b">
        <v>0</v>
      </c>
      <c r="N3838">
        <v>14</v>
      </c>
      <c r="O3838" s="6">
        <f>IFERROR(E3838/N3838,0)</f>
        <v>64.285714285714292</v>
      </c>
      <c r="P3838" t="b">
        <v>1</v>
      </c>
      <c r="Q3838" s="20">
        <f>((E3838-D3838)/D3838)*100</f>
        <v>12.5</v>
      </c>
      <c r="R3838" t="s">
        <v>8270</v>
      </c>
      <c r="S3838" t="s">
        <v>8352</v>
      </c>
      <c r="T3838" t="s">
        <v>8316</v>
      </c>
    </row>
    <row r="3839" spans="1:20" ht="30" x14ac:dyDescent="0.25">
      <c r="A3839">
        <v>3837</v>
      </c>
      <c r="B3839" s="3" t="s">
        <v>3834</v>
      </c>
      <c r="C3839" s="3" t="s">
        <v>7945</v>
      </c>
      <c r="D3839">
        <v>2000</v>
      </c>
      <c r="E3839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 s="25">
        <f t="shared" si="118"/>
        <v>42188.765717592592</v>
      </c>
      <c r="K3839">
        <v>1432837358</v>
      </c>
      <c r="L3839" s="25">
        <f t="shared" si="119"/>
        <v>42152.765717592592</v>
      </c>
      <c r="M3839" t="b">
        <v>0</v>
      </c>
      <c r="N3839">
        <v>17</v>
      </c>
      <c r="O3839" s="13">
        <f>IFERROR(E3839/N3839,0)</f>
        <v>120.11764705882354</v>
      </c>
      <c r="P3839" t="b">
        <v>1</v>
      </c>
      <c r="Q3839">
        <f>((E3839-D3839)/D3839)*100</f>
        <v>2.1</v>
      </c>
      <c r="R3839" t="s">
        <v>8270</v>
      </c>
      <c r="S3839" t="s">
        <v>8352</v>
      </c>
      <c r="T3839" t="s">
        <v>8316</v>
      </c>
    </row>
    <row r="3840" spans="1:20" ht="60" x14ac:dyDescent="0.25">
      <c r="A3840">
        <v>3838</v>
      </c>
      <c r="B3840" s="3" t="s">
        <v>3835</v>
      </c>
      <c r="C3840" s="3" t="s">
        <v>7946</v>
      </c>
      <c r="D3840">
        <v>100000</v>
      </c>
      <c r="E3840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 s="25">
        <f t="shared" si="118"/>
        <v>42146.710752314815</v>
      </c>
      <c r="K3840">
        <v>1429722209</v>
      </c>
      <c r="L3840" s="25">
        <f t="shared" si="119"/>
        <v>42116.710752314815</v>
      </c>
      <c r="M3840" t="b">
        <v>0</v>
      </c>
      <c r="N3840">
        <v>100</v>
      </c>
      <c r="O3840" s="18">
        <f>IFERROR(E3840/N3840,0)</f>
        <v>1008.24</v>
      </c>
      <c r="P3840" t="b">
        <v>1</v>
      </c>
      <c r="Q3840">
        <f>((E3840-D3840)/D3840)*100</f>
        <v>0.82400000000000007</v>
      </c>
      <c r="R3840" t="s">
        <v>8270</v>
      </c>
      <c r="S3840" t="s">
        <v>8352</v>
      </c>
      <c r="T3840" t="s">
        <v>8316</v>
      </c>
    </row>
    <row r="3841" spans="1:20" ht="60" x14ac:dyDescent="0.25">
      <c r="A3841">
        <v>3839</v>
      </c>
      <c r="B3841" s="3" t="s">
        <v>3836</v>
      </c>
      <c r="C3841" s="3" t="s">
        <v>7947</v>
      </c>
      <c r="D3841">
        <v>2000</v>
      </c>
      <c r="E3841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 s="25">
        <f t="shared" si="118"/>
        <v>42215.142638888894</v>
      </c>
      <c r="K3841">
        <v>1433042724</v>
      </c>
      <c r="L3841" s="25">
        <f t="shared" si="119"/>
        <v>42155.142638888894</v>
      </c>
      <c r="M3841" t="b">
        <v>0</v>
      </c>
      <c r="N3841">
        <v>32</v>
      </c>
      <c r="O3841" s="6">
        <f>IFERROR(E3841/N3841,0)</f>
        <v>63.28125</v>
      </c>
      <c r="P3841" t="b">
        <v>1</v>
      </c>
      <c r="Q3841" s="20">
        <f>((E3841-D3841)/D3841)*100</f>
        <v>1.25</v>
      </c>
      <c r="R3841" t="s">
        <v>8270</v>
      </c>
      <c r="S3841" t="s">
        <v>8352</v>
      </c>
      <c r="T3841" t="s">
        <v>8316</v>
      </c>
    </row>
    <row r="3842" spans="1:20" ht="45" x14ac:dyDescent="0.25">
      <c r="A3842">
        <v>3840</v>
      </c>
      <c r="B3842" s="3" t="s">
        <v>3837</v>
      </c>
      <c r="C3842" s="3" t="s">
        <v>7948</v>
      </c>
      <c r="D3842">
        <v>1</v>
      </c>
      <c r="E3842">
        <v>65</v>
      </c>
      <c r="F3842" t="s">
        <v>8218</v>
      </c>
      <c r="G3842" t="s">
        <v>8224</v>
      </c>
      <c r="H3842" t="s">
        <v>8246</v>
      </c>
      <c r="I3842">
        <v>1459180229</v>
      </c>
      <c r="J3842" s="25">
        <f t="shared" si="118"/>
        <v>42457.660057870366</v>
      </c>
      <c r="K3842">
        <v>1457023829</v>
      </c>
      <c r="L3842" s="25">
        <f t="shared" si="119"/>
        <v>42432.701724537037</v>
      </c>
      <c r="M3842" t="b">
        <v>0</v>
      </c>
      <c r="N3842">
        <v>3</v>
      </c>
      <c r="O3842" s="13">
        <f>IFERROR(E3842/N3842,0)</f>
        <v>21.666666666666668</v>
      </c>
      <c r="P3842" t="b">
        <v>1</v>
      </c>
      <c r="Q3842">
        <f>((E3842-D3842)/D3842)*100</f>
        <v>6400</v>
      </c>
      <c r="R3842" t="s">
        <v>8270</v>
      </c>
      <c r="S3842" t="s">
        <v>8352</v>
      </c>
      <c r="T3842" t="s">
        <v>8316</v>
      </c>
    </row>
    <row r="3843" spans="1:20" ht="60" x14ac:dyDescent="0.25">
      <c r="A3843">
        <v>3841</v>
      </c>
      <c r="B3843" s="3" t="s">
        <v>3838</v>
      </c>
      <c r="C3843" s="3" t="s">
        <v>7949</v>
      </c>
      <c r="D3843">
        <v>10000</v>
      </c>
      <c r="E3843">
        <v>872</v>
      </c>
      <c r="F3843" t="s">
        <v>8220</v>
      </c>
      <c r="G3843" t="s">
        <v>8223</v>
      </c>
      <c r="H3843" t="s">
        <v>8245</v>
      </c>
      <c r="I3843">
        <v>1405882287</v>
      </c>
      <c r="J3843" s="25">
        <f t="shared" ref="J3843:J3906" si="120">(I3843/86400)+DATE(1970,1,1)</f>
        <v>41840.785729166666</v>
      </c>
      <c r="K3843">
        <v>1400698287</v>
      </c>
      <c r="L3843" s="25">
        <f t="shared" ref="L3843:L3906" si="121">(K3843/86400)+DATE(1970,1,1)</f>
        <v>41780.785729166666</v>
      </c>
      <c r="M3843" t="b">
        <v>1</v>
      </c>
      <c r="N3843">
        <v>34</v>
      </c>
      <c r="O3843" s="6">
        <f>IFERROR(E3843/N3843,0)</f>
        <v>25.647058823529413</v>
      </c>
      <c r="P3843" t="b">
        <v>0</v>
      </c>
      <c r="Q3843" s="20">
        <f>((E3843-D3843)/D3843)*100</f>
        <v>-91.28</v>
      </c>
      <c r="R3843" t="s">
        <v>8270</v>
      </c>
      <c r="S3843" t="s">
        <v>8352</v>
      </c>
      <c r="T3843" t="s">
        <v>8316</v>
      </c>
    </row>
    <row r="3844" spans="1:20" ht="60" x14ac:dyDescent="0.25">
      <c r="A3844">
        <v>3842</v>
      </c>
      <c r="B3844" s="3" t="s">
        <v>3839</v>
      </c>
      <c r="C3844" s="3" t="s">
        <v>7950</v>
      </c>
      <c r="D3844">
        <v>5000</v>
      </c>
      <c r="E384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 s="25">
        <f t="shared" si="120"/>
        <v>41770.493657407409</v>
      </c>
      <c r="K3844">
        <v>1397217052</v>
      </c>
      <c r="L3844" s="25">
        <f t="shared" si="121"/>
        <v>41740.493657407409</v>
      </c>
      <c r="M3844" t="b">
        <v>1</v>
      </c>
      <c r="N3844">
        <v>23</v>
      </c>
      <c r="O3844" s="13">
        <f>IFERROR(E3844/N3844,0)</f>
        <v>47.695652173913047</v>
      </c>
      <c r="P3844" t="b">
        <v>0</v>
      </c>
      <c r="Q3844">
        <f>((E3844-D3844)/D3844)*100</f>
        <v>-78.06</v>
      </c>
      <c r="R3844" t="s">
        <v>8270</v>
      </c>
      <c r="S3844" t="s">
        <v>8352</v>
      </c>
      <c r="T3844" t="s">
        <v>8316</v>
      </c>
    </row>
    <row r="3845" spans="1:20" ht="45" x14ac:dyDescent="0.25">
      <c r="A3845">
        <v>3843</v>
      </c>
      <c r="B3845" s="3" t="s">
        <v>3840</v>
      </c>
      <c r="C3845" s="3" t="s">
        <v>7951</v>
      </c>
      <c r="D3845">
        <v>5000</v>
      </c>
      <c r="E384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 s="25">
        <f t="shared" si="120"/>
        <v>41791.072500000002</v>
      </c>
      <c r="K3845">
        <v>1399427064</v>
      </c>
      <c r="L3845" s="25">
        <f t="shared" si="121"/>
        <v>41766.072500000002</v>
      </c>
      <c r="M3845" t="b">
        <v>1</v>
      </c>
      <c r="N3845">
        <v>19</v>
      </c>
      <c r="O3845" s="6">
        <f>IFERROR(E3845/N3845,0)</f>
        <v>56.05263157894737</v>
      </c>
      <c r="P3845" t="b">
        <v>0</v>
      </c>
      <c r="Q3845" s="20">
        <f>((E3845-D3845)/D3845)*100</f>
        <v>-78.7</v>
      </c>
      <c r="R3845" t="s">
        <v>8270</v>
      </c>
      <c r="S3845" t="s">
        <v>8352</v>
      </c>
      <c r="T3845" t="s">
        <v>8316</v>
      </c>
    </row>
    <row r="3846" spans="1:20" ht="60" x14ac:dyDescent="0.25">
      <c r="A3846">
        <v>3844</v>
      </c>
      <c r="B3846" s="3" t="s">
        <v>3841</v>
      </c>
      <c r="C3846" s="3" t="s">
        <v>7952</v>
      </c>
      <c r="D3846">
        <v>9800</v>
      </c>
      <c r="E3846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 s="25">
        <f t="shared" si="120"/>
        <v>41793.290972222225</v>
      </c>
      <c r="K3846">
        <v>1399474134</v>
      </c>
      <c r="L3846" s="25">
        <f t="shared" si="121"/>
        <v>41766.617291666669</v>
      </c>
      <c r="M3846" t="b">
        <v>1</v>
      </c>
      <c r="N3846">
        <v>50</v>
      </c>
      <c r="O3846" s="6">
        <f>IFERROR(E3846/N3846,0)</f>
        <v>81.319999999999993</v>
      </c>
      <c r="P3846" t="b">
        <v>0</v>
      </c>
      <c r="Q3846" s="20">
        <f>((E3846-D3846)/D3846)*100</f>
        <v>-58.510204081632658</v>
      </c>
      <c r="R3846" t="s">
        <v>8270</v>
      </c>
      <c r="S3846" t="s">
        <v>8352</v>
      </c>
      <c r="T3846" t="s">
        <v>8316</v>
      </c>
    </row>
    <row r="3847" spans="1:20" ht="60" x14ac:dyDescent="0.25">
      <c r="A3847">
        <v>3845</v>
      </c>
      <c r="B3847" s="3" t="s">
        <v>3842</v>
      </c>
      <c r="C3847" s="3" t="s">
        <v>7953</v>
      </c>
      <c r="D3847">
        <v>40000</v>
      </c>
      <c r="E384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 s="25">
        <f t="shared" si="120"/>
        <v>42278.627013888894</v>
      </c>
      <c r="K3847">
        <v>1441119774</v>
      </c>
      <c r="L3847" s="25">
        <f t="shared" si="121"/>
        <v>42248.627013888894</v>
      </c>
      <c r="M3847" t="b">
        <v>1</v>
      </c>
      <c r="N3847">
        <v>12</v>
      </c>
      <c r="O3847" s="6">
        <f>IFERROR(E3847/N3847,0)</f>
        <v>70.166666666666671</v>
      </c>
      <c r="P3847" t="b">
        <v>0</v>
      </c>
      <c r="Q3847" s="20">
        <f>((E3847-D3847)/D3847)*100</f>
        <v>-97.894999999999996</v>
      </c>
      <c r="R3847" t="s">
        <v>8270</v>
      </c>
      <c r="S3847" t="s">
        <v>8352</v>
      </c>
      <c r="T3847" t="s">
        <v>8316</v>
      </c>
    </row>
    <row r="3848" spans="1:20" ht="45" x14ac:dyDescent="0.25">
      <c r="A3848">
        <v>3846</v>
      </c>
      <c r="B3848" s="3" t="s">
        <v>3843</v>
      </c>
      <c r="C3848" s="3" t="s">
        <v>7954</v>
      </c>
      <c r="D3848">
        <v>7000</v>
      </c>
      <c r="E384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 s="25">
        <f t="shared" si="120"/>
        <v>41916.290972222225</v>
      </c>
      <c r="K3848">
        <v>1409721542</v>
      </c>
      <c r="L3848" s="25">
        <f t="shared" si="121"/>
        <v>41885.221550925926</v>
      </c>
      <c r="M3848" t="b">
        <v>1</v>
      </c>
      <c r="N3848">
        <v>8</v>
      </c>
      <c r="O3848" s="6">
        <f>IFERROR(E3848/N3848,0)</f>
        <v>23.625</v>
      </c>
      <c r="P3848" t="b">
        <v>0</v>
      </c>
      <c r="Q3848" s="20">
        <f>((E3848-D3848)/D3848)*100</f>
        <v>-97.3</v>
      </c>
      <c r="R3848" t="s">
        <v>8270</v>
      </c>
      <c r="S3848" t="s">
        <v>8352</v>
      </c>
      <c r="T3848" t="s">
        <v>8316</v>
      </c>
    </row>
    <row r="3849" spans="1:20" ht="45" x14ac:dyDescent="0.25">
      <c r="A3849">
        <v>3847</v>
      </c>
      <c r="B3849" s="3" t="s">
        <v>3844</v>
      </c>
      <c r="C3849" s="3" t="s">
        <v>7955</v>
      </c>
      <c r="D3849">
        <v>10500</v>
      </c>
      <c r="E3849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 s="25">
        <f t="shared" si="120"/>
        <v>42204.224432870367</v>
      </c>
      <c r="K3849">
        <v>1433395391</v>
      </c>
      <c r="L3849" s="25">
        <f t="shared" si="121"/>
        <v>42159.224432870367</v>
      </c>
      <c r="M3849" t="b">
        <v>1</v>
      </c>
      <c r="N3849">
        <v>9</v>
      </c>
      <c r="O3849" s="6">
        <f>IFERROR(E3849/N3849,0)</f>
        <v>188.55555555555554</v>
      </c>
      <c r="P3849" t="b">
        <v>0</v>
      </c>
      <c r="Q3849" s="20">
        <f>((E3849-D3849)/D3849)*100</f>
        <v>-83.838095238095235</v>
      </c>
      <c r="R3849" t="s">
        <v>8270</v>
      </c>
      <c r="S3849" t="s">
        <v>8352</v>
      </c>
      <c r="T3849" t="s">
        <v>8316</v>
      </c>
    </row>
    <row r="3850" spans="1:20" ht="60" x14ac:dyDescent="0.25">
      <c r="A3850">
        <v>3848</v>
      </c>
      <c r="B3850" s="3" t="s">
        <v>3845</v>
      </c>
      <c r="C3850" s="3" t="s">
        <v>7956</v>
      </c>
      <c r="D3850">
        <v>13000</v>
      </c>
      <c r="E3850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 s="25">
        <f t="shared" si="120"/>
        <v>42295.817002314812</v>
      </c>
      <c r="K3850">
        <v>1442604989</v>
      </c>
      <c r="L3850" s="25">
        <f t="shared" si="121"/>
        <v>42265.817002314812</v>
      </c>
      <c r="M3850" t="b">
        <v>1</v>
      </c>
      <c r="N3850">
        <v>43</v>
      </c>
      <c r="O3850" s="6">
        <f>IFERROR(E3850/N3850,0)</f>
        <v>49.511627906976742</v>
      </c>
      <c r="P3850" t="b">
        <v>0</v>
      </c>
      <c r="Q3850" s="20">
        <f>((E3850-D3850)/D3850)*100</f>
        <v>-83.623076923076923</v>
      </c>
      <c r="R3850" t="s">
        <v>8270</v>
      </c>
      <c r="S3850" t="s">
        <v>8352</v>
      </c>
      <c r="T3850" t="s">
        <v>8316</v>
      </c>
    </row>
    <row r="3851" spans="1:20" ht="75" x14ac:dyDescent="0.25">
      <c r="A3851">
        <v>3849</v>
      </c>
      <c r="B3851" s="3" t="s">
        <v>3846</v>
      </c>
      <c r="C3851" s="3" t="s">
        <v>7957</v>
      </c>
      <c r="D3851">
        <v>30000</v>
      </c>
      <c r="E3851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 s="25">
        <f t="shared" si="120"/>
        <v>42166.767175925925</v>
      </c>
      <c r="K3851">
        <v>1431455084</v>
      </c>
      <c r="L3851" s="25">
        <f t="shared" si="121"/>
        <v>42136.767175925925</v>
      </c>
      <c r="M3851" t="b">
        <v>1</v>
      </c>
      <c r="N3851">
        <v>28</v>
      </c>
      <c r="O3851" s="12">
        <f>IFERROR(E3851/N3851,0)</f>
        <v>75.464285714285708</v>
      </c>
      <c r="P3851" t="b">
        <v>0</v>
      </c>
      <c r="Q3851">
        <f>((E3851-D3851)/D3851)*100</f>
        <v>-92.956666666666663</v>
      </c>
      <c r="R3851" t="s">
        <v>8270</v>
      </c>
      <c r="S3851" t="s">
        <v>8352</v>
      </c>
      <c r="T3851" t="s">
        <v>8316</v>
      </c>
    </row>
    <row r="3852" spans="1:20" ht="30" x14ac:dyDescent="0.25">
      <c r="A3852">
        <v>3850</v>
      </c>
      <c r="B3852" s="3" t="s">
        <v>3847</v>
      </c>
      <c r="C3852" s="3" t="s">
        <v>7958</v>
      </c>
      <c r="D3852">
        <v>1000</v>
      </c>
      <c r="E3852">
        <v>38</v>
      </c>
      <c r="F3852" t="s">
        <v>8220</v>
      </c>
      <c r="G3852" t="s">
        <v>8223</v>
      </c>
      <c r="H3852" t="s">
        <v>8245</v>
      </c>
      <c r="I3852">
        <v>1420081143</v>
      </c>
      <c r="J3852" s="25">
        <f t="shared" si="120"/>
        <v>42005.124340277776</v>
      </c>
      <c r="K3852">
        <v>1417489143</v>
      </c>
      <c r="L3852" s="25">
        <f t="shared" si="121"/>
        <v>41975.124340277776</v>
      </c>
      <c r="M3852" t="b">
        <v>1</v>
      </c>
      <c r="N3852">
        <v>4</v>
      </c>
      <c r="O3852" s="6">
        <f>IFERROR(E3852/N3852,0)</f>
        <v>9.5</v>
      </c>
      <c r="P3852" t="b">
        <v>0</v>
      </c>
      <c r="Q3852" s="20">
        <f>((E3852-D3852)/D3852)*100</f>
        <v>-96.2</v>
      </c>
      <c r="R3852" t="s">
        <v>8270</v>
      </c>
      <c r="S3852" t="s">
        <v>8352</v>
      </c>
      <c r="T3852" t="s">
        <v>8316</v>
      </c>
    </row>
    <row r="3853" spans="1:20" ht="45" x14ac:dyDescent="0.25">
      <c r="A3853">
        <v>3851</v>
      </c>
      <c r="B3853" s="3" t="s">
        <v>3848</v>
      </c>
      <c r="C3853" s="3" t="s">
        <v>7959</v>
      </c>
      <c r="D3853">
        <v>2500</v>
      </c>
      <c r="E3853">
        <v>852</v>
      </c>
      <c r="F3853" t="s">
        <v>8220</v>
      </c>
      <c r="G3853" t="s">
        <v>8224</v>
      </c>
      <c r="H3853" t="s">
        <v>8246</v>
      </c>
      <c r="I3853">
        <v>1437129179</v>
      </c>
      <c r="J3853" s="25">
        <f t="shared" si="120"/>
        <v>42202.439571759256</v>
      </c>
      <c r="K3853">
        <v>1434537179</v>
      </c>
      <c r="L3853" s="25">
        <f t="shared" si="121"/>
        <v>42172.439571759256</v>
      </c>
      <c r="M3853" t="b">
        <v>1</v>
      </c>
      <c r="N3853">
        <v>24</v>
      </c>
      <c r="O3853" s="13">
        <f>IFERROR(E3853/N3853,0)</f>
        <v>35.5</v>
      </c>
      <c r="P3853" t="b">
        <v>0</v>
      </c>
      <c r="Q3853">
        <f>((E3853-D3853)/D3853)*100</f>
        <v>-65.92</v>
      </c>
      <c r="R3853" t="s">
        <v>8270</v>
      </c>
      <c r="S3853" t="s">
        <v>8352</v>
      </c>
      <c r="T3853" t="s">
        <v>8316</v>
      </c>
    </row>
    <row r="3854" spans="1:20" ht="45" x14ac:dyDescent="0.25">
      <c r="A3854">
        <v>3852</v>
      </c>
      <c r="B3854" s="3" t="s">
        <v>3849</v>
      </c>
      <c r="C3854" s="3" t="s">
        <v>7960</v>
      </c>
      <c r="D3854">
        <v>10000</v>
      </c>
      <c r="E3854">
        <v>20</v>
      </c>
      <c r="F3854" t="s">
        <v>8220</v>
      </c>
      <c r="G3854" t="s">
        <v>8223</v>
      </c>
      <c r="H3854" t="s">
        <v>8245</v>
      </c>
      <c r="I3854">
        <v>1427427276</v>
      </c>
      <c r="J3854" s="25">
        <f t="shared" si="120"/>
        <v>42090.149027777778</v>
      </c>
      <c r="K3854">
        <v>1425270876</v>
      </c>
      <c r="L3854" s="25">
        <f t="shared" si="121"/>
        <v>42065.190694444449</v>
      </c>
      <c r="M3854" t="b">
        <v>0</v>
      </c>
      <c r="N3854">
        <v>2</v>
      </c>
      <c r="O3854" s="6">
        <f>IFERROR(E3854/N3854,0)</f>
        <v>10</v>
      </c>
      <c r="P3854" t="b">
        <v>0</v>
      </c>
      <c r="Q3854" s="20">
        <f>((E3854-D3854)/D3854)*100</f>
        <v>-99.8</v>
      </c>
      <c r="R3854" t="s">
        <v>8270</v>
      </c>
      <c r="S3854" t="s">
        <v>8352</v>
      </c>
      <c r="T3854" t="s">
        <v>8316</v>
      </c>
    </row>
    <row r="3855" spans="1:20" ht="45" x14ac:dyDescent="0.25">
      <c r="A3855">
        <v>3853</v>
      </c>
      <c r="B3855" s="3" t="s">
        <v>3850</v>
      </c>
      <c r="C3855" s="3" t="s">
        <v>7961</v>
      </c>
      <c r="D3855">
        <v>100000</v>
      </c>
      <c r="E3855">
        <v>26</v>
      </c>
      <c r="F3855" t="s">
        <v>8220</v>
      </c>
      <c r="G3855" t="s">
        <v>8223</v>
      </c>
      <c r="H3855" t="s">
        <v>8245</v>
      </c>
      <c r="I3855">
        <v>1409602178</v>
      </c>
      <c r="J3855" s="25">
        <f t="shared" si="120"/>
        <v>41883.84002314815</v>
      </c>
      <c r="K3855">
        <v>1406578178</v>
      </c>
      <c r="L3855" s="25">
        <f t="shared" si="121"/>
        <v>41848.84002314815</v>
      </c>
      <c r="M3855" t="b">
        <v>0</v>
      </c>
      <c r="N3855">
        <v>2</v>
      </c>
      <c r="O3855" s="6">
        <f>IFERROR(E3855/N3855,0)</f>
        <v>13</v>
      </c>
      <c r="P3855" t="b">
        <v>0</v>
      </c>
      <c r="Q3855" s="20">
        <f>((E3855-D3855)/D3855)*100</f>
        <v>-99.97399999999999</v>
      </c>
      <c r="R3855" t="s">
        <v>8270</v>
      </c>
      <c r="S3855" t="s">
        <v>8352</v>
      </c>
      <c r="T3855" t="s">
        <v>8316</v>
      </c>
    </row>
    <row r="3856" spans="1:20" ht="30" x14ac:dyDescent="0.25">
      <c r="A3856">
        <v>3854</v>
      </c>
      <c r="B3856" s="3" t="s">
        <v>3851</v>
      </c>
      <c r="C3856" s="3" t="s">
        <v>7962</v>
      </c>
      <c r="D3856">
        <v>11000</v>
      </c>
      <c r="E3856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 s="25">
        <f t="shared" si="120"/>
        <v>42133.884930555556</v>
      </c>
      <c r="K3856">
        <v>1428614058</v>
      </c>
      <c r="L3856" s="25">
        <f t="shared" si="121"/>
        <v>42103.884930555556</v>
      </c>
      <c r="M3856" t="b">
        <v>0</v>
      </c>
      <c r="N3856">
        <v>20</v>
      </c>
      <c r="O3856" s="6">
        <f>IFERROR(E3856/N3856,0)</f>
        <v>89.4</v>
      </c>
      <c r="P3856" t="b">
        <v>0</v>
      </c>
      <c r="Q3856" s="20">
        <f>((E3856-D3856)/D3856)*100</f>
        <v>-83.74545454545455</v>
      </c>
      <c r="R3856" t="s">
        <v>8270</v>
      </c>
      <c r="S3856" t="s">
        <v>8352</v>
      </c>
      <c r="T3856" t="s">
        <v>8316</v>
      </c>
    </row>
    <row r="3857" spans="1:20" ht="60" x14ac:dyDescent="0.25">
      <c r="A3857">
        <v>3855</v>
      </c>
      <c r="B3857" s="3" t="s">
        <v>3852</v>
      </c>
      <c r="C3857" s="3" t="s">
        <v>7963</v>
      </c>
      <c r="D3857">
        <v>1000</v>
      </c>
      <c r="E3857">
        <v>25</v>
      </c>
      <c r="F3857" t="s">
        <v>8220</v>
      </c>
      <c r="G3857" t="s">
        <v>8223</v>
      </c>
      <c r="H3857" t="s">
        <v>8245</v>
      </c>
      <c r="I3857">
        <v>1427408271</v>
      </c>
      <c r="J3857" s="25">
        <f t="shared" si="120"/>
        <v>42089.929062499999</v>
      </c>
      <c r="K3857">
        <v>1424819871</v>
      </c>
      <c r="L3857" s="25">
        <f t="shared" si="121"/>
        <v>42059.970729166671</v>
      </c>
      <c r="M3857" t="b">
        <v>0</v>
      </c>
      <c r="N3857">
        <v>1</v>
      </c>
      <c r="O3857" s="6">
        <f>IFERROR(E3857/N3857,0)</f>
        <v>25</v>
      </c>
      <c r="P3857" t="b">
        <v>0</v>
      </c>
      <c r="Q3857" s="20">
        <f>((E3857-D3857)/D3857)*100</f>
        <v>-97.5</v>
      </c>
      <c r="R3857" t="s">
        <v>8270</v>
      </c>
      <c r="S3857" t="s">
        <v>8352</v>
      </c>
      <c r="T3857" t="s">
        <v>8316</v>
      </c>
    </row>
    <row r="3858" spans="1:20" ht="60" x14ac:dyDescent="0.25">
      <c r="A3858">
        <v>3856</v>
      </c>
      <c r="B3858" s="3" t="s">
        <v>3853</v>
      </c>
      <c r="C3858" s="3" t="s">
        <v>7964</v>
      </c>
      <c r="D3858">
        <v>5000</v>
      </c>
      <c r="E3858">
        <v>1</v>
      </c>
      <c r="F3858" t="s">
        <v>8220</v>
      </c>
      <c r="G3858" t="s">
        <v>8223</v>
      </c>
      <c r="H3858" t="s">
        <v>8245</v>
      </c>
      <c r="I3858">
        <v>1425833403</v>
      </c>
      <c r="J3858" s="25">
        <f t="shared" si="120"/>
        <v>42071.701423611114</v>
      </c>
      <c r="K3858">
        <v>1423245003</v>
      </c>
      <c r="L3858" s="25">
        <f t="shared" si="121"/>
        <v>42041.743090277778</v>
      </c>
      <c r="M3858" t="b">
        <v>0</v>
      </c>
      <c r="N3858">
        <v>1</v>
      </c>
      <c r="O3858" s="6">
        <f>IFERROR(E3858/N3858,0)</f>
        <v>1</v>
      </c>
      <c r="P3858" t="b">
        <v>0</v>
      </c>
      <c r="Q3858" s="20">
        <f>((E3858-D3858)/D3858)*100</f>
        <v>-99.98</v>
      </c>
      <c r="R3858" t="s">
        <v>8270</v>
      </c>
      <c r="S3858" t="s">
        <v>8352</v>
      </c>
      <c r="T3858" t="s">
        <v>8316</v>
      </c>
    </row>
    <row r="3859" spans="1:20" ht="60" x14ac:dyDescent="0.25">
      <c r="A3859">
        <v>3857</v>
      </c>
      <c r="B3859" s="3" t="s">
        <v>3854</v>
      </c>
      <c r="C3859" s="3" t="s">
        <v>7965</v>
      </c>
      <c r="D3859">
        <v>5000</v>
      </c>
      <c r="E3859">
        <v>260</v>
      </c>
      <c r="F3859" t="s">
        <v>8220</v>
      </c>
      <c r="G3859" t="s">
        <v>8223</v>
      </c>
      <c r="H3859" t="s">
        <v>8245</v>
      </c>
      <c r="I3859">
        <v>1406913120</v>
      </c>
      <c r="J3859" s="25">
        <f t="shared" si="120"/>
        <v>41852.716666666667</v>
      </c>
      <c r="K3859">
        <v>1404927690</v>
      </c>
      <c r="L3859" s="25">
        <f t="shared" si="121"/>
        <v>41829.73715277778</v>
      </c>
      <c r="M3859" t="b">
        <v>0</v>
      </c>
      <c r="N3859">
        <v>4</v>
      </c>
      <c r="O3859" s="6">
        <f>IFERROR(E3859/N3859,0)</f>
        <v>65</v>
      </c>
      <c r="P3859" t="b">
        <v>0</v>
      </c>
      <c r="Q3859" s="20">
        <f>((E3859-D3859)/D3859)*100</f>
        <v>-94.8</v>
      </c>
      <c r="R3859" t="s">
        <v>8270</v>
      </c>
      <c r="S3859" t="s">
        <v>8352</v>
      </c>
      <c r="T3859" t="s">
        <v>8316</v>
      </c>
    </row>
    <row r="3860" spans="1:20" ht="60" x14ac:dyDescent="0.25">
      <c r="A3860">
        <v>3858</v>
      </c>
      <c r="B3860" s="3" t="s">
        <v>3855</v>
      </c>
      <c r="C3860" s="3" t="s">
        <v>7966</v>
      </c>
      <c r="D3860">
        <v>500</v>
      </c>
      <c r="E3860">
        <v>10</v>
      </c>
      <c r="F3860" t="s">
        <v>8220</v>
      </c>
      <c r="G3860" t="s">
        <v>8224</v>
      </c>
      <c r="H3860" t="s">
        <v>8246</v>
      </c>
      <c r="I3860">
        <v>1432328400</v>
      </c>
      <c r="J3860" s="25">
        <f t="shared" si="120"/>
        <v>42146.875</v>
      </c>
      <c r="K3860">
        <v>1430734844</v>
      </c>
      <c r="L3860" s="25">
        <f t="shared" si="121"/>
        <v>42128.431064814809</v>
      </c>
      <c r="M3860" t="b">
        <v>0</v>
      </c>
      <c r="N3860">
        <v>1</v>
      </c>
      <c r="O3860" s="13">
        <f>IFERROR(E3860/N3860,0)</f>
        <v>10</v>
      </c>
      <c r="P3860" t="b">
        <v>0</v>
      </c>
      <c r="Q3860">
        <f>((E3860-D3860)/D3860)*100</f>
        <v>-98</v>
      </c>
      <c r="R3860" t="s">
        <v>8270</v>
      </c>
      <c r="S3860" t="s">
        <v>8352</v>
      </c>
      <c r="T3860" t="s">
        <v>8316</v>
      </c>
    </row>
    <row r="3861" spans="1:20" ht="45" x14ac:dyDescent="0.25">
      <c r="A3861">
        <v>3859</v>
      </c>
      <c r="B3861" s="3" t="s">
        <v>3856</v>
      </c>
      <c r="C3861" s="3" t="s">
        <v>7967</v>
      </c>
      <c r="D3861">
        <v>2500</v>
      </c>
      <c r="E3861">
        <v>1</v>
      </c>
      <c r="F3861" t="s">
        <v>8220</v>
      </c>
      <c r="G3861" t="s">
        <v>8223</v>
      </c>
      <c r="H3861" t="s">
        <v>8245</v>
      </c>
      <c r="I3861">
        <v>1403730000</v>
      </c>
      <c r="J3861" s="25">
        <f t="shared" si="120"/>
        <v>41815.875</v>
      </c>
      <c r="K3861">
        <v>1401485207</v>
      </c>
      <c r="L3861" s="25">
        <f t="shared" si="121"/>
        <v>41789.893599537041</v>
      </c>
      <c r="M3861" t="b">
        <v>0</v>
      </c>
      <c r="N3861">
        <v>1</v>
      </c>
      <c r="O3861" s="6">
        <f>IFERROR(E3861/N3861,0)</f>
        <v>1</v>
      </c>
      <c r="P3861" t="b">
        <v>0</v>
      </c>
      <c r="Q3861" s="20">
        <f>((E3861-D3861)/D3861)*100</f>
        <v>-99.960000000000008</v>
      </c>
      <c r="R3861" t="s">
        <v>8270</v>
      </c>
      <c r="S3861" t="s">
        <v>8352</v>
      </c>
      <c r="T3861" t="s">
        <v>8316</v>
      </c>
    </row>
    <row r="3862" spans="1:20" ht="60" x14ac:dyDescent="0.25">
      <c r="A3862">
        <v>3860</v>
      </c>
      <c r="B3862" s="3" t="s">
        <v>3857</v>
      </c>
      <c r="C3862" s="3" t="s">
        <v>7968</v>
      </c>
      <c r="D3862">
        <v>6000</v>
      </c>
      <c r="E3862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 s="25">
        <f t="shared" si="120"/>
        <v>41863.660995370374</v>
      </c>
      <c r="K3862">
        <v>1405266710</v>
      </c>
      <c r="L3862" s="25">
        <f t="shared" si="121"/>
        <v>41833.660995370374</v>
      </c>
      <c r="M3862" t="b">
        <v>0</v>
      </c>
      <c r="N3862">
        <v>13</v>
      </c>
      <c r="O3862" s="6">
        <f>IFERROR(E3862/N3862,0)</f>
        <v>81.538461538461533</v>
      </c>
      <c r="P3862" t="b">
        <v>0</v>
      </c>
      <c r="Q3862" s="20">
        <f>((E3862-D3862)/D3862)*100</f>
        <v>-82.333333333333343</v>
      </c>
      <c r="R3862" t="s">
        <v>8270</v>
      </c>
      <c r="S3862" t="s">
        <v>8352</v>
      </c>
      <c r="T3862" t="s">
        <v>8316</v>
      </c>
    </row>
    <row r="3863" spans="1:20" x14ac:dyDescent="0.25">
      <c r="A3863">
        <v>3861</v>
      </c>
      <c r="B3863" s="3" t="s">
        <v>3858</v>
      </c>
      <c r="C3863" s="3" t="s">
        <v>7969</v>
      </c>
      <c r="D3863">
        <v>2000</v>
      </c>
      <c r="E3863">
        <v>100</v>
      </c>
      <c r="F3863" t="s">
        <v>8220</v>
      </c>
      <c r="G3863" t="s">
        <v>8223</v>
      </c>
      <c r="H3863" t="s">
        <v>8245</v>
      </c>
      <c r="I3863">
        <v>1415828820</v>
      </c>
      <c r="J3863" s="25">
        <f t="shared" si="120"/>
        <v>41955.907638888893</v>
      </c>
      <c r="K3863">
        <v>1412258977</v>
      </c>
      <c r="L3863" s="25">
        <f t="shared" si="121"/>
        <v>41914.590011574073</v>
      </c>
      <c r="M3863" t="b">
        <v>0</v>
      </c>
      <c r="N3863">
        <v>1</v>
      </c>
      <c r="O3863" s="6">
        <f>IFERROR(E3863/N3863,0)</f>
        <v>100</v>
      </c>
      <c r="P3863" t="b">
        <v>0</v>
      </c>
      <c r="Q3863" s="20">
        <f>((E3863-D3863)/D3863)*100</f>
        <v>-95</v>
      </c>
      <c r="R3863" t="s">
        <v>8270</v>
      </c>
      <c r="S3863" t="s">
        <v>8352</v>
      </c>
      <c r="T3863" t="s">
        <v>8316</v>
      </c>
    </row>
    <row r="3864" spans="1:20" ht="30" x14ac:dyDescent="0.25">
      <c r="A3864">
        <v>3862</v>
      </c>
      <c r="B3864" s="3" t="s">
        <v>3859</v>
      </c>
      <c r="C3864" s="3" t="s">
        <v>7970</v>
      </c>
      <c r="D3864">
        <v>7500</v>
      </c>
      <c r="E3864">
        <v>1</v>
      </c>
      <c r="F3864" t="s">
        <v>8220</v>
      </c>
      <c r="G3864" t="s">
        <v>8223</v>
      </c>
      <c r="H3864" t="s">
        <v>8245</v>
      </c>
      <c r="I3864">
        <v>1473699540</v>
      </c>
      <c r="J3864" s="25">
        <f t="shared" si="120"/>
        <v>42625.707638888889</v>
      </c>
      <c r="K3864">
        <v>1472451356</v>
      </c>
      <c r="L3864" s="25">
        <f t="shared" si="121"/>
        <v>42611.261064814811</v>
      </c>
      <c r="M3864" t="b">
        <v>0</v>
      </c>
      <c r="N3864">
        <v>1</v>
      </c>
      <c r="O3864" s="6">
        <f>IFERROR(E3864/N3864,0)</f>
        <v>1</v>
      </c>
      <c r="P3864" t="b">
        <v>0</v>
      </c>
      <c r="Q3864" s="20">
        <f>((E3864-D3864)/D3864)*100</f>
        <v>-99.986666666666665</v>
      </c>
      <c r="R3864" t="s">
        <v>8270</v>
      </c>
      <c r="S3864" t="s">
        <v>8352</v>
      </c>
      <c r="T3864" t="s">
        <v>8316</v>
      </c>
    </row>
    <row r="3865" spans="1:20" ht="60" x14ac:dyDescent="0.25">
      <c r="A3865">
        <v>3863</v>
      </c>
      <c r="B3865" s="3" t="s">
        <v>3860</v>
      </c>
      <c r="C3865" s="3" t="s">
        <v>7971</v>
      </c>
      <c r="D3865">
        <v>6000</v>
      </c>
      <c r="E3865">
        <v>0</v>
      </c>
      <c r="F3865" t="s">
        <v>8220</v>
      </c>
      <c r="G3865" t="s">
        <v>8223</v>
      </c>
      <c r="H3865" t="s">
        <v>8245</v>
      </c>
      <c r="I3865">
        <v>1446739905</v>
      </c>
      <c r="J3865" s="25">
        <f t="shared" si="120"/>
        <v>42313.674826388888</v>
      </c>
      <c r="K3865">
        <v>1441552305</v>
      </c>
      <c r="L3865" s="25">
        <f t="shared" si="121"/>
        <v>42253.633159722223</v>
      </c>
      <c r="M3865" t="b">
        <v>0</v>
      </c>
      <c r="N3865">
        <v>0</v>
      </c>
      <c r="O3865" s="6">
        <f>IFERROR(E3865/N3865,0)</f>
        <v>0</v>
      </c>
      <c r="P3865" t="b">
        <v>0</v>
      </c>
      <c r="Q3865" s="20">
        <f>((E3865-D3865)/D3865)*100</f>
        <v>-100</v>
      </c>
      <c r="R3865" t="s">
        <v>8270</v>
      </c>
      <c r="S3865" t="s">
        <v>8352</v>
      </c>
      <c r="T3865" t="s">
        <v>8316</v>
      </c>
    </row>
    <row r="3866" spans="1:20" ht="60" x14ac:dyDescent="0.25">
      <c r="A3866">
        <v>3864</v>
      </c>
      <c r="B3866" s="3" t="s">
        <v>3861</v>
      </c>
      <c r="C3866" s="3" t="s">
        <v>7972</v>
      </c>
      <c r="D3866">
        <v>5000</v>
      </c>
      <c r="E3866">
        <v>60</v>
      </c>
      <c r="F3866" t="s">
        <v>8220</v>
      </c>
      <c r="G3866" t="s">
        <v>8223</v>
      </c>
      <c r="H3866" t="s">
        <v>8245</v>
      </c>
      <c r="I3866">
        <v>1447799054</v>
      </c>
      <c r="J3866" s="25">
        <f t="shared" si="120"/>
        <v>42325.933495370366</v>
      </c>
      <c r="K3866">
        <v>1445203454</v>
      </c>
      <c r="L3866" s="25">
        <f t="shared" si="121"/>
        <v>42295.891828703709</v>
      </c>
      <c r="M3866" t="b">
        <v>0</v>
      </c>
      <c r="N3866">
        <v>3</v>
      </c>
      <c r="O3866" s="6">
        <f>IFERROR(E3866/N3866,0)</f>
        <v>20</v>
      </c>
      <c r="P3866" t="b">
        <v>0</v>
      </c>
      <c r="Q3866" s="20">
        <f>((E3866-D3866)/D3866)*100</f>
        <v>-98.8</v>
      </c>
      <c r="R3866" t="s">
        <v>8270</v>
      </c>
      <c r="S3866" t="s">
        <v>8352</v>
      </c>
      <c r="T3866" t="s">
        <v>8316</v>
      </c>
    </row>
    <row r="3867" spans="1:20" ht="45" x14ac:dyDescent="0.25">
      <c r="A3867">
        <v>3865</v>
      </c>
      <c r="B3867" s="3" t="s">
        <v>3862</v>
      </c>
      <c r="C3867" s="3" t="s">
        <v>7973</v>
      </c>
      <c r="D3867">
        <v>2413</v>
      </c>
      <c r="E386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 s="25">
        <f t="shared" si="120"/>
        <v>41881.229166666664</v>
      </c>
      <c r="K3867">
        <v>1405957098</v>
      </c>
      <c r="L3867" s="25">
        <f t="shared" si="121"/>
        <v>41841.651597222226</v>
      </c>
      <c r="M3867" t="b">
        <v>0</v>
      </c>
      <c r="N3867">
        <v>14</v>
      </c>
      <c r="O3867" s="9">
        <f>IFERROR(E3867/N3867,0)</f>
        <v>46.428571428571431</v>
      </c>
      <c r="P3867" t="b">
        <v>0</v>
      </c>
      <c r="Q3867">
        <f>((E3867-D3867)/D3867)*100</f>
        <v>-73.062577704102765</v>
      </c>
      <c r="R3867" t="s">
        <v>8270</v>
      </c>
      <c r="S3867" t="s">
        <v>8352</v>
      </c>
      <c r="T3867" t="s">
        <v>8316</v>
      </c>
    </row>
    <row r="3868" spans="1:20" ht="30" x14ac:dyDescent="0.25">
      <c r="A3868">
        <v>3866</v>
      </c>
      <c r="B3868" s="3" t="s">
        <v>3863</v>
      </c>
      <c r="C3868" s="3" t="s">
        <v>7974</v>
      </c>
      <c r="D3868">
        <v>2000</v>
      </c>
      <c r="E3868">
        <v>11</v>
      </c>
      <c r="F3868" t="s">
        <v>8220</v>
      </c>
      <c r="G3868" t="s">
        <v>8223</v>
      </c>
      <c r="H3868" t="s">
        <v>8245</v>
      </c>
      <c r="I3868">
        <v>1458703740</v>
      </c>
      <c r="J3868" s="25">
        <f t="shared" si="120"/>
        <v>42452.145138888889</v>
      </c>
      <c r="K3868">
        <v>1454453021</v>
      </c>
      <c r="L3868" s="25">
        <f t="shared" si="121"/>
        <v>42402.947002314817</v>
      </c>
      <c r="M3868" t="b">
        <v>0</v>
      </c>
      <c r="N3868">
        <v>2</v>
      </c>
      <c r="O3868" s="6">
        <f>IFERROR(E3868/N3868,0)</f>
        <v>5.5</v>
      </c>
      <c r="P3868" t="b">
        <v>0</v>
      </c>
      <c r="Q3868" s="20">
        <f>((E3868-D3868)/D3868)*100</f>
        <v>-99.45</v>
      </c>
      <c r="R3868" t="s">
        <v>8270</v>
      </c>
      <c r="S3868" t="s">
        <v>8352</v>
      </c>
      <c r="T3868" t="s">
        <v>8316</v>
      </c>
    </row>
    <row r="3869" spans="1:20" ht="45" x14ac:dyDescent="0.25">
      <c r="A3869">
        <v>3867</v>
      </c>
      <c r="B3869" s="3" t="s">
        <v>3864</v>
      </c>
      <c r="C3869" s="3" t="s">
        <v>7975</v>
      </c>
      <c r="D3869">
        <v>2000</v>
      </c>
      <c r="E3869">
        <v>251</v>
      </c>
      <c r="F3869" t="s">
        <v>8220</v>
      </c>
      <c r="G3869" t="s">
        <v>8223</v>
      </c>
      <c r="H3869" t="s">
        <v>8245</v>
      </c>
      <c r="I3869">
        <v>1466278339</v>
      </c>
      <c r="J3869" s="25">
        <f t="shared" si="120"/>
        <v>42539.814108796301</v>
      </c>
      <c r="K3869">
        <v>1463686339</v>
      </c>
      <c r="L3869" s="25">
        <f t="shared" si="121"/>
        <v>42509.814108796301</v>
      </c>
      <c r="M3869" t="b">
        <v>0</v>
      </c>
      <c r="N3869">
        <v>5</v>
      </c>
      <c r="O3869" s="6">
        <f>IFERROR(E3869/N3869,0)</f>
        <v>50.2</v>
      </c>
      <c r="P3869" t="b">
        <v>0</v>
      </c>
      <c r="Q3869" s="20">
        <f>((E3869-D3869)/D3869)*100</f>
        <v>-87.45</v>
      </c>
      <c r="R3869" t="s">
        <v>8270</v>
      </c>
      <c r="S3869" t="s">
        <v>8352</v>
      </c>
      <c r="T3869" t="s">
        <v>8316</v>
      </c>
    </row>
    <row r="3870" spans="1:20" x14ac:dyDescent="0.25">
      <c r="A3870">
        <v>3868</v>
      </c>
      <c r="B3870" s="3" t="s">
        <v>3865</v>
      </c>
      <c r="C3870" s="3" t="s">
        <v>7976</v>
      </c>
      <c r="D3870">
        <v>5000</v>
      </c>
      <c r="E3870">
        <v>10</v>
      </c>
      <c r="F3870" t="s">
        <v>8219</v>
      </c>
      <c r="G3870" t="s">
        <v>8224</v>
      </c>
      <c r="H3870" t="s">
        <v>8246</v>
      </c>
      <c r="I3870">
        <v>1410191405</v>
      </c>
      <c r="J3870" s="25">
        <f t="shared" si="120"/>
        <v>41890.659780092596</v>
      </c>
      <c r="K3870">
        <v>1408031405</v>
      </c>
      <c r="L3870" s="25">
        <f t="shared" si="121"/>
        <v>41865.659780092596</v>
      </c>
      <c r="M3870" t="b">
        <v>0</v>
      </c>
      <c r="N3870">
        <v>1</v>
      </c>
      <c r="O3870" s="13">
        <f>IFERROR(E3870/N3870,0)</f>
        <v>10</v>
      </c>
      <c r="P3870" t="b">
        <v>0</v>
      </c>
      <c r="Q3870">
        <f>((E3870-D3870)/D3870)*100</f>
        <v>-99.8</v>
      </c>
      <c r="R3870" t="s">
        <v>8304</v>
      </c>
      <c r="S3870" t="s">
        <v>8352</v>
      </c>
      <c r="T3870" t="s">
        <v>8350</v>
      </c>
    </row>
    <row r="3871" spans="1:20" ht="30" x14ac:dyDescent="0.25">
      <c r="A3871">
        <v>3869</v>
      </c>
      <c r="B3871" s="3" t="s">
        <v>3866</v>
      </c>
      <c r="C3871" s="3" t="s">
        <v>7977</v>
      </c>
      <c r="D3871">
        <v>13111</v>
      </c>
      <c r="E3871">
        <v>452</v>
      </c>
      <c r="F3871" t="s">
        <v>8219</v>
      </c>
      <c r="G3871" t="s">
        <v>8223</v>
      </c>
      <c r="H3871" t="s">
        <v>8245</v>
      </c>
      <c r="I3871">
        <v>1426302660</v>
      </c>
      <c r="J3871" s="25">
        <f t="shared" si="120"/>
        <v>42077.132638888885</v>
      </c>
      <c r="K3871">
        <v>1423761792</v>
      </c>
      <c r="L3871" s="25">
        <f t="shared" si="121"/>
        <v>42047.724444444444</v>
      </c>
      <c r="M3871" t="b">
        <v>0</v>
      </c>
      <c r="N3871">
        <v>15</v>
      </c>
      <c r="O3871" s="6">
        <f>IFERROR(E3871/N3871,0)</f>
        <v>30.133333333333333</v>
      </c>
      <c r="P3871" t="b">
        <v>0</v>
      </c>
      <c r="Q3871" s="20">
        <f>((E3871-D3871)/D3871)*100</f>
        <v>-96.552513156891166</v>
      </c>
      <c r="R3871" t="s">
        <v>8304</v>
      </c>
      <c r="S3871" t="s">
        <v>8352</v>
      </c>
      <c r="T3871" t="s">
        <v>8350</v>
      </c>
    </row>
    <row r="3872" spans="1:20" ht="60" x14ac:dyDescent="0.25">
      <c r="A3872">
        <v>3870</v>
      </c>
      <c r="B3872" s="3" t="s">
        <v>3867</v>
      </c>
      <c r="C3872" s="3" t="s">
        <v>7978</v>
      </c>
      <c r="D3872">
        <v>10000</v>
      </c>
      <c r="E3872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 s="25">
        <f t="shared" si="120"/>
        <v>41823.172199074077</v>
      </c>
      <c r="K3872">
        <v>1401768478</v>
      </c>
      <c r="L3872" s="25">
        <f t="shared" si="121"/>
        <v>41793.172199074077</v>
      </c>
      <c r="M3872" t="b">
        <v>0</v>
      </c>
      <c r="N3872">
        <v>10</v>
      </c>
      <c r="O3872" s="6">
        <f>IFERROR(E3872/N3872,0)</f>
        <v>150</v>
      </c>
      <c r="P3872" t="b">
        <v>0</v>
      </c>
      <c r="Q3872" s="20">
        <f>((E3872-D3872)/D3872)*100</f>
        <v>-85</v>
      </c>
      <c r="R3872" t="s">
        <v>8304</v>
      </c>
      <c r="S3872" t="s">
        <v>8352</v>
      </c>
      <c r="T3872" t="s">
        <v>8350</v>
      </c>
    </row>
    <row r="3873" spans="1:20" ht="45" x14ac:dyDescent="0.25">
      <c r="A3873">
        <v>3871</v>
      </c>
      <c r="B3873" s="3" t="s">
        <v>3868</v>
      </c>
      <c r="C3873" s="3" t="s">
        <v>7979</v>
      </c>
      <c r="D3873">
        <v>1500</v>
      </c>
      <c r="E3873">
        <v>40</v>
      </c>
      <c r="F3873" t="s">
        <v>8219</v>
      </c>
      <c r="G3873" t="s">
        <v>8223</v>
      </c>
      <c r="H3873" t="s">
        <v>8245</v>
      </c>
      <c r="I3873">
        <v>1490809450</v>
      </c>
      <c r="J3873" s="25">
        <f t="shared" si="120"/>
        <v>42823.739004629635</v>
      </c>
      <c r="K3873">
        <v>1485629050</v>
      </c>
      <c r="L3873" s="25">
        <f t="shared" si="121"/>
        <v>42763.780671296292</v>
      </c>
      <c r="M3873" t="b">
        <v>0</v>
      </c>
      <c r="N3873">
        <v>3</v>
      </c>
      <c r="O3873" s="6">
        <f>IFERROR(E3873/N3873,0)</f>
        <v>13.333333333333334</v>
      </c>
      <c r="P3873" t="b">
        <v>0</v>
      </c>
      <c r="Q3873" s="20">
        <f>((E3873-D3873)/D3873)*100</f>
        <v>-97.333333333333343</v>
      </c>
      <c r="R3873" t="s">
        <v>8304</v>
      </c>
      <c r="S3873" t="s">
        <v>8352</v>
      </c>
      <c r="T3873" t="s">
        <v>8350</v>
      </c>
    </row>
    <row r="3874" spans="1:20" ht="60" x14ac:dyDescent="0.25">
      <c r="A3874">
        <v>3872</v>
      </c>
      <c r="B3874" s="3" t="s">
        <v>3869</v>
      </c>
      <c r="C3874" s="3" t="s">
        <v>7980</v>
      </c>
      <c r="D3874">
        <v>15000</v>
      </c>
      <c r="E3874">
        <v>0</v>
      </c>
      <c r="F3874" t="s">
        <v>8219</v>
      </c>
      <c r="G3874" t="s">
        <v>8223</v>
      </c>
      <c r="H3874" t="s">
        <v>8245</v>
      </c>
      <c r="I3874">
        <v>1439522996</v>
      </c>
      <c r="J3874" s="25">
        <f t="shared" si="120"/>
        <v>42230.145787037036</v>
      </c>
      <c r="K3874">
        <v>1435202996</v>
      </c>
      <c r="L3874" s="25">
        <f t="shared" si="121"/>
        <v>42180.145787037036</v>
      </c>
      <c r="M3874" t="b">
        <v>0</v>
      </c>
      <c r="N3874">
        <v>0</v>
      </c>
      <c r="O3874" s="6">
        <f>IFERROR(E3874/N3874,0)</f>
        <v>0</v>
      </c>
      <c r="P3874" t="b">
        <v>0</v>
      </c>
      <c r="Q3874" s="20">
        <f>((E3874-D3874)/D3874)*100</f>
        <v>-100</v>
      </c>
      <c r="R3874" t="s">
        <v>8304</v>
      </c>
      <c r="S3874" t="s">
        <v>8352</v>
      </c>
      <c r="T3874" t="s">
        <v>8350</v>
      </c>
    </row>
    <row r="3875" spans="1:20" ht="60" x14ac:dyDescent="0.25">
      <c r="A3875">
        <v>3873</v>
      </c>
      <c r="B3875" s="3" t="s">
        <v>3870</v>
      </c>
      <c r="C3875" s="3" t="s">
        <v>7981</v>
      </c>
      <c r="D3875">
        <v>5500</v>
      </c>
      <c r="E3875">
        <v>0</v>
      </c>
      <c r="F3875" t="s">
        <v>8219</v>
      </c>
      <c r="G3875" t="s">
        <v>8223</v>
      </c>
      <c r="H3875" t="s">
        <v>8245</v>
      </c>
      <c r="I3875">
        <v>1444322535</v>
      </c>
      <c r="J3875" s="25">
        <f t="shared" si="120"/>
        <v>42285.696006944447</v>
      </c>
      <c r="K3875">
        <v>1441730535</v>
      </c>
      <c r="L3875" s="25">
        <f t="shared" si="121"/>
        <v>42255.696006944447</v>
      </c>
      <c r="M3875" t="b">
        <v>0</v>
      </c>
      <c r="N3875">
        <v>0</v>
      </c>
      <c r="O3875" s="6">
        <f>IFERROR(E3875/N3875,0)</f>
        <v>0</v>
      </c>
      <c r="P3875" t="b">
        <v>0</v>
      </c>
      <c r="Q3875" s="20">
        <f>((E3875-D3875)/D3875)*100</f>
        <v>-100</v>
      </c>
      <c r="R3875" t="s">
        <v>8304</v>
      </c>
      <c r="S3875" t="s">
        <v>8352</v>
      </c>
      <c r="T3875" t="s">
        <v>8350</v>
      </c>
    </row>
    <row r="3876" spans="1:20" ht="60" x14ac:dyDescent="0.25">
      <c r="A3876">
        <v>3874</v>
      </c>
      <c r="B3876" s="3" t="s">
        <v>3871</v>
      </c>
      <c r="C3876" s="3" t="s">
        <v>7982</v>
      </c>
      <c r="D3876">
        <v>620</v>
      </c>
      <c r="E3876">
        <v>0</v>
      </c>
      <c r="F3876" t="s">
        <v>8219</v>
      </c>
      <c r="G3876" t="s">
        <v>8227</v>
      </c>
      <c r="H3876" t="s">
        <v>8249</v>
      </c>
      <c r="I3876">
        <v>1422061200</v>
      </c>
      <c r="J3876" s="25">
        <f t="shared" si="120"/>
        <v>42028.041666666672</v>
      </c>
      <c r="K3876">
        <v>1420244622</v>
      </c>
      <c r="L3876" s="25">
        <f t="shared" si="121"/>
        <v>42007.016458333332</v>
      </c>
      <c r="M3876" t="b">
        <v>0</v>
      </c>
      <c r="N3876">
        <v>0</v>
      </c>
      <c r="O3876" s="17">
        <f>IFERROR(E3876/N3876,0)</f>
        <v>0</v>
      </c>
      <c r="P3876" t="b">
        <v>0</v>
      </c>
      <c r="Q3876">
        <f>((E3876-D3876)/D3876)*100</f>
        <v>-100</v>
      </c>
      <c r="R3876" t="s">
        <v>8304</v>
      </c>
      <c r="S3876" t="s">
        <v>8352</v>
      </c>
      <c r="T3876" t="s">
        <v>8350</v>
      </c>
    </row>
    <row r="3877" spans="1:20" ht="45" x14ac:dyDescent="0.25">
      <c r="A3877">
        <v>3875</v>
      </c>
      <c r="B3877" s="3" t="s">
        <v>3872</v>
      </c>
      <c r="C3877" s="3" t="s">
        <v>7983</v>
      </c>
      <c r="D3877">
        <v>30000</v>
      </c>
      <c r="E3877">
        <v>0</v>
      </c>
      <c r="F3877" t="s">
        <v>8219</v>
      </c>
      <c r="G3877" t="s">
        <v>8231</v>
      </c>
      <c r="H3877" t="s">
        <v>8252</v>
      </c>
      <c r="I3877">
        <v>1472896800</v>
      </c>
      <c r="J3877" s="25">
        <f t="shared" si="120"/>
        <v>42616.416666666672</v>
      </c>
      <c r="K3877">
        <v>1472804365</v>
      </c>
      <c r="L3877" s="25">
        <f t="shared" si="121"/>
        <v>42615.346817129626</v>
      </c>
      <c r="M3877" t="b">
        <v>0</v>
      </c>
      <c r="N3877">
        <v>0</v>
      </c>
      <c r="O3877" s="11">
        <f>IFERROR(E3877/N3877,0)</f>
        <v>0</v>
      </c>
      <c r="P3877" t="b">
        <v>0</v>
      </c>
      <c r="Q3877">
        <f>((E3877-D3877)/D3877)*100</f>
        <v>-100</v>
      </c>
      <c r="R3877" t="s">
        <v>8304</v>
      </c>
      <c r="S3877" t="s">
        <v>8352</v>
      </c>
      <c r="T3877" t="s">
        <v>8350</v>
      </c>
    </row>
    <row r="3878" spans="1:20" ht="60" x14ac:dyDescent="0.25">
      <c r="A3878">
        <v>3876</v>
      </c>
      <c r="B3878" s="3" t="s">
        <v>3873</v>
      </c>
      <c r="C3878" s="3" t="s">
        <v>7984</v>
      </c>
      <c r="D3878">
        <v>3900</v>
      </c>
      <c r="E387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 s="25">
        <f t="shared" si="120"/>
        <v>42402.624166666668</v>
      </c>
      <c r="K3878">
        <v>1451833128</v>
      </c>
      <c r="L3878" s="25">
        <f t="shared" si="121"/>
        <v>42372.624166666668</v>
      </c>
      <c r="M3878" t="b">
        <v>0</v>
      </c>
      <c r="N3878">
        <v>46</v>
      </c>
      <c r="O3878" s="13">
        <f>IFERROR(E3878/N3878,0)</f>
        <v>44.760869565217391</v>
      </c>
      <c r="P3878" t="b">
        <v>0</v>
      </c>
      <c r="Q3878">
        <f>((E3878-D3878)/D3878)*100</f>
        <v>-47.205128205128204</v>
      </c>
      <c r="R3878" t="s">
        <v>8304</v>
      </c>
      <c r="S3878" t="s">
        <v>8352</v>
      </c>
      <c r="T3878" t="s">
        <v>8350</v>
      </c>
    </row>
    <row r="3879" spans="1:20" ht="45" x14ac:dyDescent="0.25">
      <c r="A3879">
        <v>3877</v>
      </c>
      <c r="B3879" s="3" t="s">
        <v>3874</v>
      </c>
      <c r="C3879" s="3" t="s">
        <v>7985</v>
      </c>
      <c r="D3879">
        <v>25000</v>
      </c>
      <c r="E3879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 s="25">
        <f t="shared" si="120"/>
        <v>42712.67768518519</v>
      </c>
      <c r="K3879">
        <v>1478621752</v>
      </c>
      <c r="L3879" s="25">
        <f t="shared" si="121"/>
        <v>42682.67768518519</v>
      </c>
      <c r="M3879" t="b">
        <v>0</v>
      </c>
      <c r="N3879">
        <v>14</v>
      </c>
      <c r="O3879" s="6">
        <f>IFERROR(E3879/N3879,0)</f>
        <v>88.642857142857139</v>
      </c>
      <c r="P3879" t="b">
        <v>0</v>
      </c>
      <c r="Q3879" s="20">
        <f>((E3879-D3879)/D3879)*100</f>
        <v>-95.036000000000001</v>
      </c>
      <c r="R3879" t="s">
        <v>8304</v>
      </c>
      <c r="S3879" t="s">
        <v>8352</v>
      </c>
      <c r="T3879" t="s">
        <v>8350</v>
      </c>
    </row>
    <row r="3880" spans="1:20" ht="45" x14ac:dyDescent="0.25">
      <c r="A3880">
        <v>3878</v>
      </c>
      <c r="B3880" s="3" t="s">
        <v>3875</v>
      </c>
      <c r="C3880" s="3" t="s">
        <v>7986</v>
      </c>
      <c r="D3880">
        <v>18000</v>
      </c>
      <c r="E3880">
        <v>10</v>
      </c>
      <c r="F3880" t="s">
        <v>8219</v>
      </c>
      <c r="G3880" t="s">
        <v>8223</v>
      </c>
      <c r="H3880" t="s">
        <v>8245</v>
      </c>
      <c r="I3880">
        <v>1435636740</v>
      </c>
      <c r="J3880" s="25">
        <f t="shared" si="120"/>
        <v>42185.165972222225</v>
      </c>
      <c r="K3880">
        <v>1433014746</v>
      </c>
      <c r="L3880" s="25">
        <f t="shared" si="121"/>
        <v>42154.818819444445</v>
      </c>
      <c r="M3880" t="b">
        <v>0</v>
      </c>
      <c r="N3880">
        <v>1</v>
      </c>
      <c r="O3880" s="6">
        <f>IFERROR(E3880/N3880,0)</f>
        <v>10</v>
      </c>
      <c r="P3880" t="b">
        <v>0</v>
      </c>
      <c r="Q3880" s="20">
        <f>((E3880-D3880)/D3880)*100</f>
        <v>-99.944444444444443</v>
      </c>
      <c r="R3880" t="s">
        <v>8304</v>
      </c>
      <c r="S3880" t="s">
        <v>8352</v>
      </c>
      <c r="T3880" t="s">
        <v>8350</v>
      </c>
    </row>
    <row r="3881" spans="1:20" ht="45" x14ac:dyDescent="0.25">
      <c r="A3881">
        <v>3879</v>
      </c>
      <c r="B3881" s="3" t="s">
        <v>3876</v>
      </c>
      <c r="C3881" s="3" t="s">
        <v>7987</v>
      </c>
      <c r="D3881">
        <v>15000</v>
      </c>
      <c r="E3881">
        <v>0</v>
      </c>
      <c r="F3881" t="s">
        <v>8219</v>
      </c>
      <c r="G3881" t="s">
        <v>8224</v>
      </c>
      <c r="H3881" t="s">
        <v>8246</v>
      </c>
      <c r="I3881">
        <v>1422218396</v>
      </c>
      <c r="J3881" s="25">
        <f t="shared" si="120"/>
        <v>42029.861064814817</v>
      </c>
      <c r="K3881">
        <v>1419626396</v>
      </c>
      <c r="L3881" s="25">
        <f t="shared" si="121"/>
        <v>41999.861064814817</v>
      </c>
      <c r="M3881" t="b">
        <v>0</v>
      </c>
      <c r="N3881">
        <v>0</v>
      </c>
      <c r="O3881" s="13">
        <f>IFERROR(E3881/N3881,0)</f>
        <v>0</v>
      </c>
      <c r="P3881" t="b">
        <v>0</v>
      </c>
      <c r="Q3881">
        <f>((E3881-D3881)/D3881)*100</f>
        <v>-100</v>
      </c>
      <c r="R3881" t="s">
        <v>8304</v>
      </c>
      <c r="S3881" t="s">
        <v>8352</v>
      </c>
      <c r="T3881" t="s">
        <v>8350</v>
      </c>
    </row>
    <row r="3882" spans="1:20" ht="45" x14ac:dyDescent="0.25">
      <c r="A3882">
        <v>3880</v>
      </c>
      <c r="B3882" s="3" t="s">
        <v>3877</v>
      </c>
      <c r="C3882" s="3" t="s">
        <v>7988</v>
      </c>
      <c r="D3882">
        <v>7500</v>
      </c>
      <c r="E3882">
        <v>980</v>
      </c>
      <c r="F3882" t="s">
        <v>8219</v>
      </c>
      <c r="G3882" t="s">
        <v>8224</v>
      </c>
      <c r="H3882" t="s">
        <v>8246</v>
      </c>
      <c r="I3882">
        <v>1406761200</v>
      </c>
      <c r="J3882" s="25">
        <f t="shared" si="120"/>
        <v>41850.958333333336</v>
      </c>
      <c r="K3882">
        <v>1403724820</v>
      </c>
      <c r="L3882" s="25">
        <f t="shared" si="121"/>
        <v>41815.815046296295</v>
      </c>
      <c r="M3882" t="b">
        <v>0</v>
      </c>
      <c r="N3882">
        <v>17</v>
      </c>
      <c r="O3882" s="13">
        <f>IFERROR(E3882/N3882,0)</f>
        <v>57.647058823529413</v>
      </c>
      <c r="P3882" t="b">
        <v>0</v>
      </c>
      <c r="Q3882">
        <f>((E3882-D3882)/D3882)*100</f>
        <v>-86.933333333333323</v>
      </c>
      <c r="R3882" t="s">
        <v>8304</v>
      </c>
      <c r="S3882" t="s">
        <v>8352</v>
      </c>
      <c r="T3882" t="s">
        <v>8350</v>
      </c>
    </row>
    <row r="3883" spans="1:20" ht="30" x14ac:dyDescent="0.25">
      <c r="A3883">
        <v>3881</v>
      </c>
      <c r="B3883" s="3" t="s">
        <v>3878</v>
      </c>
      <c r="C3883" s="3" t="s">
        <v>7989</v>
      </c>
      <c r="D3883">
        <v>500</v>
      </c>
      <c r="E3883">
        <v>25</v>
      </c>
      <c r="F3883" t="s">
        <v>8219</v>
      </c>
      <c r="G3883" t="s">
        <v>8223</v>
      </c>
      <c r="H3883" t="s">
        <v>8245</v>
      </c>
      <c r="I3883">
        <v>1487550399</v>
      </c>
      <c r="J3883" s="25">
        <f t="shared" si="120"/>
        <v>42786.018506944441</v>
      </c>
      <c r="K3883">
        <v>1484958399</v>
      </c>
      <c r="L3883" s="25">
        <f t="shared" si="121"/>
        <v>42756.018506944441</v>
      </c>
      <c r="M3883" t="b">
        <v>0</v>
      </c>
      <c r="N3883">
        <v>1</v>
      </c>
      <c r="O3883" s="6">
        <f>IFERROR(E3883/N3883,0)</f>
        <v>25</v>
      </c>
      <c r="P3883" t="b">
        <v>0</v>
      </c>
      <c r="Q3883" s="20">
        <f>((E3883-D3883)/D3883)*100</f>
        <v>-95</v>
      </c>
      <c r="R3883" t="s">
        <v>8304</v>
      </c>
      <c r="S3883" t="s">
        <v>8352</v>
      </c>
      <c r="T3883" t="s">
        <v>8350</v>
      </c>
    </row>
    <row r="3884" spans="1:20" ht="45" x14ac:dyDescent="0.25">
      <c r="A3884">
        <v>3882</v>
      </c>
      <c r="B3884" s="3" t="s">
        <v>3879</v>
      </c>
      <c r="C3884" s="3" t="s">
        <v>7990</v>
      </c>
      <c r="D3884">
        <v>30000</v>
      </c>
      <c r="E3884">
        <v>0</v>
      </c>
      <c r="F3884" t="s">
        <v>8219</v>
      </c>
      <c r="G3884" t="s">
        <v>8225</v>
      </c>
      <c r="H3884" t="s">
        <v>8247</v>
      </c>
      <c r="I3884">
        <v>1454281380</v>
      </c>
      <c r="J3884" s="25">
        <f t="shared" si="120"/>
        <v>42400.960416666669</v>
      </c>
      <c r="K3884">
        <v>1451950570</v>
      </c>
      <c r="L3884" s="25">
        <f t="shared" si="121"/>
        <v>42373.983449074076</v>
      </c>
      <c r="M3884" t="b">
        <v>0</v>
      </c>
      <c r="N3884">
        <v>0</v>
      </c>
      <c r="O3884" s="8">
        <f>IFERROR(E3884/N3884,0)</f>
        <v>0</v>
      </c>
      <c r="P3884" t="b">
        <v>0</v>
      </c>
      <c r="Q3884">
        <f>((E3884-D3884)/D3884)*100</f>
        <v>-100</v>
      </c>
      <c r="R3884" t="s">
        <v>8304</v>
      </c>
      <c r="S3884" t="s">
        <v>8352</v>
      </c>
      <c r="T3884" t="s">
        <v>8350</v>
      </c>
    </row>
    <row r="3885" spans="1:20" ht="60" x14ac:dyDescent="0.25">
      <c r="A3885">
        <v>3883</v>
      </c>
      <c r="B3885" s="3" t="s">
        <v>3880</v>
      </c>
      <c r="C3885" s="3" t="s">
        <v>7991</v>
      </c>
      <c r="D3885">
        <v>15000</v>
      </c>
      <c r="E3885">
        <v>0</v>
      </c>
      <c r="F3885" t="s">
        <v>8219</v>
      </c>
      <c r="G3885" t="s">
        <v>8224</v>
      </c>
      <c r="H3885" t="s">
        <v>8246</v>
      </c>
      <c r="I3885">
        <v>1409668069</v>
      </c>
      <c r="J3885" s="25">
        <f t="shared" si="120"/>
        <v>41884.602650462963</v>
      </c>
      <c r="K3885">
        <v>1407076069</v>
      </c>
      <c r="L3885" s="25">
        <f t="shared" si="121"/>
        <v>41854.602650462963</v>
      </c>
      <c r="M3885" t="b">
        <v>0</v>
      </c>
      <c r="N3885">
        <v>0</v>
      </c>
      <c r="O3885" s="13">
        <f>IFERROR(E3885/N3885,0)</f>
        <v>0</v>
      </c>
      <c r="P3885" t="b">
        <v>0</v>
      </c>
      <c r="Q3885">
        <f>((E3885-D3885)/D3885)*100</f>
        <v>-100</v>
      </c>
      <c r="R3885" t="s">
        <v>8304</v>
      </c>
      <c r="S3885" t="s">
        <v>8352</v>
      </c>
      <c r="T3885" t="s">
        <v>8350</v>
      </c>
    </row>
    <row r="3886" spans="1:20" ht="45" x14ac:dyDescent="0.25">
      <c r="A3886">
        <v>3884</v>
      </c>
      <c r="B3886" s="3" t="s">
        <v>3881</v>
      </c>
      <c r="C3886" s="3" t="s">
        <v>7992</v>
      </c>
      <c r="D3886">
        <v>10000</v>
      </c>
      <c r="E3886">
        <v>0</v>
      </c>
      <c r="F3886" t="s">
        <v>8219</v>
      </c>
      <c r="G3886" t="s">
        <v>8223</v>
      </c>
      <c r="H3886" t="s">
        <v>8245</v>
      </c>
      <c r="I3886">
        <v>1427479192</v>
      </c>
      <c r="J3886" s="25">
        <f t="shared" si="120"/>
        <v>42090.749907407408</v>
      </c>
      <c r="K3886">
        <v>1425322792</v>
      </c>
      <c r="L3886" s="25">
        <f t="shared" si="121"/>
        <v>42065.791574074072</v>
      </c>
      <c r="M3886" t="b">
        <v>0</v>
      </c>
      <c r="N3886">
        <v>0</v>
      </c>
      <c r="O3886" s="6">
        <f>IFERROR(E3886/N3886,0)</f>
        <v>0</v>
      </c>
      <c r="P3886" t="b">
        <v>0</v>
      </c>
      <c r="Q3886" s="20">
        <f>((E3886-D3886)/D3886)*100</f>
        <v>-100</v>
      </c>
      <c r="R3886" t="s">
        <v>8304</v>
      </c>
      <c r="S3886" t="s">
        <v>8352</v>
      </c>
      <c r="T3886" t="s">
        <v>8350</v>
      </c>
    </row>
    <row r="3887" spans="1:20" ht="45" x14ac:dyDescent="0.25">
      <c r="A3887">
        <v>3885</v>
      </c>
      <c r="B3887" s="3" t="s">
        <v>3882</v>
      </c>
      <c r="C3887" s="3" t="s">
        <v>7993</v>
      </c>
      <c r="D3887">
        <v>375000</v>
      </c>
      <c r="E3887">
        <v>0</v>
      </c>
      <c r="F3887" t="s">
        <v>8219</v>
      </c>
      <c r="G3887" t="s">
        <v>8223</v>
      </c>
      <c r="H3887" t="s">
        <v>8245</v>
      </c>
      <c r="I3887">
        <v>1462834191</v>
      </c>
      <c r="J3887" s="25">
        <f t="shared" si="120"/>
        <v>42499.951284722221</v>
      </c>
      <c r="K3887">
        <v>1460242191</v>
      </c>
      <c r="L3887" s="25">
        <f t="shared" si="121"/>
        <v>42469.951284722221</v>
      </c>
      <c r="M3887" t="b">
        <v>0</v>
      </c>
      <c r="N3887">
        <v>0</v>
      </c>
      <c r="O3887" s="6">
        <f>IFERROR(E3887/N3887,0)</f>
        <v>0</v>
      </c>
      <c r="P3887" t="b">
        <v>0</v>
      </c>
      <c r="Q3887" s="20">
        <f>((E3887-D3887)/D3887)*100</f>
        <v>-100</v>
      </c>
      <c r="R3887" t="s">
        <v>8304</v>
      </c>
      <c r="S3887" t="s">
        <v>8352</v>
      </c>
      <c r="T3887" t="s">
        <v>8350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8219</v>
      </c>
      <c r="G3888" t="s">
        <v>8225</v>
      </c>
      <c r="H3888" t="s">
        <v>8247</v>
      </c>
      <c r="I3888">
        <v>1418275702</v>
      </c>
      <c r="J3888" s="25">
        <f t="shared" si="120"/>
        <v>41984.228032407409</v>
      </c>
      <c r="K3888">
        <v>1415683702</v>
      </c>
      <c r="L3888" s="25">
        <f t="shared" si="121"/>
        <v>41954.228032407409</v>
      </c>
      <c r="M3888" t="b">
        <v>0</v>
      </c>
      <c r="N3888">
        <v>0</v>
      </c>
      <c r="O3888" s="8">
        <f>IFERROR(E3888/N3888,0)</f>
        <v>0</v>
      </c>
      <c r="P3888" t="b">
        <v>0</v>
      </c>
      <c r="Q3888">
        <f>((E3888-D3888)/D3888)*100</f>
        <v>-100</v>
      </c>
      <c r="R3888" t="s">
        <v>8304</v>
      </c>
      <c r="S3888" t="s">
        <v>8352</v>
      </c>
      <c r="T3888" t="s">
        <v>8350</v>
      </c>
    </row>
    <row r="3889" spans="1:20" ht="60" x14ac:dyDescent="0.25">
      <c r="A3889">
        <v>3887</v>
      </c>
      <c r="B3889" s="3" t="s">
        <v>3884</v>
      </c>
      <c r="C3889" s="3" t="s">
        <v>7994</v>
      </c>
      <c r="D3889">
        <v>2000</v>
      </c>
      <c r="E3889">
        <v>35</v>
      </c>
      <c r="F3889" t="s">
        <v>8219</v>
      </c>
      <c r="G3889" t="s">
        <v>8223</v>
      </c>
      <c r="H3889" t="s">
        <v>8245</v>
      </c>
      <c r="I3889">
        <v>1430517600</v>
      </c>
      <c r="J3889" s="25">
        <f t="shared" si="120"/>
        <v>42125.916666666672</v>
      </c>
      <c r="K3889">
        <v>1426538129</v>
      </c>
      <c r="L3889" s="25">
        <f t="shared" si="121"/>
        <v>42079.857974537037</v>
      </c>
      <c r="M3889" t="b">
        <v>0</v>
      </c>
      <c r="N3889">
        <v>2</v>
      </c>
      <c r="O3889" s="6">
        <f>IFERROR(E3889/N3889,0)</f>
        <v>17.5</v>
      </c>
      <c r="P3889" t="b">
        <v>0</v>
      </c>
      <c r="Q3889" s="20">
        <f>((E3889-D3889)/D3889)*100</f>
        <v>-98.25</v>
      </c>
      <c r="R3889" t="s">
        <v>8304</v>
      </c>
      <c r="S3889" t="s">
        <v>8352</v>
      </c>
      <c r="T3889" t="s">
        <v>8350</v>
      </c>
    </row>
    <row r="3890" spans="1:20" ht="60" x14ac:dyDescent="0.25">
      <c r="A3890">
        <v>3888</v>
      </c>
      <c r="B3890" s="3" t="s">
        <v>3885</v>
      </c>
      <c r="C3890" s="3" t="s">
        <v>7995</v>
      </c>
      <c r="D3890">
        <v>2000</v>
      </c>
      <c r="E3890">
        <v>542</v>
      </c>
      <c r="F3890" t="s">
        <v>8220</v>
      </c>
      <c r="G3890" t="s">
        <v>8224</v>
      </c>
      <c r="H3890" t="s">
        <v>8246</v>
      </c>
      <c r="I3890">
        <v>1488114358</v>
      </c>
      <c r="J3890" s="25">
        <f t="shared" si="120"/>
        <v>42792.545810185184</v>
      </c>
      <c r="K3890">
        <v>1485522358</v>
      </c>
      <c r="L3890" s="25">
        <f t="shared" si="121"/>
        <v>42762.545810185184</v>
      </c>
      <c r="M3890" t="b">
        <v>0</v>
      </c>
      <c r="N3890">
        <v>14</v>
      </c>
      <c r="O3890" s="13">
        <f>IFERROR(E3890/N3890,0)</f>
        <v>38.714285714285715</v>
      </c>
      <c r="P3890" t="b">
        <v>0</v>
      </c>
      <c r="Q3890">
        <f>((E3890-D3890)/D3890)*100</f>
        <v>-72.899999999999991</v>
      </c>
      <c r="R3890" t="s">
        <v>8270</v>
      </c>
      <c r="S3890" t="s">
        <v>8352</v>
      </c>
      <c r="T3890" t="s">
        <v>8316</v>
      </c>
    </row>
    <row r="3891" spans="1:20" ht="45" x14ac:dyDescent="0.25">
      <c r="A3891">
        <v>3889</v>
      </c>
      <c r="B3891" s="3" t="s">
        <v>3886</v>
      </c>
      <c r="C3891" s="3" t="s">
        <v>7996</v>
      </c>
      <c r="D3891">
        <v>8000</v>
      </c>
      <c r="E3891">
        <v>118</v>
      </c>
      <c r="F3891" t="s">
        <v>8220</v>
      </c>
      <c r="G3891" t="s">
        <v>8223</v>
      </c>
      <c r="H3891" t="s">
        <v>8245</v>
      </c>
      <c r="I3891">
        <v>1420413960</v>
      </c>
      <c r="J3891" s="25">
        <f t="shared" si="120"/>
        <v>42008.976388888885</v>
      </c>
      <c r="K3891">
        <v>1417651630</v>
      </c>
      <c r="L3891" s="25">
        <f t="shared" si="121"/>
        <v>41977.004976851851</v>
      </c>
      <c r="M3891" t="b">
        <v>0</v>
      </c>
      <c r="N3891">
        <v>9</v>
      </c>
      <c r="O3891" s="6">
        <f>IFERROR(E3891/N3891,0)</f>
        <v>13.111111111111111</v>
      </c>
      <c r="P3891" t="b">
        <v>0</v>
      </c>
      <c r="Q3891" s="20">
        <f>((E3891-D3891)/D3891)*100</f>
        <v>-98.524999999999991</v>
      </c>
      <c r="R3891" t="s">
        <v>8270</v>
      </c>
      <c r="S3891" t="s">
        <v>8352</v>
      </c>
      <c r="T3891" t="s">
        <v>8316</v>
      </c>
    </row>
    <row r="3892" spans="1:20" ht="60" x14ac:dyDescent="0.25">
      <c r="A3892">
        <v>3890</v>
      </c>
      <c r="B3892" s="3" t="s">
        <v>3887</v>
      </c>
      <c r="C3892" s="3" t="s">
        <v>7997</v>
      </c>
      <c r="D3892">
        <v>15000</v>
      </c>
      <c r="E3892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 s="25">
        <f t="shared" si="120"/>
        <v>42231.758611111116</v>
      </c>
      <c r="K3892">
        <v>1434478344</v>
      </c>
      <c r="L3892" s="25">
        <f t="shared" si="121"/>
        <v>42171.758611111116</v>
      </c>
      <c r="M3892" t="b">
        <v>0</v>
      </c>
      <c r="N3892">
        <v>8</v>
      </c>
      <c r="O3892" s="6">
        <f>IFERROR(E3892/N3892,0)</f>
        <v>315.5</v>
      </c>
      <c r="P3892" t="b">
        <v>0</v>
      </c>
      <c r="Q3892" s="20">
        <f>((E3892-D3892)/D3892)*100</f>
        <v>-83.173333333333332</v>
      </c>
      <c r="R3892" t="s">
        <v>8270</v>
      </c>
      <c r="S3892" t="s">
        <v>8352</v>
      </c>
      <c r="T3892" t="s">
        <v>8316</v>
      </c>
    </row>
    <row r="3893" spans="1:20" ht="30" x14ac:dyDescent="0.25">
      <c r="A3893">
        <v>3891</v>
      </c>
      <c r="B3893" s="3" t="s">
        <v>3888</v>
      </c>
      <c r="C3893" s="3" t="s">
        <v>7998</v>
      </c>
      <c r="D3893">
        <v>800</v>
      </c>
      <c r="E3893">
        <v>260</v>
      </c>
      <c r="F3893" t="s">
        <v>8220</v>
      </c>
      <c r="G3893" t="s">
        <v>8223</v>
      </c>
      <c r="H3893" t="s">
        <v>8245</v>
      </c>
      <c r="I3893">
        <v>1427086740</v>
      </c>
      <c r="J3893" s="25">
        <f t="shared" si="120"/>
        <v>42086.207638888889</v>
      </c>
      <c r="K3893">
        <v>1424488244</v>
      </c>
      <c r="L3893" s="25">
        <f t="shared" si="121"/>
        <v>42056.1324537037</v>
      </c>
      <c r="M3893" t="b">
        <v>0</v>
      </c>
      <c r="N3893">
        <v>7</v>
      </c>
      <c r="O3893" s="6">
        <f>IFERROR(E3893/N3893,0)</f>
        <v>37.142857142857146</v>
      </c>
      <c r="P3893" t="b">
        <v>0</v>
      </c>
      <c r="Q3893" s="20">
        <f>((E3893-D3893)/D3893)*100</f>
        <v>-67.5</v>
      </c>
      <c r="R3893" t="s">
        <v>8270</v>
      </c>
      <c r="S3893" t="s">
        <v>8352</v>
      </c>
      <c r="T3893" t="s">
        <v>8316</v>
      </c>
    </row>
    <row r="3894" spans="1:20" ht="60" x14ac:dyDescent="0.25">
      <c r="A3894">
        <v>3892</v>
      </c>
      <c r="B3894" s="3" t="s">
        <v>3889</v>
      </c>
      <c r="C3894" s="3" t="s">
        <v>7999</v>
      </c>
      <c r="D3894">
        <v>1000</v>
      </c>
      <c r="E3894">
        <v>0</v>
      </c>
      <c r="F3894" t="s">
        <v>8220</v>
      </c>
      <c r="G3894" t="s">
        <v>8223</v>
      </c>
      <c r="H3894" t="s">
        <v>8245</v>
      </c>
      <c r="I3894">
        <v>1408863600</v>
      </c>
      <c r="J3894" s="25">
        <f t="shared" si="120"/>
        <v>41875.291666666664</v>
      </c>
      <c r="K3894">
        <v>1408203557</v>
      </c>
      <c r="L3894" s="25">
        <f t="shared" si="121"/>
        <v>41867.652280092589</v>
      </c>
      <c r="M3894" t="b">
        <v>0</v>
      </c>
      <c r="N3894">
        <v>0</v>
      </c>
      <c r="O3894" s="6">
        <f>IFERROR(E3894/N3894,0)</f>
        <v>0</v>
      </c>
      <c r="P3894" t="b">
        <v>0</v>
      </c>
      <c r="Q3894" s="20">
        <f>((E3894-D3894)/D3894)*100</f>
        <v>-100</v>
      </c>
      <c r="R3894" t="s">
        <v>8270</v>
      </c>
      <c r="S3894" t="s">
        <v>8352</v>
      </c>
      <c r="T3894" t="s">
        <v>8316</v>
      </c>
    </row>
    <row r="3895" spans="1:20" ht="60" x14ac:dyDescent="0.25">
      <c r="A3895">
        <v>3893</v>
      </c>
      <c r="B3895" s="3" t="s">
        <v>3890</v>
      </c>
      <c r="C3895" s="3" t="s">
        <v>8000</v>
      </c>
      <c r="D3895">
        <v>50000</v>
      </c>
      <c r="E389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 s="25">
        <f t="shared" si="120"/>
        <v>41821.25</v>
      </c>
      <c r="K3895">
        <v>1400600840</v>
      </c>
      <c r="L3895" s="25">
        <f t="shared" si="121"/>
        <v>41779.657870370371</v>
      </c>
      <c r="M3895" t="b">
        <v>0</v>
      </c>
      <c r="N3895">
        <v>84</v>
      </c>
      <c r="O3895" s="6">
        <f>IFERROR(E3895/N3895,0)</f>
        <v>128.27380952380952</v>
      </c>
      <c r="P3895" t="b">
        <v>0</v>
      </c>
      <c r="Q3895" s="20">
        <f>((E3895-D3895)/D3895)*100</f>
        <v>-78.45</v>
      </c>
      <c r="R3895" t="s">
        <v>8270</v>
      </c>
      <c r="S3895" t="s">
        <v>8352</v>
      </c>
      <c r="T3895" t="s">
        <v>8316</v>
      </c>
    </row>
    <row r="3896" spans="1:20" ht="60" x14ac:dyDescent="0.25">
      <c r="A3896">
        <v>3894</v>
      </c>
      <c r="B3896" s="3" t="s">
        <v>3891</v>
      </c>
      <c r="C3896" s="3" t="s">
        <v>8001</v>
      </c>
      <c r="D3896">
        <v>15000</v>
      </c>
      <c r="E3896">
        <v>520</v>
      </c>
      <c r="F3896" t="s">
        <v>8220</v>
      </c>
      <c r="G3896" t="s">
        <v>8223</v>
      </c>
      <c r="H3896" t="s">
        <v>8245</v>
      </c>
      <c r="I3896">
        <v>1481000340</v>
      </c>
      <c r="J3896" s="25">
        <f t="shared" si="120"/>
        <v>42710.207638888889</v>
      </c>
      <c r="K3896">
        <v>1478386812</v>
      </c>
      <c r="L3896" s="25">
        <f t="shared" si="121"/>
        <v>42679.958472222221</v>
      </c>
      <c r="M3896" t="b">
        <v>0</v>
      </c>
      <c r="N3896">
        <v>11</v>
      </c>
      <c r="O3896" s="6">
        <f>IFERROR(E3896/N3896,0)</f>
        <v>47.272727272727273</v>
      </c>
      <c r="P3896" t="b">
        <v>0</v>
      </c>
      <c r="Q3896" s="20">
        <f>((E3896-D3896)/D3896)*100</f>
        <v>-96.533333333333331</v>
      </c>
      <c r="R3896" t="s">
        <v>8270</v>
      </c>
      <c r="S3896" t="s">
        <v>8352</v>
      </c>
      <c r="T3896" t="s">
        <v>8316</v>
      </c>
    </row>
    <row r="3897" spans="1:20" ht="60" x14ac:dyDescent="0.25">
      <c r="A3897">
        <v>3895</v>
      </c>
      <c r="B3897" s="3" t="s">
        <v>3892</v>
      </c>
      <c r="C3897" s="3" t="s">
        <v>8002</v>
      </c>
      <c r="D3897">
        <v>1000</v>
      </c>
      <c r="E3897">
        <v>50</v>
      </c>
      <c r="F3897" t="s">
        <v>8220</v>
      </c>
      <c r="G3897" t="s">
        <v>8223</v>
      </c>
      <c r="H3897" t="s">
        <v>8245</v>
      </c>
      <c r="I3897">
        <v>1425103218</v>
      </c>
      <c r="J3897" s="25">
        <f t="shared" si="120"/>
        <v>42063.250208333338</v>
      </c>
      <c r="K3897">
        <v>1422424818</v>
      </c>
      <c r="L3897" s="25">
        <f t="shared" si="121"/>
        <v>42032.250208333338</v>
      </c>
      <c r="M3897" t="b">
        <v>0</v>
      </c>
      <c r="N3897">
        <v>1</v>
      </c>
      <c r="O3897" s="6">
        <f>IFERROR(E3897/N3897,0)</f>
        <v>50</v>
      </c>
      <c r="P3897" t="b">
        <v>0</v>
      </c>
      <c r="Q3897" s="20">
        <f>((E3897-D3897)/D3897)*100</f>
        <v>-95</v>
      </c>
      <c r="R3897" t="s">
        <v>8270</v>
      </c>
      <c r="S3897" t="s">
        <v>8352</v>
      </c>
      <c r="T3897" t="s">
        <v>8316</v>
      </c>
    </row>
    <row r="3898" spans="1:20" ht="45" x14ac:dyDescent="0.25">
      <c r="A3898">
        <v>3896</v>
      </c>
      <c r="B3898" s="3" t="s">
        <v>3893</v>
      </c>
      <c r="C3898" s="3" t="s">
        <v>8003</v>
      </c>
      <c r="D3898">
        <v>1600</v>
      </c>
      <c r="E389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 s="25">
        <f t="shared" si="120"/>
        <v>41807.191875000004</v>
      </c>
      <c r="K3898">
        <v>1401770178</v>
      </c>
      <c r="L3898" s="25">
        <f t="shared" si="121"/>
        <v>41793.191875000004</v>
      </c>
      <c r="M3898" t="b">
        <v>0</v>
      </c>
      <c r="N3898">
        <v>4</v>
      </c>
      <c r="O3898" s="6">
        <f>IFERROR(E3898/N3898,0)</f>
        <v>42.5</v>
      </c>
      <c r="P3898" t="b">
        <v>0</v>
      </c>
      <c r="Q3898" s="20">
        <f>((E3898-D3898)/D3898)*100</f>
        <v>-89.375</v>
      </c>
      <c r="R3898" t="s">
        <v>8270</v>
      </c>
      <c r="S3898" t="s">
        <v>8352</v>
      </c>
      <c r="T3898" t="s">
        <v>8316</v>
      </c>
    </row>
    <row r="3899" spans="1:20" ht="45" x14ac:dyDescent="0.25">
      <c r="A3899">
        <v>3897</v>
      </c>
      <c r="B3899" s="3" t="s">
        <v>3894</v>
      </c>
      <c r="C3899" s="3" t="s">
        <v>8004</v>
      </c>
      <c r="D3899">
        <v>2500</v>
      </c>
      <c r="E3899">
        <v>440</v>
      </c>
      <c r="F3899" t="s">
        <v>8220</v>
      </c>
      <c r="G3899" t="s">
        <v>8227</v>
      </c>
      <c r="H3899" t="s">
        <v>8249</v>
      </c>
      <c r="I3899">
        <v>1420750683</v>
      </c>
      <c r="J3899" s="25">
        <f t="shared" si="120"/>
        <v>42012.87364583333</v>
      </c>
      <c r="K3899">
        <v>1418158683</v>
      </c>
      <c r="L3899" s="25">
        <f t="shared" si="121"/>
        <v>41982.87364583333</v>
      </c>
      <c r="M3899" t="b">
        <v>0</v>
      </c>
      <c r="N3899">
        <v>10</v>
      </c>
      <c r="O3899" s="17">
        <f>IFERROR(E3899/N3899,0)</f>
        <v>44</v>
      </c>
      <c r="P3899" t="b">
        <v>0</v>
      </c>
      <c r="Q3899">
        <f>((E3899-D3899)/D3899)*100</f>
        <v>-82.399999999999991</v>
      </c>
      <c r="R3899" t="s">
        <v>8270</v>
      </c>
      <c r="S3899" t="s">
        <v>8352</v>
      </c>
      <c r="T3899" t="s">
        <v>8316</v>
      </c>
    </row>
    <row r="3900" spans="1:20" ht="60" x14ac:dyDescent="0.25">
      <c r="A3900">
        <v>3898</v>
      </c>
      <c r="B3900" s="3" t="s">
        <v>3895</v>
      </c>
      <c r="C3900" s="3" t="s">
        <v>8005</v>
      </c>
      <c r="D3900">
        <v>2500</v>
      </c>
      <c r="E3900">
        <v>814</v>
      </c>
      <c r="F3900" t="s">
        <v>8220</v>
      </c>
      <c r="G3900" t="s">
        <v>8224</v>
      </c>
      <c r="H3900" t="s">
        <v>8246</v>
      </c>
      <c r="I3900">
        <v>1439827200</v>
      </c>
      <c r="J3900" s="25">
        <f t="shared" si="120"/>
        <v>42233.666666666672</v>
      </c>
      <c r="K3900">
        <v>1436355270</v>
      </c>
      <c r="L3900" s="25">
        <f t="shared" si="121"/>
        <v>42193.482291666667</v>
      </c>
      <c r="M3900" t="b">
        <v>0</v>
      </c>
      <c r="N3900">
        <v>16</v>
      </c>
      <c r="O3900" s="13">
        <f>IFERROR(E3900/N3900,0)</f>
        <v>50.875</v>
      </c>
      <c r="P3900" t="b">
        <v>0</v>
      </c>
      <c r="Q3900">
        <f>((E3900-D3900)/D3900)*100</f>
        <v>-67.44</v>
      </c>
      <c r="R3900" t="s">
        <v>8270</v>
      </c>
      <c r="S3900" t="s">
        <v>8352</v>
      </c>
      <c r="T3900" t="s">
        <v>8316</v>
      </c>
    </row>
    <row r="3901" spans="1:20" ht="45" x14ac:dyDescent="0.25">
      <c r="A3901">
        <v>3899</v>
      </c>
      <c r="B3901" s="3" t="s">
        <v>3896</v>
      </c>
      <c r="C3901" s="3" t="s">
        <v>8006</v>
      </c>
      <c r="D3901">
        <v>10000</v>
      </c>
      <c r="E3901">
        <v>125</v>
      </c>
      <c r="F3901" t="s">
        <v>8220</v>
      </c>
      <c r="G3901" t="s">
        <v>8223</v>
      </c>
      <c r="H3901" t="s">
        <v>8245</v>
      </c>
      <c r="I3901">
        <v>1407868561</v>
      </c>
      <c r="J3901" s="25">
        <f t="shared" si="120"/>
        <v>41863.775011574078</v>
      </c>
      <c r="K3901">
        <v>1406140561</v>
      </c>
      <c r="L3901" s="25">
        <f t="shared" si="121"/>
        <v>41843.775011574078</v>
      </c>
      <c r="M3901" t="b">
        <v>0</v>
      </c>
      <c r="N3901">
        <v>2</v>
      </c>
      <c r="O3901" s="6">
        <f>IFERROR(E3901/N3901,0)</f>
        <v>62.5</v>
      </c>
      <c r="P3901" t="b">
        <v>0</v>
      </c>
      <c r="Q3901" s="20">
        <f>((E3901-D3901)/D3901)*100</f>
        <v>-98.75</v>
      </c>
      <c r="R3901" t="s">
        <v>8270</v>
      </c>
      <c r="S3901" t="s">
        <v>8352</v>
      </c>
      <c r="T3901" t="s">
        <v>8316</v>
      </c>
    </row>
    <row r="3902" spans="1:20" ht="45" x14ac:dyDescent="0.25">
      <c r="A3902">
        <v>3900</v>
      </c>
      <c r="B3902" s="3" t="s">
        <v>3897</v>
      </c>
      <c r="C3902" s="3" t="s">
        <v>8007</v>
      </c>
      <c r="D3902">
        <v>2500</v>
      </c>
      <c r="E3902">
        <v>135</v>
      </c>
      <c r="F3902" t="s">
        <v>8220</v>
      </c>
      <c r="G3902" t="s">
        <v>8223</v>
      </c>
      <c r="H3902" t="s">
        <v>8245</v>
      </c>
      <c r="I3902">
        <v>1433988791</v>
      </c>
      <c r="J3902" s="25">
        <f t="shared" si="120"/>
        <v>42166.092488425929</v>
      </c>
      <c r="K3902">
        <v>1431396791</v>
      </c>
      <c r="L3902" s="25">
        <f t="shared" si="121"/>
        <v>42136.092488425929</v>
      </c>
      <c r="M3902" t="b">
        <v>0</v>
      </c>
      <c r="N3902">
        <v>5</v>
      </c>
      <c r="O3902" s="6">
        <f>IFERROR(E3902/N3902,0)</f>
        <v>27</v>
      </c>
      <c r="P3902" t="b">
        <v>0</v>
      </c>
      <c r="Q3902" s="20">
        <f>((E3902-D3902)/D3902)*100</f>
        <v>-94.6</v>
      </c>
      <c r="R3902" t="s">
        <v>8270</v>
      </c>
      <c r="S3902" t="s">
        <v>8352</v>
      </c>
      <c r="T3902" t="s">
        <v>8316</v>
      </c>
    </row>
    <row r="3903" spans="1:20" ht="60" x14ac:dyDescent="0.25">
      <c r="A3903">
        <v>3901</v>
      </c>
      <c r="B3903" s="3" t="s">
        <v>3898</v>
      </c>
      <c r="C3903" s="3" t="s">
        <v>8008</v>
      </c>
      <c r="D3903">
        <v>3000</v>
      </c>
      <c r="E3903">
        <v>25</v>
      </c>
      <c r="F3903" t="s">
        <v>8220</v>
      </c>
      <c r="G3903" t="s">
        <v>8223</v>
      </c>
      <c r="H3903" t="s">
        <v>8245</v>
      </c>
      <c r="I3903">
        <v>1450554599</v>
      </c>
      <c r="J3903" s="25">
        <f t="shared" si="120"/>
        <v>42357.826377314814</v>
      </c>
      <c r="K3903">
        <v>1447098599</v>
      </c>
      <c r="L3903" s="25">
        <f t="shared" si="121"/>
        <v>42317.826377314814</v>
      </c>
      <c r="M3903" t="b">
        <v>0</v>
      </c>
      <c r="N3903">
        <v>1</v>
      </c>
      <c r="O3903" s="6">
        <f>IFERROR(E3903/N3903,0)</f>
        <v>25</v>
      </c>
      <c r="P3903" t="b">
        <v>0</v>
      </c>
      <c r="Q3903" s="20">
        <f>((E3903-D3903)/D3903)*100</f>
        <v>-99.166666666666671</v>
      </c>
      <c r="R3903" t="s">
        <v>8270</v>
      </c>
      <c r="S3903" t="s">
        <v>8352</v>
      </c>
      <c r="T3903" t="s">
        <v>8316</v>
      </c>
    </row>
    <row r="3904" spans="1:20" ht="45" x14ac:dyDescent="0.25">
      <c r="A3904">
        <v>3902</v>
      </c>
      <c r="B3904" s="3" t="s">
        <v>3899</v>
      </c>
      <c r="C3904" s="3" t="s">
        <v>8009</v>
      </c>
      <c r="D3904">
        <v>3000</v>
      </c>
      <c r="E390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 s="25">
        <f t="shared" si="120"/>
        <v>42688.509745370371</v>
      </c>
      <c r="K3904">
        <v>1476962042</v>
      </c>
      <c r="L3904" s="25">
        <f t="shared" si="121"/>
        <v>42663.468078703707</v>
      </c>
      <c r="M3904" t="b">
        <v>0</v>
      </c>
      <c r="N3904">
        <v>31</v>
      </c>
      <c r="O3904" s="13">
        <f>IFERROR(E3904/N3904,0)</f>
        <v>47.258064516129032</v>
      </c>
      <c r="P3904" t="b">
        <v>0</v>
      </c>
      <c r="Q3904">
        <f>((E3904-D3904)/D3904)*100</f>
        <v>-51.166666666666671</v>
      </c>
      <c r="R3904" t="s">
        <v>8270</v>
      </c>
      <c r="S3904" t="s">
        <v>8352</v>
      </c>
      <c r="T3904" t="s">
        <v>8316</v>
      </c>
    </row>
    <row r="3905" spans="1:20" ht="60" x14ac:dyDescent="0.25">
      <c r="A3905">
        <v>3903</v>
      </c>
      <c r="B3905" s="3" t="s">
        <v>3900</v>
      </c>
      <c r="C3905" s="3" t="s">
        <v>8010</v>
      </c>
      <c r="D3905">
        <v>1500</v>
      </c>
      <c r="E3905">
        <v>0</v>
      </c>
      <c r="F3905" t="s">
        <v>8220</v>
      </c>
      <c r="G3905" t="s">
        <v>8223</v>
      </c>
      <c r="H3905" t="s">
        <v>8245</v>
      </c>
      <c r="I3905">
        <v>1439581080</v>
      </c>
      <c r="J3905" s="25">
        <f t="shared" si="120"/>
        <v>42230.818055555559</v>
      </c>
      <c r="K3905">
        <v>1435709765</v>
      </c>
      <c r="L3905" s="25">
        <f t="shared" si="121"/>
        <v>42186.01116898148</v>
      </c>
      <c r="M3905" t="b">
        <v>0</v>
      </c>
      <c r="N3905">
        <v>0</v>
      </c>
      <c r="O3905" s="6">
        <f>IFERROR(E3905/N3905,0)</f>
        <v>0</v>
      </c>
      <c r="P3905" t="b">
        <v>0</v>
      </c>
      <c r="Q3905" s="20">
        <f>((E3905-D3905)/D3905)*100</f>
        <v>-100</v>
      </c>
      <c r="R3905" t="s">
        <v>8270</v>
      </c>
      <c r="S3905" t="s">
        <v>8352</v>
      </c>
      <c r="T3905" t="s">
        <v>8316</v>
      </c>
    </row>
    <row r="3906" spans="1:20" ht="30" x14ac:dyDescent="0.25">
      <c r="A3906">
        <v>3904</v>
      </c>
      <c r="B3906" s="3" t="s">
        <v>3901</v>
      </c>
      <c r="C3906" s="3" t="s">
        <v>8011</v>
      </c>
      <c r="D3906">
        <v>10000</v>
      </c>
      <c r="E3906">
        <v>3</v>
      </c>
      <c r="F3906" t="s">
        <v>8220</v>
      </c>
      <c r="G3906" t="s">
        <v>8223</v>
      </c>
      <c r="H3906" t="s">
        <v>8245</v>
      </c>
      <c r="I3906">
        <v>1429074240</v>
      </c>
      <c r="J3906" s="25">
        <f t="shared" si="120"/>
        <v>42109.211111111115</v>
      </c>
      <c r="K3906">
        <v>1427866200</v>
      </c>
      <c r="L3906" s="25">
        <f t="shared" si="121"/>
        <v>42095.229166666672</v>
      </c>
      <c r="M3906" t="b">
        <v>0</v>
      </c>
      <c r="N3906">
        <v>2</v>
      </c>
      <c r="O3906" s="6">
        <f>IFERROR(E3906/N3906,0)</f>
        <v>1.5</v>
      </c>
      <c r="P3906" t="b">
        <v>0</v>
      </c>
      <c r="Q3906" s="20">
        <f>((E3906-D3906)/D3906)*100</f>
        <v>-99.97</v>
      </c>
      <c r="R3906" t="s">
        <v>8270</v>
      </c>
      <c r="S3906" t="s">
        <v>8352</v>
      </c>
      <c r="T3906" t="s">
        <v>8316</v>
      </c>
    </row>
    <row r="3907" spans="1:20" ht="45" x14ac:dyDescent="0.25">
      <c r="A3907">
        <v>3905</v>
      </c>
      <c r="B3907" s="3" t="s">
        <v>3902</v>
      </c>
      <c r="C3907" s="3" t="s">
        <v>8012</v>
      </c>
      <c r="D3907">
        <v>1500</v>
      </c>
      <c r="E390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 s="25">
        <f t="shared" ref="J3907:J3970" si="122">(I3907/86400)+DATE(1970,1,1)</f>
        <v>42166.958333333328</v>
      </c>
      <c r="K3907">
        <v>1430405903</v>
      </c>
      <c r="L3907" s="25">
        <f t="shared" ref="L3907:L3970" si="123">(K3907/86400)+DATE(1970,1,1)</f>
        <v>42124.623877314814</v>
      </c>
      <c r="M3907" t="b">
        <v>0</v>
      </c>
      <c r="N3907">
        <v>7</v>
      </c>
      <c r="O3907" s="13">
        <f>IFERROR(E3907/N3907,0)</f>
        <v>24.714285714285715</v>
      </c>
      <c r="P3907" t="b">
        <v>0</v>
      </c>
      <c r="Q3907">
        <f>((E3907-D3907)/D3907)*100</f>
        <v>-88.466666666666669</v>
      </c>
      <c r="R3907" t="s">
        <v>8270</v>
      </c>
      <c r="S3907" t="s">
        <v>8352</v>
      </c>
      <c r="T3907" t="s">
        <v>8316</v>
      </c>
    </row>
    <row r="3908" spans="1:20" ht="45" x14ac:dyDescent="0.25">
      <c r="A3908">
        <v>3906</v>
      </c>
      <c r="B3908" s="3" t="s">
        <v>3903</v>
      </c>
      <c r="C3908" s="3" t="s">
        <v>8013</v>
      </c>
      <c r="D3908">
        <v>1500</v>
      </c>
      <c r="E390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 s="25">
        <f t="shared" si="122"/>
        <v>42181.559027777781</v>
      </c>
      <c r="K3908">
        <v>1432072893</v>
      </c>
      <c r="L3908" s="25">
        <f t="shared" si="123"/>
        <v>42143.917743055557</v>
      </c>
      <c r="M3908" t="b">
        <v>0</v>
      </c>
      <c r="N3908">
        <v>16</v>
      </c>
      <c r="O3908" s="13">
        <f>IFERROR(E3908/N3908,0)</f>
        <v>63.125</v>
      </c>
      <c r="P3908" t="b">
        <v>0</v>
      </c>
      <c r="Q3908">
        <f>((E3908-D3908)/D3908)*100</f>
        <v>-32.666666666666664</v>
      </c>
      <c r="R3908" t="s">
        <v>8270</v>
      </c>
      <c r="S3908" t="s">
        <v>8352</v>
      </c>
      <c r="T3908" t="s">
        <v>8316</v>
      </c>
    </row>
    <row r="3909" spans="1:20" ht="45" x14ac:dyDescent="0.25">
      <c r="A3909">
        <v>3907</v>
      </c>
      <c r="B3909" s="3" t="s">
        <v>3904</v>
      </c>
      <c r="C3909" s="3" t="s">
        <v>8014</v>
      </c>
      <c r="D3909">
        <v>1000</v>
      </c>
      <c r="E3909">
        <v>153</v>
      </c>
      <c r="F3909" t="s">
        <v>8220</v>
      </c>
      <c r="G3909" t="s">
        <v>8223</v>
      </c>
      <c r="H3909" t="s">
        <v>8245</v>
      </c>
      <c r="I3909">
        <v>1414354080</v>
      </c>
      <c r="J3909" s="25">
        <f t="shared" si="122"/>
        <v>41938.838888888888</v>
      </c>
      <c r="K3909">
        <v>1411587606</v>
      </c>
      <c r="L3909" s="25">
        <f t="shared" si="123"/>
        <v>41906.819513888891</v>
      </c>
      <c r="M3909" t="b">
        <v>0</v>
      </c>
      <c r="N3909">
        <v>4</v>
      </c>
      <c r="O3909" s="6">
        <f>IFERROR(E3909/N3909,0)</f>
        <v>38.25</v>
      </c>
      <c r="P3909" t="b">
        <v>0</v>
      </c>
      <c r="Q3909" s="20">
        <f>((E3909-D3909)/D3909)*100</f>
        <v>-84.7</v>
      </c>
      <c r="R3909" t="s">
        <v>8270</v>
      </c>
      <c r="S3909" t="s">
        <v>8352</v>
      </c>
      <c r="T3909" t="s">
        <v>8316</v>
      </c>
    </row>
    <row r="3910" spans="1:20" ht="60" x14ac:dyDescent="0.25">
      <c r="A3910">
        <v>3908</v>
      </c>
      <c r="B3910" s="3" t="s">
        <v>3905</v>
      </c>
      <c r="C3910" s="3" t="s">
        <v>8015</v>
      </c>
      <c r="D3910">
        <v>750</v>
      </c>
      <c r="E3910">
        <v>65</v>
      </c>
      <c r="F3910" t="s">
        <v>8220</v>
      </c>
      <c r="G3910" t="s">
        <v>8223</v>
      </c>
      <c r="H3910" t="s">
        <v>8245</v>
      </c>
      <c r="I3910">
        <v>1406603696</v>
      </c>
      <c r="J3910" s="25">
        <f t="shared" si="122"/>
        <v>41849.135370370372</v>
      </c>
      <c r="K3910">
        <v>1405307696</v>
      </c>
      <c r="L3910" s="25">
        <f t="shared" si="123"/>
        <v>41834.135370370372</v>
      </c>
      <c r="M3910" t="b">
        <v>0</v>
      </c>
      <c r="N3910">
        <v>4</v>
      </c>
      <c r="O3910" s="6">
        <f>IFERROR(E3910/N3910,0)</f>
        <v>16.25</v>
      </c>
      <c r="P3910" t="b">
        <v>0</v>
      </c>
      <c r="Q3910" s="20">
        <f>((E3910-D3910)/D3910)*100</f>
        <v>-91.333333333333329</v>
      </c>
      <c r="R3910" t="s">
        <v>8270</v>
      </c>
      <c r="S3910" t="s">
        <v>8352</v>
      </c>
      <c r="T3910" t="s">
        <v>8316</v>
      </c>
    </row>
    <row r="3911" spans="1:20" ht="45" x14ac:dyDescent="0.25">
      <c r="A3911">
        <v>3909</v>
      </c>
      <c r="B3911" s="3" t="s">
        <v>3906</v>
      </c>
      <c r="C3911" s="3" t="s">
        <v>8016</v>
      </c>
      <c r="D3911">
        <v>60000</v>
      </c>
      <c r="E3911">
        <v>135</v>
      </c>
      <c r="F3911" t="s">
        <v>8220</v>
      </c>
      <c r="G3911" t="s">
        <v>8223</v>
      </c>
      <c r="H3911" t="s">
        <v>8245</v>
      </c>
      <c r="I3911">
        <v>1410424642</v>
      </c>
      <c r="J3911" s="25">
        <f t="shared" si="122"/>
        <v>41893.359282407408</v>
      </c>
      <c r="K3911">
        <v>1407832642</v>
      </c>
      <c r="L3911" s="25">
        <f t="shared" si="123"/>
        <v>41863.359282407408</v>
      </c>
      <c r="M3911" t="b">
        <v>0</v>
      </c>
      <c r="N3911">
        <v>4</v>
      </c>
      <c r="O3911" s="6">
        <f>IFERROR(E3911/N3911,0)</f>
        <v>33.75</v>
      </c>
      <c r="P3911" t="b">
        <v>0</v>
      </c>
      <c r="Q3911" s="20">
        <f>((E3911-D3911)/D3911)*100</f>
        <v>-99.775000000000006</v>
      </c>
      <c r="R3911" t="s">
        <v>8270</v>
      </c>
      <c r="S3911" t="s">
        <v>8352</v>
      </c>
      <c r="T3911" t="s">
        <v>8316</v>
      </c>
    </row>
    <row r="3912" spans="1:20" ht="45" x14ac:dyDescent="0.25">
      <c r="A3912">
        <v>3910</v>
      </c>
      <c r="B3912" s="3" t="s">
        <v>3907</v>
      </c>
      <c r="C3912" s="3" t="s">
        <v>8017</v>
      </c>
      <c r="D3912">
        <v>6000</v>
      </c>
      <c r="E3912">
        <v>185</v>
      </c>
      <c r="F3912" t="s">
        <v>8220</v>
      </c>
      <c r="G3912" t="s">
        <v>8223</v>
      </c>
      <c r="H3912" t="s">
        <v>8245</v>
      </c>
      <c r="I3912">
        <v>1441649397</v>
      </c>
      <c r="J3912" s="25">
        <f t="shared" si="122"/>
        <v>42254.756909722222</v>
      </c>
      <c r="K3912">
        <v>1439057397</v>
      </c>
      <c r="L3912" s="25">
        <f t="shared" si="123"/>
        <v>42224.756909722222</v>
      </c>
      <c r="M3912" t="b">
        <v>0</v>
      </c>
      <c r="N3912">
        <v>3</v>
      </c>
      <c r="O3912" s="6">
        <f>IFERROR(E3912/N3912,0)</f>
        <v>61.666666666666664</v>
      </c>
      <c r="P3912" t="b">
        <v>0</v>
      </c>
      <c r="Q3912" s="20">
        <f>((E3912-D3912)/D3912)*100</f>
        <v>-96.916666666666657</v>
      </c>
      <c r="R3912" t="s">
        <v>8270</v>
      </c>
      <c r="S3912" t="s">
        <v>8352</v>
      </c>
      <c r="T3912" t="s">
        <v>8316</v>
      </c>
    </row>
    <row r="3913" spans="1:20" ht="45" x14ac:dyDescent="0.25">
      <c r="A3913">
        <v>3911</v>
      </c>
      <c r="B3913" s="3" t="s">
        <v>3908</v>
      </c>
      <c r="C3913" s="3" t="s">
        <v>8018</v>
      </c>
      <c r="D3913">
        <v>8000</v>
      </c>
      <c r="E3913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 s="25">
        <f t="shared" si="122"/>
        <v>41969.853900462964</v>
      </c>
      <c r="K3913">
        <v>1414438177</v>
      </c>
      <c r="L3913" s="25">
        <f t="shared" si="123"/>
        <v>41939.8122337963</v>
      </c>
      <c r="M3913" t="b">
        <v>0</v>
      </c>
      <c r="N3913">
        <v>36</v>
      </c>
      <c r="O3913" s="6">
        <f>IFERROR(E3913/N3913,0)</f>
        <v>83.138888888888886</v>
      </c>
      <c r="P3913" t="b">
        <v>0</v>
      </c>
      <c r="Q3913" s="20">
        <f>((E3913-D3913)/D3913)*100</f>
        <v>-62.587499999999999</v>
      </c>
      <c r="R3913" t="s">
        <v>8270</v>
      </c>
      <c r="S3913" t="s">
        <v>8352</v>
      </c>
      <c r="T3913" t="s">
        <v>8316</v>
      </c>
    </row>
    <row r="3914" spans="1:20" ht="45" x14ac:dyDescent="0.25">
      <c r="A3914">
        <v>3912</v>
      </c>
      <c r="B3914" s="3" t="s">
        <v>3909</v>
      </c>
      <c r="C3914" s="3" t="s">
        <v>8019</v>
      </c>
      <c r="D3914">
        <v>15000</v>
      </c>
      <c r="E3914">
        <v>1</v>
      </c>
      <c r="F3914" t="s">
        <v>8220</v>
      </c>
      <c r="G3914" t="s">
        <v>8223</v>
      </c>
      <c r="H3914" t="s">
        <v>8245</v>
      </c>
      <c r="I3914">
        <v>1429936500</v>
      </c>
      <c r="J3914" s="25">
        <f t="shared" si="122"/>
        <v>42119.190972222219</v>
      </c>
      <c r="K3914">
        <v>1424759330</v>
      </c>
      <c r="L3914" s="25">
        <f t="shared" si="123"/>
        <v>42059.270023148143</v>
      </c>
      <c r="M3914" t="b">
        <v>0</v>
      </c>
      <c r="N3914">
        <v>1</v>
      </c>
      <c r="O3914" s="6">
        <f>IFERROR(E3914/N3914,0)</f>
        <v>1</v>
      </c>
      <c r="P3914" t="b">
        <v>0</v>
      </c>
      <c r="Q3914" s="20">
        <f>((E3914-D3914)/D3914)*100</f>
        <v>-99.993333333333339</v>
      </c>
      <c r="R3914" t="s">
        <v>8270</v>
      </c>
      <c r="S3914" t="s">
        <v>8352</v>
      </c>
      <c r="T3914" t="s">
        <v>8316</v>
      </c>
    </row>
    <row r="3915" spans="1:20" ht="45" x14ac:dyDescent="0.25">
      <c r="A3915">
        <v>3913</v>
      </c>
      <c r="B3915" s="3" t="s">
        <v>3910</v>
      </c>
      <c r="C3915" s="3" t="s">
        <v>8020</v>
      </c>
      <c r="D3915">
        <v>10000</v>
      </c>
      <c r="E391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 s="25">
        <f t="shared" si="122"/>
        <v>42338.252881944441</v>
      </c>
      <c r="K3915">
        <v>1446267849</v>
      </c>
      <c r="L3915" s="25">
        <f t="shared" si="123"/>
        <v>42308.211215277777</v>
      </c>
      <c r="M3915" t="b">
        <v>0</v>
      </c>
      <c r="N3915">
        <v>7</v>
      </c>
      <c r="O3915" s="6">
        <f>IFERROR(E3915/N3915,0)</f>
        <v>142.85714285714286</v>
      </c>
      <c r="P3915" t="b">
        <v>0</v>
      </c>
      <c r="Q3915" s="20">
        <f>((E3915-D3915)/D3915)*100</f>
        <v>-90</v>
      </c>
      <c r="R3915" t="s">
        <v>8270</v>
      </c>
      <c r="S3915" t="s">
        <v>8352</v>
      </c>
      <c r="T3915" t="s">
        <v>8316</v>
      </c>
    </row>
    <row r="3916" spans="1:20" ht="60" x14ac:dyDescent="0.25">
      <c r="A3916">
        <v>3914</v>
      </c>
      <c r="B3916" s="3" t="s">
        <v>3911</v>
      </c>
      <c r="C3916" s="3" t="s">
        <v>8021</v>
      </c>
      <c r="D3916">
        <v>2500</v>
      </c>
      <c r="E3916">
        <v>909</v>
      </c>
      <c r="F3916" t="s">
        <v>8220</v>
      </c>
      <c r="G3916" t="s">
        <v>8224</v>
      </c>
      <c r="H3916" t="s">
        <v>8246</v>
      </c>
      <c r="I3916">
        <v>1431298740</v>
      </c>
      <c r="J3916" s="25">
        <f t="shared" si="122"/>
        <v>42134.957638888889</v>
      </c>
      <c r="K3916">
        <v>1429558756</v>
      </c>
      <c r="L3916" s="25">
        <f t="shared" si="123"/>
        <v>42114.818935185191</v>
      </c>
      <c r="M3916" t="b">
        <v>0</v>
      </c>
      <c r="N3916">
        <v>27</v>
      </c>
      <c r="O3916" s="13">
        <f>IFERROR(E3916/N3916,0)</f>
        <v>33.666666666666664</v>
      </c>
      <c r="P3916" t="b">
        <v>0</v>
      </c>
      <c r="Q3916">
        <f>((E3916-D3916)/D3916)*100</f>
        <v>-63.639999999999993</v>
      </c>
      <c r="R3916" t="s">
        <v>8270</v>
      </c>
      <c r="S3916" t="s">
        <v>8352</v>
      </c>
      <c r="T3916" t="s">
        <v>8316</v>
      </c>
    </row>
    <row r="3917" spans="1:20" ht="60" x14ac:dyDescent="0.25">
      <c r="A3917">
        <v>3915</v>
      </c>
      <c r="B3917" s="3" t="s">
        <v>3912</v>
      </c>
      <c r="C3917" s="3" t="s">
        <v>8022</v>
      </c>
      <c r="D3917">
        <v>1500</v>
      </c>
      <c r="E3917">
        <v>5</v>
      </c>
      <c r="F3917" t="s">
        <v>8220</v>
      </c>
      <c r="G3917" t="s">
        <v>8224</v>
      </c>
      <c r="H3917" t="s">
        <v>8246</v>
      </c>
      <c r="I3917">
        <v>1464824309</v>
      </c>
      <c r="J3917" s="25">
        <f t="shared" si="122"/>
        <v>42522.98505787037</v>
      </c>
      <c r="K3917">
        <v>1462232309</v>
      </c>
      <c r="L3917" s="25">
        <f t="shared" si="123"/>
        <v>42492.98505787037</v>
      </c>
      <c r="M3917" t="b">
        <v>0</v>
      </c>
      <c r="N3917">
        <v>1</v>
      </c>
      <c r="O3917" s="13">
        <f>IFERROR(E3917/N3917,0)</f>
        <v>5</v>
      </c>
      <c r="P3917" t="b">
        <v>0</v>
      </c>
      <c r="Q3917">
        <f>((E3917-D3917)/D3917)*100</f>
        <v>-99.666666666666671</v>
      </c>
      <c r="R3917" t="s">
        <v>8270</v>
      </c>
      <c r="S3917" t="s">
        <v>8352</v>
      </c>
      <c r="T3917" t="s">
        <v>8316</v>
      </c>
    </row>
    <row r="3918" spans="1:20" ht="45" x14ac:dyDescent="0.25">
      <c r="A3918">
        <v>3916</v>
      </c>
      <c r="B3918" s="3" t="s">
        <v>3913</v>
      </c>
      <c r="C3918" s="3" t="s">
        <v>8023</v>
      </c>
      <c r="D3918">
        <v>2000</v>
      </c>
      <c r="E3918">
        <v>0</v>
      </c>
      <c r="F3918" t="s">
        <v>8220</v>
      </c>
      <c r="G3918" t="s">
        <v>8231</v>
      </c>
      <c r="H3918" t="s">
        <v>8252</v>
      </c>
      <c r="I3918">
        <v>1464952752</v>
      </c>
      <c r="J3918" s="25">
        <f t="shared" si="122"/>
        <v>42524.471666666665</v>
      </c>
      <c r="K3918">
        <v>1462360752</v>
      </c>
      <c r="L3918" s="25">
        <f t="shared" si="123"/>
        <v>42494.471666666665</v>
      </c>
      <c r="M3918" t="b">
        <v>0</v>
      </c>
      <c r="N3918">
        <v>0</v>
      </c>
      <c r="O3918" s="11">
        <f>IFERROR(E3918/N3918,0)</f>
        <v>0</v>
      </c>
      <c r="P3918" t="b">
        <v>0</v>
      </c>
      <c r="Q3918">
        <f>((E3918-D3918)/D3918)*100</f>
        <v>-100</v>
      </c>
      <c r="R3918" t="s">
        <v>8270</v>
      </c>
      <c r="S3918" t="s">
        <v>8352</v>
      </c>
      <c r="T3918" t="s">
        <v>8316</v>
      </c>
    </row>
    <row r="3919" spans="1:20" ht="45" x14ac:dyDescent="0.25">
      <c r="A3919">
        <v>3917</v>
      </c>
      <c r="B3919" s="3" t="s">
        <v>3914</v>
      </c>
      <c r="C3919" s="3" t="s">
        <v>8024</v>
      </c>
      <c r="D3919">
        <v>3500</v>
      </c>
      <c r="E3919">
        <v>10</v>
      </c>
      <c r="F3919" t="s">
        <v>8220</v>
      </c>
      <c r="G3919" t="s">
        <v>8224</v>
      </c>
      <c r="H3919" t="s">
        <v>8246</v>
      </c>
      <c r="I3919">
        <v>1410439161</v>
      </c>
      <c r="J3919" s="25">
        <f t="shared" si="122"/>
        <v>41893.527326388888</v>
      </c>
      <c r="K3919">
        <v>1407847161</v>
      </c>
      <c r="L3919" s="25">
        <f t="shared" si="123"/>
        <v>41863.527326388888</v>
      </c>
      <c r="M3919" t="b">
        <v>0</v>
      </c>
      <c r="N3919">
        <v>1</v>
      </c>
      <c r="O3919" s="13">
        <f>IFERROR(E3919/N3919,0)</f>
        <v>10</v>
      </c>
      <c r="P3919" t="b">
        <v>0</v>
      </c>
      <c r="Q3919">
        <f>((E3919-D3919)/D3919)*100</f>
        <v>-99.714285714285708</v>
      </c>
      <c r="R3919" t="s">
        <v>8270</v>
      </c>
      <c r="S3919" t="s">
        <v>8352</v>
      </c>
      <c r="T3919" t="s">
        <v>8316</v>
      </c>
    </row>
    <row r="3920" spans="1:20" ht="60" x14ac:dyDescent="0.25">
      <c r="A3920">
        <v>3918</v>
      </c>
      <c r="B3920" s="3" t="s">
        <v>3915</v>
      </c>
      <c r="C3920" s="3" t="s">
        <v>8025</v>
      </c>
      <c r="D3920">
        <v>60000</v>
      </c>
      <c r="E3920">
        <v>120</v>
      </c>
      <c r="F3920" t="s">
        <v>8220</v>
      </c>
      <c r="G3920" t="s">
        <v>8224</v>
      </c>
      <c r="H3920" t="s">
        <v>8246</v>
      </c>
      <c r="I3920">
        <v>1407168000</v>
      </c>
      <c r="J3920" s="25">
        <f t="shared" si="122"/>
        <v>41855.666666666664</v>
      </c>
      <c r="K3920">
        <v>1406131023</v>
      </c>
      <c r="L3920" s="25">
        <f t="shared" si="123"/>
        <v>41843.664618055554</v>
      </c>
      <c r="M3920" t="b">
        <v>0</v>
      </c>
      <c r="N3920">
        <v>3</v>
      </c>
      <c r="O3920" s="13">
        <f>IFERROR(E3920/N3920,0)</f>
        <v>40</v>
      </c>
      <c r="P3920" t="b">
        <v>0</v>
      </c>
      <c r="Q3920">
        <f>((E3920-D3920)/D3920)*100</f>
        <v>-99.8</v>
      </c>
      <c r="R3920" t="s">
        <v>8270</v>
      </c>
      <c r="S3920" t="s">
        <v>8352</v>
      </c>
      <c r="T3920" t="s">
        <v>8316</v>
      </c>
    </row>
    <row r="3921" spans="1:20" ht="45" x14ac:dyDescent="0.25">
      <c r="A3921">
        <v>3919</v>
      </c>
      <c r="B3921" s="3" t="s">
        <v>3916</v>
      </c>
      <c r="C3921" s="3" t="s">
        <v>8026</v>
      </c>
      <c r="D3921">
        <v>5000</v>
      </c>
      <c r="E3921">
        <v>90</v>
      </c>
      <c r="F3921" t="s">
        <v>8220</v>
      </c>
      <c r="G3921" t="s">
        <v>8224</v>
      </c>
      <c r="H3921" t="s">
        <v>8246</v>
      </c>
      <c r="I3921">
        <v>1453075200</v>
      </c>
      <c r="J3921" s="25">
        <f t="shared" si="122"/>
        <v>42387</v>
      </c>
      <c r="K3921">
        <v>1450628773</v>
      </c>
      <c r="L3921" s="25">
        <f t="shared" si="123"/>
        <v>42358.684872685189</v>
      </c>
      <c r="M3921" t="b">
        <v>0</v>
      </c>
      <c r="N3921">
        <v>3</v>
      </c>
      <c r="O3921" s="13">
        <f>IFERROR(E3921/N3921,0)</f>
        <v>30</v>
      </c>
      <c r="P3921" t="b">
        <v>0</v>
      </c>
      <c r="Q3921">
        <f>((E3921-D3921)/D3921)*100</f>
        <v>-98.2</v>
      </c>
      <c r="R3921" t="s">
        <v>8270</v>
      </c>
      <c r="S3921" t="s">
        <v>8352</v>
      </c>
      <c r="T3921" t="s">
        <v>8316</v>
      </c>
    </row>
    <row r="3922" spans="1:20" ht="45" x14ac:dyDescent="0.25">
      <c r="A3922">
        <v>3920</v>
      </c>
      <c r="B3922" s="3" t="s">
        <v>3917</v>
      </c>
      <c r="C3922" s="3" t="s">
        <v>8027</v>
      </c>
      <c r="D3922">
        <v>2500</v>
      </c>
      <c r="E3922">
        <v>135</v>
      </c>
      <c r="F3922" t="s">
        <v>8220</v>
      </c>
      <c r="G3922" t="s">
        <v>8224</v>
      </c>
      <c r="H3922" t="s">
        <v>8246</v>
      </c>
      <c r="I3922">
        <v>1479032260</v>
      </c>
      <c r="J3922" s="25">
        <f t="shared" si="122"/>
        <v>42687.428935185184</v>
      </c>
      <c r="K3922">
        <v>1476436660</v>
      </c>
      <c r="L3922" s="25">
        <f t="shared" si="123"/>
        <v>42657.38726851852</v>
      </c>
      <c r="M3922" t="b">
        <v>0</v>
      </c>
      <c r="N3922">
        <v>3</v>
      </c>
      <c r="O3922" s="13">
        <f>IFERROR(E3922/N3922,0)</f>
        <v>45</v>
      </c>
      <c r="P3922" t="b">
        <v>0</v>
      </c>
      <c r="Q3922">
        <f>((E3922-D3922)/D3922)*100</f>
        <v>-94.6</v>
      </c>
      <c r="R3922" t="s">
        <v>8270</v>
      </c>
      <c r="S3922" t="s">
        <v>8352</v>
      </c>
      <c r="T3922" t="s">
        <v>8316</v>
      </c>
    </row>
    <row r="3923" spans="1:20" ht="60" x14ac:dyDescent="0.25">
      <c r="A3923">
        <v>3921</v>
      </c>
      <c r="B3923" s="3" t="s">
        <v>3918</v>
      </c>
      <c r="C3923" s="3" t="s">
        <v>8028</v>
      </c>
      <c r="D3923">
        <v>3000</v>
      </c>
      <c r="E3923">
        <v>0</v>
      </c>
      <c r="F3923" t="s">
        <v>8220</v>
      </c>
      <c r="G3923" t="s">
        <v>8224</v>
      </c>
      <c r="H3923" t="s">
        <v>8246</v>
      </c>
      <c r="I3923">
        <v>1414346400</v>
      </c>
      <c r="J3923" s="25">
        <f t="shared" si="122"/>
        <v>41938.75</v>
      </c>
      <c r="K3923">
        <v>1413291655</v>
      </c>
      <c r="L3923" s="25">
        <f t="shared" si="123"/>
        <v>41926.542303240742</v>
      </c>
      <c r="M3923" t="b">
        <v>0</v>
      </c>
      <c r="N3923">
        <v>0</v>
      </c>
      <c r="O3923" s="13">
        <f>IFERROR(E3923/N3923,0)</f>
        <v>0</v>
      </c>
      <c r="P3923" t="b">
        <v>0</v>
      </c>
      <c r="Q3923">
        <f>((E3923-D3923)/D3923)*100</f>
        <v>-100</v>
      </c>
      <c r="R3923" t="s">
        <v>8270</v>
      </c>
      <c r="S3923" t="s">
        <v>8352</v>
      </c>
      <c r="T3923" t="s">
        <v>8316</v>
      </c>
    </row>
    <row r="3924" spans="1:20" ht="60" x14ac:dyDescent="0.25">
      <c r="A3924">
        <v>3922</v>
      </c>
      <c r="B3924" s="3" t="s">
        <v>3919</v>
      </c>
      <c r="C3924" s="3" t="s">
        <v>8029</v>
      </c>
      <c r="D3924">
        <v>750</v>
      </c>
      <c r="E3924">
        <v>61</v>
      </c>
      <c r="F3924" t="s">
        <v>8220</v>
      </c>
      <c r="G3924" t="s">
        <v>8223</v>
      </c>
      <c r="H3924" t="s">
        <v>8245</v>
      </c>
      <c r="I3924">
        <v>1425337200</v>
      </c>
      <c r="J3924" s="25">
        <f t="shared" si="122"/>
        <v>42065.958333333328</v>
      </c>
      <c r="K3924">
        <v>1421432810</v>
      </c>
      <c r="L3924" s="25">
        <f t="shared" si="123"/>
        <v>42020.768634259264</v>
      </c>
      <c r="M3924" t="b">
        <v>0</v>
      </c>
      <c r="N3924">
        <v>6</v>
      </c>
      <c r="O3924" s="6">
        <f>IFERROR(E3924/N3924,0)</f>
        <v>10.166666666666666</v>
      </c>
      <c r="P3924" t="b">
        <v>0</v>
      </c>
      <c r="Q3924" s="20">
        <f>((E3924-D3924)/D3924)*100</f>
        <v>-91.86666666666666</v>
      </c>
      <c r="R3924" t="s">
        <v>8270</v>
      </c>
      <c r="S3924" t="s">
        <v>8352</v>
      </c>
      <c r="T3924" t="s">
        <v>8316</v>
      </c>
    </row>
    <row r="3925" spans="1:20" ht="60" x14ac:dyDescent="0.25">
      <c r="A3925">
        <v>3923</v>
      </c>
      <c r="B3925" s="3" t="s">
        <v>3920</v>
      </c>
      <c r="C3925" s="3" t="s">
        <v>8030</v>
      </c>
      <c r="D3925">
        <v>11500</v>
      </c>
      <c r="E392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 s="25">
        <f t="shared" si="122"/>
        <v>42103.979988425926</v>
      </c>
      <c r="K3925">
        <v>1426203071</v>
      </c>
      <c r="L3925" s="25">
        <f t="shared" si="123"/>
        <v>42075.979988425926</v>
      </c>
      <c r="M3925" t="b">
        <v>0</v>
      </c>
      <c r="N3925">
        <v>17</v>
      </c>
      <c r="O3925" s="13">
        <f>IFERROR(E3925/N3925,0)</f>
        <v>81.411764705882348</v>
      </c>
      <c r="P3925" t="b">
        <v>0</v>
      </c>
      <c r="Q3925">
        <f>((E3925-D3925)/D3925)*100</f>
        <v>-87.96521739130435</v>
      </c>
      <c r="R3925" t="s">
        <v>8270</v>
      </c>
      <c r="S3925" t="s">
        <v>8352</v>
      </c>
      <c r="T3925" t="s">
        <v>8316</v>
      </c>
    </row>
    <row r="3926" spans="1:20" ht="45" x14ac:dyDescent="0.25">
      <c r="A3926">
        <v>3924</v>
      </c>
      <c r="B3926" s="3" t="s">
        <v>3921</v>
      </c>
      <c r="C3926" s="3" t="s">
        <v>8031</v>
      </c>
      <c r="D3926">
        <v>15000</v>
      </c>
      <c r="E3926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 s="25">
        <f t="shared" si="122"/>
        <v>41816.959745370368</v>
      </c>
      <c r="K3926">
        <v>1401231722</v>
      </c>
      <c r="L3926" s="25">
        <f t="shared" si="123"/>
        <v>41786.959745370368</v>
      </c>
      <c r="M3926" t="b">
        <v>0</v>
      </c>
      <c r="N3926">
        <v>40</v>
      </c>
      <c r="O3926" s="6">
        <f>IFERROR(E3926/N3926,0)</f>
        <v>57.25</v>
      </c>
      <c r="P3926" t="b">
        <v>0</v>
      </c>
      <c r="Q3926" s="20">
        <f>((E3926-D3926)/D3926)*100</f>
        <v>-84.733333333333334</v>
      </c>
      <c r="R3926" t="s">
        <v>8270</v>
      </c>
      <c r="S3926" t="s">
        <v>8352</v>
      </c>
      <c r="T3926" t="s">
        <v>8316</v>
      </c>
    </row>
    <row r="3927" spans="1:20" ht="45" x14ac:dyDescent="0.25">
      <c r="A3927">
        <v>3925</v>
      </c>
      <c r="B3927" s="3" t="s">
        <v>3922</v>
      </c>
      <c r="C3927" s="3" t="s">
        <v>8032</v>
      </c>
      <c r="D3927">
        <v>150</v>
      </c>
      <c r="E3927">
        <v>15</v>
      </c>
      <c r="F3927" t="s">
        <v>8220</v>
      </c>
      <c r="G3927" t="s">
        <v>8223</v>
      </c>
      <c r="H3927" t="s">
        <v>8245</v>
      </c>
      <c r="I3927">
        <v>1406753639</v>
      </c>
      <c r="J3927" s="25">
        <f t="shared" si="122"/>
        <v>41850.870821759258</v>
      </c>
      <c r="K3927">
        <v>1404161639</v>
      </c>
      <c r="L3927" s="25">
        <f t="shared" si="123"/>
        <v>41820.870821759258</v>
      </c>
      <c r="M3927" t="b">
        <v>0</v>
      </c>
      <c r="N3927">
        <v>3</v>
      </c>
      <c r="O3927" s="6">
        <f>IFERROR(E3927/N3927,0)</f>
        <v>5</v>
      </c>
      <c r="P3927" t="b">
        <v>0</v>
      </c>
      <c r="Q3927" s="20">
        <f>((E3927-D3927)/D3927)*100</f>
        <v>-90</v>
      </c>
      <c r="R3927" t="s">
        <v>8270</v>
      </c>
      <c r="S3927" t="s">
        <v>8352</v>
      </c>
      <c r="T3927" t="s">
        <v>8316</v>
      </c>
    </row>
    <row r="3928" spans="1:20" ht="45" x14ac:dyDescent="0.25">
      <c r="A3928">
        <v>3926</v>
      </c>
      <c r="B3928" s="3" t="s">
        <v>3923</v>
      </c>
      <c r="C3928" s="3" t="s">
        <v>8033</v>
      </c>
      <c r="D3928">
        <v>5000</v>
      </c>
      <c r="E3928">
        <v>15</v>
      </c>
      <c r="F3928" t="s">
        <v>8220</v>
      </c>
      <c r="G3928" t="s">
        <v>8225</v>
      </c>
      <c r="H3928" t="s">
        <v>8247</v>
      </c>
      <c r="I3928">
        <v>1419645748</v>
      </c>
      <c r="J3928" s="25">
        <f t="shared" si="122"/>
        <v>42000.085046296299</v>
      </c>
      <c r="K3928">
        <v>1417053748</v>
      </c>
      <c r="L3928" s="25">
        <f t="shared" si="123"/>
        <v>41970.085046296299</v>
      </c>
      <c r="M3928" t="b">
        <v>0</v>
      </c>
      <c r="N3928">
        <v>1</v>
      </c>
      <c r="O3928" s="8">
        <f>IFERROR(E3928/N3928,0)</f>
        <v>15</v>
      </c>
      <c r="P3928" t="b">
        <v>0</v>
      </c>
      <c r="Q3928">
        <f>((E3928-D3928)/D3928)*100</f>
        <v>-99.7</v>
      </c>
      <c r="R3928" t="s">
        <v>8270</v>
      </c>
      <c r="S3928" t="s">
        <v>8352</v>
      </c>
      <c r="T3928" t="s">
        <v>8316</v>
      </c>
    </row>
    <row r="3929" spans="1:20" ht="60" x14ac:dyDescent="0.25">
      <c r="A3929">
        <v>3927</v>
      </c>
      <c r="B3929" s="3" t="s">
        <v>3924</v>
      </c>
      <c r="C3929" s="3" t="s">
        <v>8034</v>
      </c>
      <c r="D3929">
        <v>2500</v>
      </c>
      <c r="E3929">
        <v>25</v>
      </c>
      <c r="F3929" t="s">
        <v>8220</v>
      </c>
      <c r="G3929" t="s">
        <v>8224</v>
      </c>
      <c r="H3929" t="s">
        <v>8246</v>
      </c>
      <c r="I3929">
        <v>1407565504</v>
      </c>
      <c r="J3929" s="25">
        <f t="shared" si="122"/>
        <v>41860.267407407409</v>
      </c>
      <c r="K3929">
        <v>1404973504</v>
      </c>
      <c r="L3929" s="25">
        <f t="shared" si="123"/>
        <v>41830.267407407409</v>
      </c>
      <c r="M3929" t="b">
        <v>0</v>
      </c>
      <c r="N3929">
        <v>2</v>
      </c>
      <c r="O3929" s="13">
        <f>IFERROR(E3929/N3929,0)</f>
        <v>12.5</v>
      </c>
      <c r="P3929" t="b">
        <v>0</v>
      </c>
      <c r="Q3929">
        <f>((E3929-D3929)/D3929)*100</f>
        <v>-99</v>
      </c>
      <c r="R3929" t="s">
        <v>8270</v>
      </c>
      <c r="S3929" t="s">
        <v>8352</v>
      </c>
      <c r="T3929" t="s">
        <v>8316</v>
      </c>
    </row>
    <row r="3930" spans="1:20" ht="60" x14ac:dyDescent="0.25">
      <c r="A3930">
        <v>3928</v>
      </c>
      <c r="B3930" s="3" t="s">
        <v>3925</v>
      </c>
      <c r="C3930" s="3" t="s">
        <v>8035</v>
      </c>
      <c r="D3930">
        <v>5000</v>
      </c>
      <c r="E3930">
        <v>651</v>
      </c>
      <c r="F3930" t="s">
        <v>8220</v>
      </c>
      <c r="G3930" t="s">
        <v>8223</v>
      </c>
      <c r="H3930" t="s">
        <v>8245</v>
      </c>
      <c r="I3930">
        <v>1444971540</v>
      </c>
      <c r="J3930" s="25">
        <f t="shared" si="122"/>
        <v>42293.207638888889</v>
      </c>
      <c r="K3930">
        <v>1442593427</v>
      </c>
      <c r="L3930" s="25">
        <f t="shared" si="123"/>
        <v>42265.683182870373</v>
      </c>
      <c r="M3930" t="b">
        <v>0</v>
      </c>
      <c r="N3930">
        <v>7</v>
      </c>
      <c r="O3930" s="6">
        <f>IFERROR(E3930/N3930,0)</f>
        <v>93</v>
      </c>
      <c r="P3930" t="b">
        <v>0</v>
      </c>
      <c r="Q3930" s="20">
        <f>((E3930-D3930)/D3930)*100</f>
        <v>-86.98</v>
      </c>
      <c r="R3930" t="s">
        <v>8270</v>
      </c>
      <c r="S3930" t="s">
        <v>8352</v>
      </c>
      <c r="T3930" t="s">
        <v>8316</v>
      </c>
    </row>
    <row r="3931" spans="1:20" ht="45" x14ac:dyDescent="0.25">
      <c r="A3931">
        <v>3929</v>
      </c>
      <c r="B3931" s="3" t="s">
        <v>3926</v>
      </c>
      <c r="C3931" s="3" t="s">
        <v>8036</v>
      </c>
      <c r="D3931">
        <v>20000</v>
      </c>
      <c r="E3931">
        <v>453</v>
      </c>
      <c r="F3931" t="s">
        <v>8220</v>
      </c>
      <c r="G3931" t="s">
        <v>8223</v>
      </c>
      <c r="H3931" t="s">
        <v>8245</v>
      </c>
      <c r="I3931">
        <v>1474228265</v>
      </c>
      <c r="J3931" s="25">
        <f t="shared" si="122"/>
        <v>42631.827141203699</v>
      </c>
      <c r="K3931">
        <v>1471636265</v>
      </c>
      <c r="L3931" s="25">
        <f t="shared" si="123"/>
        <v>42601.827141203699</v>
      </c>
      <c r="M3931" t="b">
        <v>0</v>
      </c>
      <c r="N3931">
        <v>14</v>
      </c>
      <c r="O3931" s="6">
        <f>IFERROR(E3931/N3931,0)</f>
        <v>32.357142857142854</v>
      </c>
      <c r="P3931" t="b">
        <v>0</v>
      </c>
      <c r="Q3931" s="20">
        <f>((E3931-D3931)/D3931)*100</f>
        <v>-97.734999999999999</v>
      </c>
      <c r="R3931" t="s">
        <v>8270</v>
      </c>
      <c r="S3931" t="s">
        <v>8352</v>
      </c>
      <c r="T3931" t="s">
        <v>8316</v>
      </c>
    </row>
    <row r="3932" spans="1:20" ht="45" x14ac:dyDescent="0.25">
      <c r="A3932">
        <v>3930</v>
      </c>
      <c r="B3932" s="3" t="s">
        <v>3927</v>
      </c>
      <c r="C3932" s="3" t="s">
        <v>8037</v>
      </c>
      <c r="D3932">
        <v>10000</v>
      </c>
      <c r="E3932">
        <v>0</v>
      </c>
      <c r="F3932" t="s">
        <v>8220</v>
      </c>
      <c r="G3932" t="s">
        <v>8225</v>
      </c>
      <c r="H3932" t="s">
        <v>8247</v>
      </c>
      <c r="I3932">
        <v>1459490400</v>
      </c>
      <c r="J3932" s="25">
        <f t="shared" si="122"/>
        <v>42461.25</v>
      </c>
      <c r="K3932">
        <v>1457078868</v>
      </c>
      <c r="L3932" s="25">
        <f t="shared" si="123"/>
        <v>42433.338749999995</v>
      </c>
      <c r="M3932" t="b">
        <v>0</v>
      </c>
      <c r="N3932">
        <v>0</v>
      </c>
      <c r="O3932" s="8">
        <f>IFERROR(E3932/N3932,0)</f>
        <v>0</v>
      </c>
      <c r="P3932" t="b">
        <v>0</v>
      </c>
      <c r="Q3932">
        <f>((E3932-D3932)/D3932)*100</f>
        <v>-100</v>
      </c>
      <c r="R3932" t="s">
        <v>8270</v>
      </c>
      <c r="S3932" t="s">
        <v>8352</v>
      </c>
      <c r="T3932" t="s">
        <v>8316</v>
      </c>
    </row>
    <row r="3933" spans="1:20" ht="60" x14ac:dyDescent="0.25">
      <c r="A3933">
        <v>3931</v>
      </c>
      <c r="B3933" s="3" t="s">
        <v>3928</v>
      </c>
      <c r="C3933" s="3" t="s">
        <v>8038</v>
      </c>
      <c r="D3933">
        <v>8000</v>
      </c>
      <c r="E3933">
        <v>0</v>
      </c>
      <c r="F3933" t="s">
        <v>8220</v>
      </c>
      <c r="G3933" t="s">
        <v>8223</v>
      </c>
      <c r="H3933" t="s">
        <v>8245</v>
      </c>
      <c r="I3933">
        <v>1441510707</v>
      </c>
      <c r="J3933" s="25">
        <f t="shared" si="122"/>
        <v>42253.151701388888</v>
      </c>
      <c r="K3933">
        <v>1439350707</v>
      </c>
      <c r="L3933" s="25">
        <f t="shared" si="123"/>
        <v>42228.151701388888</v>
      </c>
      <c r="M3933" t="b">
        <v>0</v>
      </c>
      <c r="N3933">
        <v>0</v>
      </c>
      <c r="O3933" s="6">
        <f>IFERROR(E3933/N3933,0)</f>
        <v>0</v>
      </c>
      <c r="P3933" t="b">
        <v>0</v>
      </c>
      <c r="Q3933" s="20">
        <f>((E3933-D3933)/D3933)*100</f>
        <v>-100</v>
      </c>
      <c r="R3933" t="s">
        <v>8270</v>
      </c>
      <c r="S3933" t="s">
        <v>8352</v>
      </c>
      <c r="T3933" t="s">
        <v>8316</v>
      </c>
    </row>
    <row r="3934" spans="1:20" ht="45" x14ac:dyDescent="0.25">
      <c r="A3934">
        <v>3932</v>
      </c>
      <c r="B3934" s="3" t="s">
        <v>3929</v>
      </c>
      <c r="C3934" s="3" t="s">
        <v>8039</v>
      </c>
      <c r="D3934">
        <v>12000</v>
      </c>
      <c r="E3934">
        <v>1</v>
      </c>
      <c r="F3934" t="s">
        <v>8220</v>
      </c>
      <c r="G3934" t="s">
        <v>8223</v>
      </c>
      <c r="H3934" t="s">
        <v>8245</v>
      </c>
      <c r="I3934">
        <v>1458097364</v>
      </c>
      <c r="J3934" s="25">
        <f t="shared" si="122"/>
        <v>42445.126898148148</v>
      </c>
      <c r="K3934">
        <v>1455508964</v>
      </c>
      <c r="L3934" s="25">
        <f t="shared" si="123"/>
        <v>42415.168564814812</v>
      </c>
      <c r="M3934" t="b">
        <v>0</v>
      </c>
      <c r="N3934">
        <v>1</v>
      </c>
      <c r="O3934" s="6">
        <f>IFERROR(E3934/N3934,0)</f>
        <v>1</v>
      </c>
      <c r="P3934" t="b">
        <v>0</v>
      </c>
      <c r="Q3934" s="20">
        <f>((E3934-D3934)/D3934)*100</f>
        <v>-99.991666666666674</v>
      </c>
      <c r="R3934" t="s">
        <v>8270</v>
      </c>
      <c r="S3934" t="s">
        <v>8352</v>
      </c>
      <c r="T3934" t="s">
        <v>8316</v>
      </c>
    </row>
    <row r="3935" spans="1:20" ht="60" x14ac:dyDescent="0.25">
      <c r="A3935">
        <v>3933</v>
      </c>
      <c r="B3935" s="3" t="s">
        <v>3930</v>
      </c>
      <c r="C3935" s="3" t="s">
        <v>8040</v>
      </c>
      <c r="D3935">
        <v>7000</v>
      </c>
      <c r="E393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 s="25">
        <f t="shared" si="122"/>
        <v>42568.029861111107</v>
      </c>
      <c r="K3935">
        <v>1466205262</v>
      </c>
      <c r="L3935" s="25">
        <f t="shared" si="123"/>
        <v>42538.968310185184</v>
      </c>
      <c r="M3935" t="b">
        <v>0</v>
      </c>
      <c r="N3935">
        <v>12</v>
      </c>
      <c r="O3935" s="6">
        <f>IFERROR(E3935/N3935,0)</f>
        <v>91.833333333333329</v>
      </c>
      <c r="P3935" t="b">
        <v>0</v>
      </c>
      <c r="Q3935" s="20">
        <f>((E3935-D3935)/D3935)*100</f>
        <v>-84.257142857142853</v>
      </c>
      <c r="R3935" t="s">
        <v>8270</v>
      </c>
      <c r="S3935" t="s">
        <v>8352</v>
      </c>
      <c r="T3935" t="s">
        <v>8316</v>
      </c>
    </row>
    <row r="3936" spans="1:20" ht="45" x14ac:dyDescent="0.25">
      <c r="A3936">
        <v>3934</v>
      </c>
      <c r="B3936" s="3" t="s">
        <v>3931</v>
      </c>
      <c r="C3936" s="3" t="s">
        <v>8041</v>
      </c>
      <c r="D3936">
        <v>5000</v>
      </c>
      <c r="E3936">
        <v>550</v>
      </c>
      <c r="F3936" t="s">
        <v>8220</v>
      </c>
      <c r="G3936" t="s">
        <v>8223</v>
      </c>
      <c r="H3936" t="s">
        <v>8245</v>
      </c>
      <c r="I3936">
        <v>1443704400</v>
      </c>
      <c r="J3936" s="25">
        <f t="shared" si="122"/>
        <v>42278.541666666672</v>
      </c>
      <c r="K3936">
        <v>1439827639</v>
      </c>
      <c r="L3936" s="25">
        <f t="shared" si="123"/>
        <v>42233.671747685185</v>
      </c>
      <c r="M3936" t="b">
        <v>0</v>
      </c>
      <c r="N3936">
        <v>12</v>
      </c>
      <c r="O3936" s="6">
        <f>IFERROR(E3936/N3936,0)</f>
        <v>45.833333333333336</v>
      </c>
      <c r="P3936" t="b">
        <v>0</v>
      </c>
      <c r="Q3936" s="20">
        <f>((E3936-D3936)/D3936)*100</f>
        <v>-89</v>
      </c>
      <c r="R3936" t="s">
        <v>8270</v>
      </c>
      <c r="S3936" t="s">
        <v>8352</v>
      </c>
      <c r="T3936" t="s">
        <v>8316</v>
      </c>
    </row>
    <row r="3937" spans="1:20" ht="60" x14ac:dyDescent="0.25">
      <c r="A3937">
        <v>3935</v>
      </c>
      <c r="B3937" s="3" t="s">
        <v>3932</v>
      </c>
      <c r="C3937" s="3" t="s">
        <v>8042</v>
      </c>
      <c r="D3937">
        <v>3000</v>
      </c>
      <c r="E393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 s="25">
        <f t="shared" si="122"/>
        <v>42281.656782407408</v>
      </c>
      <c r="K3937">
        <v>1438789546</v>
      </c>
      <c r="L3937" s="25">
        <f t="shared" si="123"/>
        <v>42221.656782407408</v>
      </c>
      <c r="M3937" t="b">
        <v>0</v>
      </c>
      <c r="N3937">
        <v>23</v>
      </c>
      <c r="O3937" s="13">
        <f>IFERROR(E3937/N3937,0)</f>
        <v>57.173913043478258</v>
      </c>
      <c r="P3937" t="b">
        <v>0</v>
      </c>
      <c r="Q3937">
        <f>((E3937-D3937)/D3937)*100</f>
        <v>-56.166666666666664</v>
      </c>
      <c r="R3937" t="s">
        <v>8270</v>
      </c>
      <c r="S3937" t="s">
        <v>8352</v>
      </c>
      <c r="T3937" t="s">
        <v>8316</v>
      </c>
    </row>
    <row r="3938" spans="1:20" ht="60" x14ac:dyDescent="0.25">
      <c r="A3938">
        <v>3936</v>
      </c>
      <c r="B3938" s="3" t="s">
        <v>3933</v>
      </c>
      <c r="C3938" s="3" t="s">
        <v>8043</v>
      </c>
      <c r="D3938">
        <v>20000</v>
      </c>
      <c r="E3938">
        <v>0</v>
      </c>
      <c r="F3938" t="s">
        <v>8220</v>
      </c>
      <c r="G3938" t="s">
        <v>8223</v>
      </c>
      <c r="H3938" t="s">
        <v>8245</v>
      </c>
      <c r="I3938">
        <v>1480576720</v>
      </c>
      <c r="J3938" s="25">
        <f t="shared" si="122"/>
        <v>42705.304629629631</v>
      </c>
      <c r="K3938">
        <v>1477981120</v>
      </c>
      <c r="L3938" s="25">
        <f t="shared" si="123"/>
        <v>42675.262962962966</v>
      </c>
      <c r="M3938" t="b">
        <v>0</v>
      </c>
      <c r="N3938">
        <v>0</v>
      </c>
      <c r="O3938" s="6">
        <f>IFERROR(E3938/N3938,0)</f>
        <v>0</v>
      </c>
      <c r="P3938" t="b">
        <v>0</v>
      </c>
      <c r="Q3938" s="20">
        <f>((E3938-D3938)/D3938)*100</f>
        <v>-100</v>
      </c>
      <c r="R3938" t="s">
        <v>8270</v>
      </c>
      <c r="S3938" t="s">
        <v>8352</v>
      </c>
      <c r="T3938" t="s">
        <v>8316</v>
      </c>
    </row>
    <row r="3939" spans="1:20" ht="45" x14ac:dyDescent="0.25">
      <c r="A3939">
        <v>3937</v>
      </c>
      <c r="B3939" s="3" t="s">
        <v>3934</v>
      </c>
      <c r="C3939" s="3" t="s">
        <v>8044</v>
      </c>
      <c r="D3939">
        <v>2885</v>
      </c>
      <c r="E3939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 s="25">
        <f t="shared" si="122"/>
        <v>42562.631481481483</v>
      </c>
      <c r="K3939">
        <v>1465830560</v>
      </c>
      <c r="L3939" s="25">
        <f t="shared" si="123"/>
        <v>42534.631481481483</v>
      </c>
      <c r="M3939" t="b">
        <v>0</v>
      </c>
      <c r="N3939">
        <v>10</v>
      </c>
      <c r="O3939" s="6">
        <f>IFERROR(E3939/N3939,0)</f>
        <v>248.5</v>
      </c>
      <c r="P3939" t="b">
        <v>0</v>
      </c>
      <c r="Q3939" s="20">
        <f>((E3939-D3939)/D3939)*100</f>
        <v>-13.864818024263432</v>
      </c>
      <c r="R3939" t="s">
        <v>8270</v>
      </c>
      <c r="S3939" t="s">
        <v>8352</v>
      </c>
      <c r="T3939" t="s">
        <v>8316</v>
      </c>
    </row>
    <row r="3940" spans="1:20" ht="45" x14ac:dyDescent="0.25">
      <c r="A3940">
        <v>3938</v>
      </c>
      <c r="B3940" s="3" t="s">
        <v>3935</v>
      </c>
      <c r="C3940" s="3" t="s">
        <v>8045</v>
      </c>
      <c r="D3940">
        <v>3255</v>
      </c>
      <c r="E3940">
        <v>397</v>
      </c>
      <c r="F3940" t="s">
        <v>8220</v>
      </c>
      <c r="G3940" t="s">
        <v>8223</v>
      </c>
      <c r="H3940" t="s">
        <v>8245</v>
      </c>
      <c r="I3940">
        <v>1435441454</v>
      </c>
      <c r="J3940" s="25">
        <f t="shared" si="122"/>
        <v>42182.905717592592</v>
      </c>
      <c r="K3940">
        <v>1432763054</v>
      </c>
      <c r="L3940" s="25">
        <f t="shared" si="123"/>
        <v>42151.905717592592</v>
      </c>
      <c r="M3940" t="b">
        <v>0</v>
      </c>
      <c r="N3940">
        <v>5</v>
      </c>
      <c r="O3940" s="6">
        <f>IFERROR(E3940/N3940,0)</f>
        <v>79.400000000000006</v>
      </c>
      <c r="P3940" t="b">
        <v>0</v>
      </c>
      <c r="Q3940" s="20">
        <f>((E3940-D3940)/D3940)*100</f>
        <v>-87.803379416282638</v>
      </c>
      <c r="R3940" t="s">
        <v>8270</v>
      </c>
      <c r="S3940" t="s">
        <v>8352</v>
      </c>
      <c r="T3940" t="s">
        <v>8316</v>
      </c>
    </row>
    <row r="3941" spans="1:20" ht="45" x14ac:dyDescent="0.25">
      <c r="A3941">
        <v>3939</v>
      </c>
      <c r="B3941" s="3" t="s">
        <v>3936</v>
      </c>
      <c r="C3941" s="3" t="s">
        <v>8046</v>
      </c>
      <c r="D3941">
        <v>5000</v>
      </c>
      <c r="E3941">
        <v>5</v>
      </c>
      <c r="F3941" t="s">
        <v>8220</v>
      </c>
      <c r="G3941" t="s">
        <v>8225</v>
      </c>
      <c r="H3941" t="s">
        <v>8247</v>
      </c>
      <c r="I3941">
        <v>1412656200</v>
      </c>
      <c r="J3941" s="25">
        <f t="shared" si="122"/>
        <v>41919.1875</v>
      </c>
      <c r="K3941">
        <v>1412328979</v>
      </c>
      <c r="L3941" s="25">
        <f t="shared" si="123"/>
        <v>41915.400219907409</v>
      </c>
      <c r="M3941" t="b">
        <v>0</v>
      </c>
      <c r="N3941">
        <v>1</v>
      </c>
      <c r="O3941" s="8">
        <f>IFERROR(E3941/N3941,0)</f>
        <v>5</v>
      </c>
      <c r="P3941" t="b">
        <v>0</v>
      </c>
      <c r="Q3941">
        <f>((E3941-D3941)/D3941)*100</f>
        <v>-99.9</v>
      </c>
      <c r="R3941" t="s">
        <v>8270</v>
      </c>
      <c r="S3941" t="s">
        <v>8352</v>
      </c>
      <c r="T3941" t="s">
        <v>8316</v>
      </c>
    </row>
    <row r="3942" spans="1:20" ht="45" x14ac:dyDescent="0.25">
      <c r="A3942">
        <v>3940</v>
      </c>
      <c r="B3942" s="3" t="s">
        <v>3937</v>
      </c>
      <c r="C3942" s="3" t="s">
        <v>8047</v>
      </c>
      <c r="D3942">
        <v>5000</v>
      </c>
      <c r="E3942">
        <v>11</v>
      </c>
      <c r="F3942" t="s">
        <v>8220</v>
      </c>
      <c r="G3942" t="s">
        <v>8223</v>
      </c>
      <c r="H3942" t="s">
        <v>8245</v>
      </c>
      <c r="I3942">
        <v>1420199351</v>
      </c>
      <c r="J3942" s="25">
        <f t="shared" si="122"/>
        <v>42006.492488425924</v>
      </c>
      <c r="K3942">
        <v>1416311351</v>
      </c>
      <c r="L3942" s="25">
        <f t="shared" si="123"/>
        <v>41961.492488425924</v>
      </c>
      <c r="M3942" t="b">
        <v>0</v>
      </c>
      <c r="N3942">
        <v>2</v>
      </c>
      <c r="O3942" s="6">
        <f>IFERROR(E3942/N3942,0)</f>
        <v>5.5</v>
      </c>
      <c r="P3942" t="b">
        <v>0</v>
      </c>
      <c r="Q3942" s="20">
        <f>((E3942-D3942)/D3942)*100</f>
        <v>-99.78</v>
      </c>
      <c r="R3942" t="s">
        <v>8270</v>
      </c>
      <c r="S3942" t="s">
        <v>8352</v>
      </c>
      <c r="T3942" t="s">
        <v>8316</v>
      </c>
    </row>
    <row r="3943" spans="1:20" ht="75" x14ac:dyDescent="0.25">
      <c r="A3943">
        <v>3941</v>
      </c>
      <c r="B3943" s="3" t="s">
        <v>3938</v>
      </c>
      <c r="C3943" s="3" t="s">
        <v>8048</v>
      </c>
      <c r="D3943">
        <v>5500</v>
      </c>
      <c r="E3943">
        <v>50</v>
      </c>
      <c r="F3943" t="s">
        <v>8220</v>
      </c>
      <c r="G3943" t="s">
        <v>8223</v>
      </c>
      <c r="H3943" t="s">
        <v>8245</v>
      </c>
      <c r="I3943">
        <v>1416877200</v>
      </c>
      <c r="J3943" s="25">
        <f t="shared" si="122"/>
        <v>41968.041666666672</v>
      </c>
      <c r="K3943">
        <v>1414505137</v>
      </c>
      <c r="L3943" s="25">
        <f t="shared" si="123"/>
        <v>41940.587233796294</v>
      </c>
      <c r="M3943" t="b">
        <v>0</v>
      </c>
      <c r="N3943">
        <v>2</v>
      </c>
      <c r="O3943" s="6">
        <f>IFERROR(E3943/N3943,0)</f>
        <v>25</v>
      </c>
      <c r="P3943" t="b">
        <v>0</v>
      </c>
      <c r="Q3943" s="20">
        <f>((E3943-D3943)/D3943)*100</f>
        <v>-99.090909090909093</v>
      </c>
      <c r="R3943" t="s">
        <v>8270</v>
      </c>
      <c r="S3943" t="s">
        <v>8352</v>
      </c>
      <c r="T3943" t="s">
        <v>8316</v>
      </c>
    </row>
    <row r="3944" spans="1:20" ht="45" x14ac:dyDescent="0.25">
      <c r="A3944">
        <v>3942</v>
      </c>
      <c r="B3944" s="3" t="s">
        <v>3939</v>
      </c>
      <c r="C3944" s="3" t="s">
        <v>8049</v>
      </c>
      <c r="D3944">
        <v>1200</v>
      </c>
      <c r="E3944">
        <v>0</v>
      </c>
      <c r="F3944" t="s">
        <v>8220</v>
      </c>
      <c r="G3944" t="s">
        <v>8223</v>
      </c>
      <c r="H3944" t="s">
        <v>8245</v>
      </c>
      <c r="I3944">
        <v>1434490914</v>
      </c>
      <c r="J3944" s="25">
        <f t="shared" si="122"/>
        <v>42171.904097222221</v>
      </c>
      <c r="K3944">
        <v>1429306914</v>
      </c>
      <c r="L3944" s="25">
        <f t="shared" si="123"/>
        <v>42111.904097222221</v>
      </c>
      <c r="M3944" t="b">
        <v>0</v>
      </c>
      <c r="N3944">
        <v>0</v>
      </c>
      <c r="O3944" s="6">
        <f>IFERROR(E3944/N3944,0)</f>
        <v>0</v>
      </c>
      <c r="P3944" t="b">
        <v>0</v>
      </c>
      <c r="Q3944" s="20">
        <f>((E3944-D3944)/D3944)*100</f>
        <v>-100</v>
      </c>
      <c r="R3944" t="s">
        <v>8270</v>
      </c>
      <c r="S3944" t="s">
        <v>8352</v>
      </c>
      <c r="T3944" t="s">
        <v>8316</v>
      </c>
    </row>
    <row r="3945" spans="1:20" ht="45" x14ac:dyDescent="0.25">
      <c r="A3945">
        <v>3943</v>
      </c>
      <c r="B3945" s="3" t="s">
        <v>3940</v>
      </c>
      <c r="C3945" s="3" t="s">
        <v>8050</v>
      </c>
      <c r="D3945">
        <v>5000</v>
      </c>
      <c r="E394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 s="25">
        <f t="shared" si="122"/>
        <v>42310.701388888891</v>
      </c>
      <c r="K3945">
        <v>1443811268</v>
      </c>
      <c r="L3945" s="25">
        <f t="shared" si="123"/>
        <v>42279.778564814813</v>
      </c>
      <c r="M3945" t="b">
        <v>0</v>
      </c>
      <c r="N3945">
        <v>13</v>
      </c>
      <c r="O3945" s="6">
        <f>IFERROR(E3945/N3945,0)</f>
        <v>137.07692307692307</v>
      </c>
      <c r="P3945" t="b">
        <v>0</v>
      </c>
      <c r="Q3945" s="20">
        <f>((E3945-D3945)/D3945)*100</f>
        <v>-64.36</v>
      </c>
      <c r="R3945" t="s">
        <v>8270</v>
      </c>
      <c r="S3945" t="s">
        <v>8352</v>
      </c>
      <c r="T3945" t="s">
        <v>8316</v>
      </c>
    </row>
    <row r="3946" spans="1:20" ht="60" x14ac:dyDescent="0.25">
      <c r="A3946">
        <v>3944</v>
      </c>
      <c r="B3946" s="3" t="s">
        <v>3941</v>
      </c>
      <c r="C3946" s="3" t="s">
        <v>8051</v>
      </c>
      <c r="D3946">
        <v>5000</v>
      </c>
      <c r="E3946">
        <v>0</v>
      </c>
      <c r="F3946" t="s">
        <v>8220</v>
      </c>
      <c r="G3946" t="s">
        <v>8223</v>
      </c>
      <c r="H3946" t="s">
        <v>8245</v>
      </c>
      <c r="I3946">
        <v>1440690875</v>
      </c>
      <c r="J3946" s="25">
        <f t="shared" si="122"/>
        <v>42243.662905092591</v>
      </c>
      <c r="K3946">
        <v>1438098875</v>
      </c>
      <c r="L3946" s="25">
        <f t="shared" si="123"/>
        <v>42213.662905092591</v>
      </c>
      <c r="M3946" t="b">
        <v>0</v>
      </c>
      <c r="N3946">
        <v>0</v>
      </c>
      <c r="O3946" s="6">
        <f>IFERROR(E3946/N3946,0)</f>
        <v>0</v>
      </c>
      <c r="P3946" t="b">
        <v>0</v>
      </c>
      <c r="Q3946" s="20">
        <f>((E3946-D3946)/D3946)*100</f>
        <v>-100</v>
      </c>
      <c r="R3946" t="s">
        <v>8270</v>
      </c>
      <c r="S3946" t="s">
        <v>8352</v>
      </c>
      <c r="T3946" t="s">
        <v>8316</v>
      </c>
    </row>
    <row r="3947" spans="1:20" ht="60" x14ac:dyDescent="0.25">
      <c r="A3947">
        <v>3945</v>
      </c>
      <c r="B3947" s="3" t="s">
        <v>3942</v>
      </c>
      <c r="C3947" s="3" t="s">
        <v>8052</v>
      </c>
      <c r="D3947">
        <v>2000</v>
      </c>
      <c r="E3947">
        <v>5</v>
      </c>
      <c r="F3947" t="s">
        <v>8220</v>
      </c>
      <c r="G3947" t="s">
        <v>8223</v>
      </c>
      <c r="H3947" t="s">
        <v>8245</v>
      </c>
      <c r="I3947">
        <v>1431717268</v>
      </c>
      <c r="J3947" s="25">
        <f t="shared" si="122"/>
        <v>42139.801712962959</v>
      </c>
      <c r="K3947">
        <v>1429125268</v>
      </c>
      <c r="L3947" s="25">
        <f t="shared" si="123"/>
        <v>42109.801712962959</v>
      </c>
      <c r="M3947" t="b">
        <v>0</v>
      </c>
      <c r="N3947">
        <v>1</v>
      </c>
      <c r="O3947" s="6">
        <f>IFERROR(E3947/N3947,0)</f>
        <v>5</v>
      </c>
      <c r="P3947" t="b">
        <v>0</v>
      </c>
      <c r="Q3947" s="20">
        <f>((E3947-D3947)/D3947)*100</f>
        <v>-99.75</v>
      </c>
      <c r="R3947" t="s">
        <v>8270</v>
      </c>
      <c r="S3947" t="s">
        <v>8352</v>
      </c>
      <c r="T3947" t="s">
        <v>8316</v>
      </c>
    </row>
    <row r="3948" spans="1:20" ht="30" x14ac:dyDescent="0.25">
      <c r="A3948">
        <v>3946</v>
      </c>
      <c r="B3948" s="3" t="s">
        <v>3943</v>
      </c>
      <c r="C3948" s="3" t="s">
        <v>8053</v>
      </c>
      <c r="D3948">
        <v>6000</v>
      </c>
      <c r="E394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 s="25">
        <f t="shared" si="122"/>
        <v>42063.333333333328</v>
      </c>
      <c r="K3948">
        <v>1422388822</v>
      </c>
      <c r="L3948" s="25">
        <f t="shared" si="123"/>
        <v>42031.833587962959</v>
      </c>
      <c r="M3948" t="b">
        <v>0</v>
      </c>
      <c r="N3948">
        <v>5</v>
      </c>
      <c r="O3948" s="6">
        <f>IFERROR(E3948/N3948,0)</f>
        <v>39</v>
      </c>
      <c r="P3948" t="b">
        <v>0</v>
      </c>
      <c r="Q3948" s="20">
        <f>((E3948-D3948)/D3948)*100</f>
        <v>-96.75</v>
      </c>
      <c r="R3948" t="s">
        <v>8270</v>
      </c>
      <c r="S3948" t="s">
        <v>8352</v>
      </c>
      <c r="T3948" t="s">
        <v>8316</v>
      </c>
    </row>
    <row r="3949" spans="1:20" ht="60" x14ac:dyDescent="0.25">
      <c r="A3949">
        <v>3947</v>
      </c>
      <c r="B3949" s="3" t="s">
        <v>3944</v>
      </c>
      <c r="C3949" s="3" t="s">
        <v>8054</v>
      </c>
      <c r="D3949">
        <v>3000</v>
      </c>
      <c r="E3949">
        <v>101</v>
      </c>
      <c r="F3949" t="s">
        <v>8220</v>
      </c>
      <c r="G3949" t="s">
        <v>8223</v>
      </c>
      <c r="H3949" t="s">
        <v>8245</v>
      </c>
      <c r="I3949">
        <v>1475378744</v>
      </c>
      <c r="J3949" s="25">
        <f t="shared" si="122"/>
        <v>42645.142870370371</v>
      </c>
      <c r="K3949">
        <v>1472786744</v>
      </c>
      <c r="L3949" s="25">
        <f t="shared" si="123"/>
        <v>42615.142870370371</v>
      </c>
      <c r="M3949" t="b">
        <v>0</v>
      </c>
      <c r="N3949">
        <v>2</v>
      </c>
      <c r="O3949" s="6">
        <f>IFERROR(E3949/N3949,0)</f>
        <v>50.5</v>
      </c>
      <c r="P3949" t="b">
        <v>0</v>
      </c>
      <c r="Q3949" s="20">
        <f>((E3949-D3949)/D3949)*100</f>
        <v>-96.63333333333334</v>
      </c>
      <c r="R3949" t="s">
        <v>8270</v>
      </c>
      <c r="S3949" t="s">
        <v>8352</v>
      </c>
      <c r="T3949" t="s">
        <v>8316</v>
      </c>
    </row>
    <row r="3950" spans="1:20" ht="60" x14ac:dyDescent="0.25">
      <c r="A3950">
        <v>3948</v>
      </c>
      <c r="B3950" s="3" t="s">
        <v>3945</v>
      </c>
      <c r="C3950" s="3" t="s">
        <v>8055</v>
      </c>
      <c r="D3950">
        <v>30000</v>
      </c>
      <c r="E3950">
        <v>0</v>
      </c>
      <c r="F3950" t="s">
        <v>8220</v>
      </c>
      <c r="G3950" t="s">
        <v>8225</v>
      </c>
      <c r="H3950" t="s">
        <v>8247</v>
      </c>
      <c r="I3950">
        <v>1410076123</v>
      </c>
      <c r="J3950" s="25">
        <f t="shared" si="122"/>
        <v>41889.325497685189</v>
      </c>
      <c r="K3950">
        <v>1404892123</v>
      </c>
      <c r="L3950" s="25">
        <f t="shared" si="123"/>
        <v>41829.325497685189</v>
      </c>
      <c r="M3950" t="b">
        <v>0</v>
      </c>
      <c r="N3950">
        <v>0</v>
      </c>
      <c r="O3950" s="8">
        <f>IFERROR(E3950/N3950,0)</f>
        <v>0</v>
      </c>
      <c r="P3950" t="b">
        <v>0</v>
      </c>
      <c r="Q3950">
        <f>((E3950-D3950)/D3950)*100</f>
        <v>-100</v>
      </c>
      <c r="R3950" t="s">
        <v>8270</v>
      </c>
      <c r="S3950" t="s">
        <v>8352</v>
      </c>
      <c r="T3950" t="s">
        <v>8316</v>
      </c>
    </row>
    <row r="3951" spans="1:20" ht="60" x14ac:dyDescent="0.25">
      <c r="A3951">
        <v>3949</v>
      </c>
      <c r="B3951" s="3" t="s">
        <v>3946</v>
      </c>
      <c r="C3951" s="3" t="s">
        <v>8056</v>
      </c>
      <c r="D3951">
        <v>10000</v>
      </c>
      <c r="E3951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 s="25">
        <f t="shared" si="122"/>
        <v>42046.120613425926</v>
      </c>
      <c r="K3951">
        <v>1421031221</v>
      </c>
      <c r="L3951" s="25">
        <f t="shared" si="123"/>
        <v>42016.120613425926</v>
      </c>
      <c r="M3951" t="b">
        <v>0</v>
      </c>
      <c r="N3951">
        <v>32</v>
      </c>
      <c r="O3951" s="8">
        <f>IFERROR(E3951/N3951,0)</f>
        <v>49.28125</v>
      </c>
      <c r="P3951" t="b">
        <v>0</v>
      </c>
      <c r="Q3951">
        <f>((E3951-D3951)/D3951)*100</f>
        <v>-84.23</v>
      </c>
      <c r="R3951" t="s">
        <v>8270</v>
      </c>
      <c r="S3951" t="s">
        <v>8352</v>
      </c>
      <c r="T3951" t="s">
        <v>8316</v>
      </c>
    </row>
    <row r="3952" spans="1:20" ht="60" x14ac:dyDescent="0.25">
      <c r="A3952">
        <v>3950</v>
      </c>
      <c r="B3952" s="3" t="s">
        <v>3947</v>
      </c>
      <c r="C3952" s="3" t="s">
        <v>8057</v>
      </c>
      <c r="D3952">
        <v>4000</v>
      </c>
      <c r="E3952">
        <v>25</v>
      </c>
      <c r="F3952" t="s">
        <v>8220</v>
      </c>
      <c r="G3952" t="s">
        <v>8223</v>
      </c>
      <c r="H3952" t="s">
        <v>8245</v>
      </c>
      <c r="I3952">
        <v>1460140500</v>
      </c>
      <c r="J3952" s="25">
        <f t="shared" si="122"/>
        <v>42468.774305555555</v>
      </c>
      <c r="K3952">
        <v>1457628680</v>
      </c>
      <c r="L3952" s="25">
        <f t="shared" si="123"/>
        <v>42439.702314814815</v>
      </c>
      <c r="M3952" t="b">
        <v>0</v>
      </c>
      <c r="N3952">
        <v>1</v>
      </c>
      <c r="O3952" s="6">
        <f>IFERROR(E3952/N3952,0)</f>
        <v>25</v>
      </c>
      <c r="P3952" t="b">
        <v>0</v>
      </c>
      <c r="Q3952" s="20">
        <f>((E3952-D3952)/D3952)*100</f>
        <v>-99.375</v>
      </c>
      <c r="R3952" t="s">
        <v>8270</v>
      </c>
      <c r="S3952" t="s">
        <v>8352</v>
      </c>
      <c r="T3952" t="s">
        <v>8316</v>
      </c>
    </row>
    <row r="3953" spans="1:20" ht="45" x14ac:dyDescent="0.25">
      <c r="A3953">
        <v>3951</v>
      </c>
      <c r="B3953" s="3" t="s">
        <v>3948</v>
      </c>
      <c r="C3953" s="3" t="s">
        <v>6960</v>
      </c>
      <c r="D3953">
        <v>200000</v>
      </c>
      <c r="E3953">
        <v>1</v>
      </c>
      <c r="F3953" t="s">
        <v>8220</v>
      </c>
      <c r="G3953" t="s">
        <v>8240</v>
      </c>
      <c r="H3953" t="s">
        <v>8248</v>
      </c>
      <c r="I3953">
        <v>1462301342</v>
      </c>
      <c r="J3953" s="25">
        <f t="shared" si="122"/>
        <v>42493.784050925926</v>
      </c>
      <c r="K3953">
        <v>1457120942</v>
      </c>
      <c r="L3953" s="25">
        <f t="shared" si="123"/>
        <v>42433.825717592597</v>
      </c>
      <c r="M3953" t="b">
        <v>0</v>
      </c>
      <c r="N3953">
        <v>1</v>
      </c>
      <c r="O3953" s="12">
        <f>IFERROR(E3953/N3953,0)</f>
        <v>1</v>
      </c>
      <c r="P3953" t="b">
        <v>0</v>
      </c>
      <c r="Q3953">
        <f>((E3953-D3953)/D3953)*100</f>
        <v>-99.999499999999998</v>
      </c>
      <c r="R3953" t="s">
        <v>8270</v>
      </c>
      <c r="S3953" t="s">
        <v>8352</v>
      </c>
      <c r="T3953" t="s">
        <v>8316</v>
      </c>
    </row>
    <row r="3954" spans="1:20" ht="60" x14ac:dyDescent="0.25">
      <c r="A3954">
        <v>3952</v>
      </c>
      <c r="B3954" s="3" t="s">
        <v>3949</v>
      </c>
      <c r="C3954" s="3" t="s">
        <v>8058</v>
      </c>
      <c r="D3954">
        <v>26000</v>
      </c>
      <c r="E3954">
        <v>25</v>
      </c>
      <c r="F3954" t="s">
        <v>8220</v>
      </c>
      <c r="G3954" t="s">
        <v>8223</v>
      </c>
      <c r="H3954" t="s">
        <v>8245</v>
      </c>
      <c r="I3954">
        <v>1445885890</v>
      </c>
      <c r="J3954" s="25">
        <f t="shared" si="122"/>
        <v>42303.790393518517</v>
      </c>
      <c r="K3954">
        <v>1440701890</v>
      </c>
      <c r="L3954" s="25">
        <f t="shared" si="123"/>
        <v>42243.790393518517</v>
      </c>
      <c r="M3954" t="b">
        <v>0</v>
      </c>
      <c r="N3954">
        <v>1</v>
      </c>
      <c r="O3954" s="6">
        <f>IFERROR(E3954/N3954,0)</f>
        <v>25</v>
      </c>
      <c r="P3954" t="b">
        <v>0</v>
      </c>
      <c r="Q3954" s="20">
        <f>((E3954-D3954)/D3954)*100</f>
        <v>-99.90384615384616</v>
      </c>
      <c r="R3954" t="s">
        <v>8270</v>
      </c>
      <c r="S3954" t="s">
        <v>8352</v>
      </c>
      <c r="T3954" t="s">
        <v>8316</v>
      </c>
    </row>
    <row r="3955" spans="1:20" ht="45" x14ac:dyDescent="0.25">
      <c r="A3955">
        <v>3953</v>
      </c>
      <c r="B3955" s="3" t="s">
        <v>3950</v>
      </c>
      <c r="C3955" s="3" t="s">
        <v>8059</v>
      </c>
      <c r="D3955">
        <v>17600</v>
      </c>
      <c r="E3955">
        <v>0</v>
      </c>
      <c r="F3955" t="s">
        <v>8220</v>
      </c>
      <c r="G3955" t="s">
        <v>8223</v>
      </c>
      <c r="H3955" t="s">
        <v>8245</v>
      </c>
      <c r="I3955">
        <v>1469834940</v>
      </c>
      <c r="J3955" s="25">
        <f t="shared" si="122"/>
        <v>42580.978472222225</v>
      </c>
      <c r="K3955">
        <v>1467162586</v>
      </c>
      <c r="L3955" s="25">
        <f t="shared" si="123"/>
        <v>42550.048449074078</v>
      </c>
      <c r="M3955" t="b">
        <v>0</v>
      </c>
      <c r="N3955">
        <v>0</v>
      </c>
      <c r="O3955" s="6">
        <f>IFERROR(E3955/N3955,0)</f>
        <v>0</v>
      </c>
      <c r="P3955" t="b">
        <v>0</v>
      </c>
      <c r="Q3955" s="20">
        <f>((E3955-D3955)/D3955)*100</f>
        <v>-100</v>
      </c>
      <c r="R3955" t="s">
        <v>8270</v>
      </c>
      <c r="S3955" t="s">
        <v>8352</v>
      </c>
      <c r="T3955" t="s">
        <v>8316</v>
      </c>
    </row>
    <row r="3956" spans="1:20" ht="60" x14ac:dyDescent="0.25">
      <c r="A3956">
        <v>3954</v>
      </c>
      <c r="B3956" s="3" t="s">
        <v>3951</v>
      </c>
      <c r="C3956" s="3" t="s">
        <v>8060</v>
      </c>
      <c r="D3956">
        <v>25000</v>
      </c>
      <c r="E3956">
        <v>0</v>
      </c>
      <c r="F3956" t="s">
        <v>8220</v>
      </c>
      <c r="G3956" t="s">
        <v>8228</v>
      </c>
      <c r="H3956" t="s">
        <v>8250</v>
      </c>
      <c r="I3956">
        <v>1405352264</v>
      </c>
      <c r="J3956" s="25">
        <f t="shared" si="122"/>
        <v>41834.651203703703</v>
      </c>
      <c r="K3956">
        <v>1400168264</v>
      </c>
      <c r="L3956" s="25">
        <f t="shared" si="123"/>
        <v>41774.651203703703</v>
      </c>
      <c r="M3956" t="b">
        <v>0</v>
      </c>
      <c r="N3956">
        <v>0</v>
      </c>
      <c r="O3956" s="9">
        <f>IFERROR(E3956/N3956,0)</f>
        <v>0</v>
      </c>
      <c r="P3956" t="b">
        <v>0</v>
      </c>
      <c r="Q3956">
        <f>((E3956-D3956)/D3956)*100</f>
        <v>-100</v>
      </c>
      <c r="R3956" t="s">
        <v>8270</v>
      </c>
      <c r="S3956" t="s">
        <v>8352</v>
      </c>
      <c r="T3956" t="s">
        <v>8316</v>
      </c>
    </row>
    <row r="3957" spans="1:20" ht="45" x14ac:dyDescent="0.25">
      <c r="A3957">
        <v>3955</v>
      </c>
      <c r="B3957" s="3" t="s">
        <v>3952</v>
      </c>
      <c r="C3957" s="3" t="s">
        <v>8061</v>
      </c>
      <c r="D3957">
        <v>1750</v>
      </c>
      <c r="E395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 s="25">
        <f t="shared" si="122"/>
        <v>42336.890520833331</v>
      </c>
      <c r="K3957">
        <v>1446150141</v>
      </c>
      <c r="L3957" s="25">
        <f t="shared" si="123"/>
        <v>42306.848854166667</v>
      </c>
      <c r="M3957" t="b">
        <v>0</v>
      </c>
      <c r="N3957">
        <v>8</v>
      </c>
      <c r="O3957" s="6">
        <f>IFERROR(E3957/N3957,0)</f>
        <v>53.125</v>
      </c>
      <c r="P3957" t="b">
        <v>0</v>
      </c>
      <c r="Q3957" s="20">
        <f>((E3957-D3957)/D3957)*100</f>
        <v>-75.714285714285708</v>
      </c>
      <c r="R3957" t="s">
        <v>8270</v>
      </c>
      <c r="S3957" t="s">
        <v>8352</v>
      </c>
      <c r="T3957" t="s">
        <v>8316</v>
      </c>
    </row>
    <row r="3958" spans="1:20" ht="60" x14ac:dyDescent="0.25">
      <c r="A3958">
        <v>3956</v>
      </c>
      <c r="B3958" s="3" t="s">
        <v>3953</v>
      </c>
      <c r="C3958" s="3" t="s">
        <v>8062</v>
      </c>
      <c r="D3958">
        <v>5500</v>
      </c>
      <c r="E3958">
        <v>0</v>
      </c>
      <c r="F3958" t="s">
        <v>8220</v>
      </c>
      <c r="G3958" t="s">
        <v>8223</v>
      </c>
      <c r="H3958" t="s">
        <v>8245</v>
      </c>
      <c r="I3958">
        <v>1461543600</v>
      </c>
      <c r="J3958" s="25">
        <f t="shared" si="122"/>
        <v>42485.013888888891</v>
      </c>
      <c r="K3958">
        <v>1459203727</v>
      </c>
      <c r="L3958" s="25">
        <f t="shared" si="123"/>
        <v>42457.932025462964</v>
      </c>
      <c r="M3958" t="b">
        <v>0</v>
      </c>
      <c r="N3958">
        <v>0</v>
      </c>
      <c r="O3958" s="6">
        <f>IFERROR(E3958/N3958,0)</f>
        <v>0</v>
      </c>
      <c r="P3958" t="b">
        <v>0</v>
      </c>
      <c r="Q3958" s="20">
        <f>((E3958-D3958)/D3958)*100</f>
        <v>-100</v>
      </c>
      <c r="R3958" t="s">
        <v>8270</v>
      </c>
      <c r="S3958" t="s">
        <v>8352</v>
      </c>
      <c r="T3958" t="s">
        <v>8316</v>
      </c>
    </row>
    <row r="3959" spans="1:20" ht="45" x14ac:dyDescent="0.25">
      <c r="A3959">
        <v>3957</v>
      </c>
      <c r="B3959" s="3" t="s">
        <v>3954</v>
      </c>
      <c r="C3959" s="3" t="s">
        <v>8063</v>
      </c>
      <c r="D3959">
        <v>28000</v>
      </c>
      <c r="E3959">
        <v>7</v>
      </c>
      <c r="F3959" t="s">
        <v>8220</v>
      </c>
      <c r="G3959" t="s">
        <v>8223</v>
      </c>
      <c r="H3959" t="s">
        <v>8245</v>
      </c>
      <c r="I3959">
        <v>1468020354</v>
      </c>
      <c r="J3959" s="25">
        <f t="shared" si="122"/>
        <v>42559.976319444446</v>
      </c>
      <c r="K3959">
        <v>1464045954</v>
      </c>
      <c r="L3959" s="25">
        <f t="shared" si="123"/>
        <v>42513.976319444446</v>
      </c>
      <c r="M3959" t="b">
        <v>0</v>
      </c>
      <c r="N3959">
        <v>1</v>
      </c>
      <c r="O3959" s="6">
        <f>IFERROR(E3959/N3959,0)</f>
        <v>7</v>
      </c>
      <c r="P3959" t="b">
        <v>0</v>
      </c>
      <c r="Q3959" s="20">
        <f>((E3959-D3959)/D3959)*100</f>
        <v>-99.975000000000009</v>
      </c>
      <c r="R3959" t="s">
        <v>8270</v>
      </c>
      <c r="S3959" t="s">
        <v>8352</v>
      </c>
      <c r="T3959" t="s">
        <v>8316</v>
      </c>
    </row>
    <row r="3960" spans="1:20" ht="60" x14ac:dyDescent="0.25">
      <c r="A3960">
        <v>3958</v>
      </c>
      <c r="B3960" s="3" t="s">
        <v>3955</v>
      </c>
      <c r="C3960" s="3" t="s">
        <v>8064</v>
      </c>
      <c r="D3960">
        <v>2000</v>
      </c>
      <c r="E3960">
        <v>641</v>
      </c>
      <c r="F3960" t="s">
        <v>8220</v>
      </c>
      <c r="G3960" t="s">
        <v>8223</v>
      </c>
      <c r="H3960" t="s">
        <v>8245</v>
      </c>
      <c r="I3960">
        <v>1406988000</v>
      </c>
      <c r="J3960" s="25">
        <f t="shared" si="122"/>
        <v>41853.583333333336</v>
      </c>
      <c r="K3960">
        <v>1403822912</v>
      </c>
      <c r="L3960" s="25">
        <f t="shared" si="123"/>
        <v>41816.950370370367</v>
      </c>
      <c r="M3960" t="b">
        <v>0</v>
      </c>
      <c r="N3960">
        <v>16</v>
      </c>
      <c r="O3960" s="6">
        <f>IFERROR(E3960/N3960,0)</f>
        <v>40.0625</v>
      </c>
      <c r="P3960" t="b">
        <v>0</v>
      </c>
      <c r="Q3960" s="20">
        <f>((E3960-D3960)/D3960)*100</f>
        <v>-67.95</v>
      </c>
      <c r="R3960" t="s">
        <v>8270</v>
      </c>
      <c r="S3960" t="s">
        <v>8352</v>
      </c>
      <c r="T3960" t="s">
        <v>8316</v>
      </c>
    </row>
    <row r="3961" spans="1:20" ht="45" x14ac:dyDescent="0.25">
      <c r="A3961">
        <v>3959</v>
      </c>
      <c r="B3961" s="3" t="s">
        <v>3956</v>
      </c>
      <c r="C3961" s="3" t="s">
        <v>8065</v>
      </c>
      <c r="D3961">
        <v>1200</v>
      </c>
      <c r="E3961">
        <v>292</v>
      </c>
      <c r="F3961" t="s">
        <v>8220</v>
      </c>
      <c r="G3961" t="s">
        <v>8223</v>
      </c>
      <c r="H3961" t="s">
        <v>8245</v>
      </c>
      <c r="I3961">
        <v>1411930556</v>
      </c>
      <c r="J3961" s="25">
        <f t="shared" si="122"/>
        <v>41910.788842592592</v>
      </c>
      <c r="K3961">
        <v>1409338556</v>
      </c>
      <c r="L3961" s="25">
        <f t="shared" si="123"/>
        <v>41880.788842592592</v>
      </c>
      <c r="M3961" t="b">
        <v>0</v>
      </c>
      <c r="N3961">
        <v>12</v>
      </c>
      <c r="O3961" s="6">
        <f>IFERROR(E3961/N3961,0)</f>
        <v>24.333333333333332</v>
      </c>
      <c r="P3961" t="b">
        <v>0</v>
      </c>
      <c r="Q3961" s="20">
        <f>((E3961-D3961)/D3961)*100</f>
        <v>-75.666666666666671</v>
      </c>
      <c r="R3961" t="s">
        <v>8270</v>
      </c>
      <c r="S3961" t="s">
        <v>8352</v>
      </c>
      <c r="T3961" t="s">
        <v>8316</v>
      </c>
    </row>
    <row r="3962" spans="1:20" ht="60" x14ac:dyDescent="0.25">
      <c r="A3962">
        <v>3960</v>
      </c>
      <c r="B3962" s="3" t="s">
        <v>3957</v>
      </c>
      <c r="C3962" s="3" t="s">
        <v>8066</v>
      </c>
      <c r="D3962">
        <v>3000</v>
      </c>
      <c r="E3962">
        <v>45</v>
      </c>
      <c r="F3962" t="s">
        <v>8220</v>
      </c>
      <c r="G3962" t="s">
        <v>8223</v>
      </c>
      <c r="H3962" t="s">
        <v>8245</v>
      </c>
      <c r="I3962">
        <v>1451852256</v>
      </c>
      <c r="J3962" s="25">
        <f t="shared" si="122"/>
        <v>42372.845555555556</v>
      </c>
      <c r="K3962">
        <v>1449260256</v>
      </c>
      <c r="L3962" s="25">
        <f t="shared" si="123"/>
        <v>42342.845555555556</v>
      </c>
      <c r="M3962" t="b">
        <v>0</v>
      </c>
      <c r="N3962">
        <v>4</v>
      </c>
      <c r="O3962" s="6">
        <f>IFERROR(E3962/N3962,0)</f>
        <v>11.25</v>
      </c>
      <c r="P3962" t="b">
        <v>0</v>
      </c>
      <c r="Q3962" s="20">
        <f>((E3962-D3962)/D3962)*100</f>
        <v>-98.5</v>
      </c>
      <c r="R3962" t="s">
        <v>8270</v>
      </c>
      <c r="S3962" t="s">
        <v>8352</v>
      </c>
      <c r="T3962" t="s">
        <v>8316</v>
      </c>
    </row>
    <row r="3963" spans="1:20" ht="60" x14ac:dyDescent="0.25">
      <c r="A3963">
        <v>3961</v>
      </c>
      <c r="B3963" s="3" t="s">
        <v>3958</v>
      </c>
      <c r="C3963" s="3" t="s">
        <v>8067</v>
      </c>
      <c r="D3963">
        <v>5000</v>
      </c>
      <c r="E3963">
        <v>21</v>
      </c>
      <c r="F3963" t="s">
        <v>8220</v>
      </c>
      <c r="G3963" t="s">
        <v>8224</v>
      </c>
      <c r="H3963" t="s">
        <v>8246</v>
      </c>
      <c r="I3963">
        <v>1399584210</v>
      </c>
      <c r="J3963" s="25">
        <f t="shared" si="122"/>
        <v>41767.891319444447</v>
      </c>
      <c r="K3963">
        <v>1397683410</v>
      </c>
      <c r="L3963" s="25">
        <f t="shared" si="123"/>
        <v>41745.891319444447</v>
      </c>
      <c r="M3963" t="b">
        <v>0</v>
      </c>
      <c r="N3963">
        <v>2</v>
      </c>
      <c r="O3963" s="13">
        <f>IFERROR(E3963/N3963,0)</f>
        <v>10.5</v>
      </c>
      <c r="P3963" t="b">
        <v>0</v>
      </c>
      <c r="Q3963">
        <f>((E3963-D3963)/D3963)*100</f>
        <v>-99.58</v>
      </c>
      <c r="R3963" t="s">
        <v>8270</v>
      </c>
      <c r="S3963" t="s">
        <v>8352</v>
      </c>
      <c r="T3963" t="s">
        <v>8316</v>
      </c>
    </row>
    <row r="3964" spans="1:20" ht="60" x14ac:dyDescent="0.25">
      <c r="A3964">
        <v>3962</v>
      </c>
      <c r="B3964" s="3" t="s">
        <v>3959</v>
      </c>
      <c r="C3964" s="3" t="s">
        <v>8068</v>
      </c>
      <c r="D3964">
        <v>1400</v>
      </c>
      <c r="E3964">
        <v>45</v>
      </c>
      <c r="F3964" t="s">
        <v>8220</v>
      </c>
      <c r="G3964" t="s">
        <v>8224</v>
      </c>
      <c r="H3964" t="s">
        <v>8246</v>
      </c>
      <c r="I3964">
        <v>1448722494</v>
      </c>
      <c r="J3964" s="25">
        <f t="shared" si="122"/>
        <v>42336.621458333335</v>
      </c>
      <c r="K3964">
        <v>1446562494</v>
      </c>
      <c r="L3964" s="25">
        <f t="shared" si="123"/>
        <v>42311.621458333335</v>
      </c>
      <c r="M3964" t="b">
        <v>0</v>
      </c>
      <c r="N3964">
        <v>3</v>
      </c>
      <c r="O3964" s="13">
        <f>IFERROR(E3964/N3964,0)</f>
        <v>15</v>
      </c>
      <c r="P3964" t="b">
        <v>0</v>
      </c>
      <c r="Q3964">
        <f>((E3964-D3964)/D3964)*100</f>
        <v>-96.785714285714292</v>
      </c>
      <c r="R3964" t="s">
        <v>8270</v>
      </c>
      <c r="S3964" t="s">
        <v>8352</v>
      </c>
      <c r="T3964" t="s">
        <v>8316</v>
      </c>
    </row>
    <row r="3965" spans="1:20" ht="60" x14ac:dyDescent="0.25">
      <c r="A3965">
        <v>3963</v>
      </c>
      <c r="B3965" s="3" t="s">
        <v>3960</v>
      </c>
      <c r="C3965" s="3" t="s">
        <v>8069</v>
      </c>
      <c r="D3965">
        <v>10000</v>
      </c>
      <c r="E3965">
        <v>0</v>
      </c>
      <c r="F3965" t="s">
        <v>8220</v>
      </c>
      <c r="G3965" t="s">
        <v>8228</v>
      </c>
      <c r="H3965" t="s">
        <v>8250</v>
      </c>
      <c r="I3965">
        <v>1447821717</v>
      </c>
      <c r="J3965" s="25">
        <f t="shared" si="122"/>
        <v>42326.195798611108</v>
      </c>
      <c r="K3965">
        <v>1445226117</v>
      </c>
      <c r="L3965" s="25">
        <f t="shared" si="123"/>
        <v>42296.154131944444</v>
      </c>
      <c r="M3965" t="b">
        <v>0</v>
      </c>
      <c r="N3965">
        <v>0</v>
      </c>
      <c r="O3965" s="9">
        <f>IFERROR(E3965/N3965,0)</f>
        <v>0</v>
      </c>
      <c r="P3965" t="b">
        <v>0</v>
      </c>
      <c r="Q3965">
        <f>((E3965-D3965)/D3965)*100</f>
        <v>-100</v>
      </c>
      <c r="R3965" t="s">
        <v>8270</v>
      </c>
      <c r="S3965" t="s">
        <v>8352</v>
      </c>
      <c r="T3965" t="s">
        <v>8316</v>
      </c>
    </row>
    <row r="3966" spans="1:20" ht="45" x14ac:dyDescent="0.25">
      <c r="A3966">
        <v>3964</v>
      </c>
      <c r="B3966" s="3" t="s">
        <v>3961</v>
      </c>
      <c r="C3966" s="3" t="s">
        <v>8070</v>
      </c>
      <c r="D3966">
        <v>2000</v>
      </c>
      <c r="E3966">
        <v>126</v>
      </c>
      <c r="F3966" t="s">
        <v>8220</v>
      </c>
      <c r="G3966" t="s">
        <v>8223</v>
      </c>
      <c r="H3966" t="s">
        <v>8245</v>
      </c>
      <c r="I3966">
        <v>1429460386</v>
      </c>
      <c r="J3966" s="25">
        <f t="shared" si="122"/>
        <v>42113.680393518516</v>
      </c>
      <c r="K3966">
        <v>1424279986</v>
      </c>
      <c r="L3966" s="25">
        <f t="shared" si="123"/>
        <v>42053.722060185188</v>
      </c>
      <c r="M3966" t="b">
        <v>0</v>
      </c>
      <c r="N3966">
        <v>3</v>
      </c>
      <c r="O3966" s="6">
        <f>IFERROR(E3966/N3966,0)</f>
        <v>42</v>
      </c>
      <c r="P3966" t="b">
        <v>0</v>
      </c>
      <c r="Q3966" s="20">
        <f>((E3966-D3966)/D3966)*100</f>
        <v>-93.7</v>
      </c>
      <c r="R3966" t="s">
        <v>8270</v>
      </c>
      <c r="S3966" t="s">
        <v>8352</v>
      </c>
      <c r="T3966" t="s">
        <v>8316</v>
      </c>
    </row>
    <row r="3967" spans="1:20" ht="60" x14ac:dyDescent="0.25">
      <c r="A3967">
        <v>3965</v>
      </c>
      <c r="B3967" s="3" t="s">
        <v>3962</v>
      </c>
      <c r="C3967" s="3" t="s">
        <v>8071</v>
      </c>
      <c r="D3967">
        <v>2000</v>
      </c>
      <c r="E396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 s="25">
        <f t="shared" si="122"/>
        <v>42474.194212962961</v>
      </c>
      <c r="K3967">
        <v>1455428380</v>
      </c>
      <c r="L3967" s="25">
        <f t="shared" si="123"/>
        <v>42414.235879629632</v>
      </c>
      <c r="M3967" t="b">
        <v>0</v>
      </c>
      <c r="N3967">
        <v>4</v>
      </c>
      <c r="O3967" s="6">
        <f>IFERROR(E3967/N3967,0)</f>
        <v>71.25</v>
      </c>
      <c r="P3967" t="b">
        <v>0</v>
      </c>
      <c r="Q3967" s="20">
        <f>((E3967-D3967)/D3967)*100</f>
        <v>-85.75</v>
      </c>
      <c r="R3967" t="s">
        <v>8270</v>
      </c>
      <c r="S3967" t="s">
        <v>8352</v>
      </c>
      <c r="T3967" t="s">
        <v>8316</v>
      </c>
    </row>
    <row r="3968" spans="1:20" ht="60" x14ac:dyDescent="0.25">
      <c r="A3968">
        <v>3966</v>
      </c>
      <c r="B3968" s="3" t="s">
        <v>3963</v>
      </c>
      <c r="C3968" s="3" t="s">
        <v>8072</v>
      </c>
      <c r="D3968">
        <v>7500</v>
      </c>
      <c r="E3968">
        <v>45</v>
      </c>
      <c r="F3968" t="s">
        <v>8220</v>
      </c>
      <c r="G3968" t="s">
        <v>8223</v>
      </c>
      <c r="H3968" t="s">
        <v>8245</v>
      </c>
      <c r="I3968">
        <v>1406170740</v>
      </c>
      <c r="J3968" s="25">
        <f t="shared" si="122"/>
        <v>41844.124305555553</v>
      </c>
      <c r="K3968">
        <v>1402506278</v>
      </c>
      <c r="L3968" s="25">
        <f t="shared" si="123"/>
        <v>41801.711550925924</v>
      </c>
      <c r="M3968" t="b">
        <v>0</v>
      </c>
      <c r="N3968">
        <v>2</v>
      </c>
      <c r="O3968" s="6">
        <f>IFERROR(E3968/N3968,0)</f>
        <v>22.5</v>
      </c>
      <c r="P3968" t="b">
        <v>0</v>
      </c>
      <c r="Q3968" s="20">
        <f>((E3968-D3968)/D3968)*100</f>
        <v>-99.4</v>
      </c>
      <c r="R3968" t="s">
        <v>8270</v>
      </c>
      <c r="S3968" t="s">
        <v>8352</v>
      </c>
      <c r="T3968" t="s">
        <v>8316</v>
      </c>
    </row>
    <row r="3969" spans="1:20" ht="45" x14ac:dyDescent="0.25">
      <c r="A3969">
        <v>3967</v>
      </c>
      <c r="B3969" s="3" t="s">
        <v>3964</v>
      </c>
      <c r="C3969" s="3" t="s">
        <v>8073</v>
      </c>
      <c r="D3969">
        <v>1700</v>
      </c>
      <c r="E3969">
        <v>410</v>
      </c>
      <c r="F3969" t="s">
        <v>8220</v>
      </c>
      <c r="G3969" t="s">
        <v>8223</v>
      </c>
      <c r="H3969" t="s">
        <v>8245</v>
      </c>
      <c r="I3969">
        <v>1488783507</v>
      </c>
      <c r="J3969" s="25">
        <f t="shared" si="122"/>
        <v>42800.290590277778</v>
      </c>
      <c r="K3969">
        <v>1486191507</v>
      </c>
      <c r="L3969" s="25">
        <f t="shared" si="123"/>
        <v>42770.290590277778</v>
      </c>
      <c r="M3969" t="b">
        <v>0</v>
      </c>
      <c r="N3969">
        <v>10</v>
      </c>
      <c r="O3969" s="6">
        <f>IFERROR(E3969/N3969,0)</f>
        <v>41</v>
      </c>
      <c r="P3969" t="b">
        <v>0</v>
      </c>
      <c r="Q3969" s="20">
        <f>((E3969-D3969)/D3969)*100</f>
        <v>-75.882352941176464</v>
      </c>
      <c r="R3969" t="s">
        <v>8270</v>
      </c>
      <c r="S3969" t="s">
        <v>8352</v>
      </c>
      <c r="T3969" t="s">
        <v>8316</v>
      </c>
    </row>
    <row r="3970" spans="1:20" ht="45" x14ac:dyDescent="0.25">
      <c r="A3970">
        <v>3968</v>
      </c>
      <c r="B3970" s="3" t="s">
        <v>3965</v>
      </c>
      <c r="C3970" s="3" t="s">
        <v>8074</v>
      </c>
      <c r="D3970">
        <v>5000</v>
      </c>
      <c r="E3970">
        <v>527</v>
      </c>
      <c r="F3970" t="s">
        <v>8220</v>
      </c>
      <c r="G3970" t="s">
        <v>8223</v>
      </c>
      <c r="H3970" t="s">
        <v>8245</v>
      </c>
      <c r="I3970">
        <v>1463945673</v>
      </c>
      <c r="J3970" s="25">
        <f t="shared" si="122"/>
        <v>42512.815659722226</v>
      </c>
      <c r="K3970">
        <v>1458761673</v>
      </c>
      <c r="L3970" s="25">
        <f t="shared" si="123"/>
        <v>42452.815659722226</v>
      </c>
      <c r="M3970" t="b">
        <v>0</v>
      </c>
      <c r="N3970">
        <v>11</v>
      </c>
      <c r="O3970" s="6">
        <f>IFERROR(E3970/N3970,0)</f>
        <v>47.909090909090907</v>
      </c>
      <c r="P3970" t="b">
        <v>0</v>
      </c>
      <c r="Q3970" s="20">
        <f>((E3970-D3970)/D3970)*100</f>
        <v>-89.46</v>
      </c>
      <c r="R3970" t="s">
        <v>8270</v>
      </c>
      <c r="S3970" t="s">
        <v>8352</v>
      </c>
      <c r="T3970" t="s">
        <v>8316</v>
      </c>
    </row>
    <row r="3971" spans="1:20" ht="60" x14ac:dyDescent="0.25">
      <c r="A3971">
        <v>3969</v>
      </c>
      <c r="B3971" s="3" t="s">
        <v>3966</v>
      </c>
      <c r="C3971" s="3" t="s">
        <v>8075</v>
      </c>
      <c r="D3971">
        <v>2825</v>
      </c>
      <c r="E3971">
        <v>211</v>
      </c>
      <c r="F3971" t="s">
        <v>8220</v>
      </c>
      <c r="G3971" t="s">
        <v>8223</v>
      </c>
      <c r="H3971" t="s">
        <v>8245</v>
      </c>
      <c r="I3971">
        <v>1472442900</v>
      </c>
      <c r="J3971" s="25">
        <f t="shared" ref="J3971:J4034" si="124">(I3971/86400)+DATE(1970,1,1)</f>
        <v>42611.163194444445</v>
      </c>
      <c r="K3971">
        <v>1471638646</v>
      </c>
      <c r="L3971" s="25">
        <f t="shared" ref="L3971:L4034" si="125">(K3971/86400)+DATE(1970,1,1)</f>
        <v>42601.854699074072</v>
      </c>
      <c r="M3971" t="b">
        <v>0</v>
      </c>
      <c r="N3971">
        <v>6</v>
      </c>
      <c r="O3971" s="6">
        <f>IFERROR(E3971/N3971,0)</f>
        <v>35.166666666666664</v>
      </c>
      <c r="P3971" t="b">
        <v>0</v>
      </c>
      <c r="Q3971" s="20">
        <f>((E3971-D3971)/D3971)*100</f>
        <v>-92.530973451327441</v>
      </c>
      <c r="R3971" t="s">
        <v>8270</v>
      </c>
      <c r="S3971" t="s">
        <v>8352</v>
      </c>
      <c r="T3971" t="s">
        <v>8316</v>
      </c>
    </row>
    <row r="3972" spans="1:20" ht="60" x14ac:dyDescent="0.25">
      <c r="A3972">
        <v>3970</v>
      </c>
      <c r="B3972" s="3" t="s">
        <v>3967</v>
      </c>
      <c r="C3972" s="3" t="s">
        <v>8076</v>
      </c>
      <c r="D3972">
        <v>15000</v>
      </c>
      <c r="E3972">
        <v>11</v>
      </c>
      <c r="F3972" t="s">
        <v>8220</v>
      </c>
      <c r="G3972" t="s">
        <v>8223</v>
      </c>
      <c r="H3972" t="s">
        <v>8245</v>
      </c>
      <c r="I3972">
        <v>1460925811</v>
      </c>
      <c r="J3972" s="25">
        <f t="shared" si="124"/>
        <v>42477.863553240742</v>
      </c>
      <c r="K3972">
        <v>1458333811</v>
      </c>
      <c r="L3972" s="25">
        <f t="shared" si="125"/>
        <v>42447.863553240742</v>
      </c>
      <c r="M3972" t="b">
        <v>0</v>
      </c>
      <c r="N3972">
        <v>2</v>
      </c>
      <c r="O3972" s="6">
        <f>IFERROR(E3972/N3972,0)</f>
        <v>5.5</v>
      </c>
      <c r="P3972" t="b">
        <v>0</v>
      </c>
      <c r="Q3972" s="20">
        <f>((E3972-D3972)/D3972)*100</f>
        <v>-99.926666666666662</v>
      </c>
      <c r="R3972" t="s">
        <v>8270</v>
      </c>
      <c r="S3972" t="s">
        <v>8352</v>
      </c>
      <c r="T3972" t="s">
        <v>8316</v>
      </c>
    </row>
    <row r="3973" spans="1:20" ht="60" x14ac:dyDescent="0.25">
      <c r="A3973">
        <v>3971</v>
      </c>
      <c r="B3973" s="3" t="s">
        <v>3968</v>
      </c>
      <c r="C3973" s="3" t="s">
        <v>8077</v>
      </c>
      <c r="D3973">
        <v>14000</v>
      </c>
      <c r="E3973">
        <v>136</v>
      </c>
      <c r="F3973" t="s">
        <v>8220</v>
      </c>
      <c r="G3973" t="s">
        <v>8223</v>
      </c>
      <c r="H3973" t="s">
        <v>8245</v>
      </c>
      <c r="I3973">
        <v>1405947126</v>
      </c>
      <c r="J3973" s="25">
        <f t="shared" si="124"/>
        <v>41841.536180555559</v>
      </c>
      <c r="K3973">
        <v>1403355126</v>
      </c>
      <c r="L3973" s="25">
        <f t="shared" si="125"/>
        <v>41811.536180555559</v>
      </c>
      <c r="M3973" t="b">
        <v>0</v>
      </c>
      <c r="N3973">
        <v>6</v>
      </c>
      <c r="O3973" s="6">
        <f>IFERROR(E3973/N3973,0)</f>
        <v>22.666666666666668</v>
      </c>
      <c r="P3973" t="b">
        <v>0</v>
      </c>
      <c r="Q3973" s="20">
        <f>((E3973-D3973)/D3973)*100</f>
        <v>-99.028571428571439</v>
      </c>
      <c r="R3973" t="s">
        <v>8270</v>
      </c>
      <c r="S3973" t="s">
        <v>8352</v>
      </c>
      <c r="T3973" t="s">
        <v>8316</v>
      </c>
    </row>
    <row r="3974" spans="1:20" ht="45" x14ac:dyDescent="0.25">
      <c r="A3974">
        <v>3972</v>
      </c>
      <c r="B3974" s="3" t="s">
        <v>3969</v>
      </c>
      <c r="C3974" s="3" t="s">
        <v>8078</v>
      </c>
      <c r="D3974">
        <v>1000</v>
      </c>
      <c r="E397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 s="25">
        <f t="shared" si="124"/>
        <v>42041.067523148144</v>
      </c>
      <c r="K3974">
        <v>1418002634</v>
      </c>
      <c r="L3974" s="25">
        <f t="shared" si="125"/>
        <v>41981.067523148144</v>
      </c>
      <c r="M3974" t="b">
        <v>0</v>
      </c>
      <c r="N3974">
        <v>8</v>
      </c>
      <c r="O3974" s="6">
        <f>IFERROR(E3974/N3974,0)</f>
        <v>26.375</v>
      </c>
      <c r="P3974" t="b">
        <v>0</v>
      </c>
      <c r="Q3974" s="20">
        <f>((E3974-D3974)/D3974)*100</f>
        <v>-78.900000000000006</v>
      </c>
      <c r="R3974" t="s">
        <v>8270</v>
      </c>
      <c r="S3974" t="s">
        <v>8352</v>
      </c>
      <c r="T3974" t="s">
        <v>8316</v>
      </c>
    </row>
    <row r="3975" spans="1:20" ht="60" x14ac:dyDescent="0.25">
      <c r="A3975">
        <v>3973</v>
      </c>
      <c r="B3975" s="3" t="s">
        <v>3970</v>
      </c>
      <c r="C3975" s="3" t="s">
        <v>8079</v>
      </c>
      <c r="D3975">
        <v>5000</v>
      </c>
      <c r="E397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 s="25">
        <f t="shared" si="124"/>
        <v>42499.166666666672</v>
      </c>
      <c r="K3975">
        <v>1460219110</v>
      </c>
      <c r="L3975" s="25">
        <f t="shared" si="125"/>
        <v>42469.68414351852</v>
      </c>
      <c r="M3975" t="b">
        <v>0</v>
      </c>
      <c r="N3975">
        <v>37</v>
      </c>
      <c r="O3975" s="6">
        <f>IFERROR(E3975/N3975,0)</f>
        <v>105.54054054054055</v>
      </c>
      <c r="P3975" t="b">
        <v>0</v>
      </c>
      <c r="Q3975" s="20">
        <f>((E3975-D3975)/D3975)*100</f>
        <v>-21.9</v>
      </c>
      <c r="R3975" t="s">
        <v>8270</v>
      </c>
      <c r="S3975" t="s">
        <v>8352</v>
      </c>
      <c r="T3975" t="s">
        <v>8316</v>
      </c>
    </row>
    <row r="3976" spans="1:20" ht="60" x14ac:dyDescent="0.25">
      <c r="A3976">
        <v>3974</v>
      </c>
      <c r="B3976" s="3" t="s">
        <v>3971</v>
      </c>
      <c r="C3976" s="3" t="s">
        <v>8080</v>
      </c>
      <c r="D3976">
        <v>1000</v>
      </c>
      <c r="E3976">
        <v>320</v>
      </c>
      <c r="F3976" t="s">
        <v>8220</v>
      </c>
      <c r="G3976" t="s">
        <v>8224</v>
      </c>
      <c r="H3976" t="s">
        <v>8246</v>
      </c>
      <c r="I3976">
        <v>1464872848</v>
      </c>
      <c r="J3976" s="25">
        <f t="shared" si="124"/>
        <v>42523.546851851846</v>
      </c>
      <c r="K3976">
        <v>1462280848</v>
      </c>
      <c r="L3976" s="25">
        <f t="shared" si="125"/>
        <v>42493.546851851846</v>
      </c>
      <c r="M3976" t="b">
        <v>0</v>
      </c>
      <c r="N3976">
        <v>11</v>
      </c>
      <c r="O3976" s="13">
        <f>IFERROR(E3976/N3976,0)</f>
        <v>29.09090909090909</v>
      </c>
      <c r="P3976" t="b">
        <v>0</v>
      </c>
      <c r="Q3976">
        <f>((E3976-D3976)/D3976)*100</f>
        <v>-68</v>
      </c>
      <c r="R3976" t="s">
        <v>8270</v>
      </c>
      <c r="S3976" t="s">
        <v>8352</v>
      </c>
      <c r="T3976" t="s">
        <v>8316</v>
      </c>
    </row>
    <row r="3977" spans="1:20" ht="60" x14ac:dyDescent="0.25">
      <c r="A3977">
        <v>3975</v>
      </c>
      <c r="B3977" s="3" t="s">
        <v>3972</v>
      </c>
      <c r="C3977" s="3" t="s">
        <v>8081</v>
      </c>
      <c r="D3977">
        <v>678</v>
      </c>
      <c r="E3977">
        <v>0</v>
      </c>
      <c r="F3977" t="s">
        <v>8220</v>
      </c>
      <c r="G3977" t="s">
        <v>8223</v>
      </c>
      <c r="H3977" t="s">
        <v>8245</v>
      </c>
      <c r="I3977">
        <v>1468442898</v>
      </c>
      <c r="J3977" s="25">
        <f t="shared" si="124"/>
        <v>42564.866875</v>
      </c>
      <c r="K3977">
        <v>1465850898</v>
      </c>
      <c r="L3977" s="25">
        <f t="shared" si="125"/>
        <v>42534.866875</v>
      </c>
      <c r="M3977" t="b">
        <v>0</v>
      </c>
      <c r="N3977">
        <v>0</v>
      </c>
      <c r="O3977" s="6">
        <f>IFERROR(E3977/N3977,0)</f>
        <v>0</v>
      </c>
      <c r="P3977" t="b">
        <v>0</v>
      </c>
      <c r="Q3977" s="20">
        <f>((E3977-D3977)/D3977)*100</f>
        <v>-100</v>
      </c>
      <c r="R3977" t="s">
        <v>8270</v>
      </c>
      <c r="S3977" t="s">
        <v>8352</v>
      </c>
      <c r="T3977" t="s">
        <v>8316</v>
      </c>
    </row>
    <row r="3978" spans="1:20" ht="60" x14ac:dyDescent="0.25">
      <c r="A3978">
        <v>3976</v>
      </c>
      <c r="B3978" s="3" t="s">
        <v>3973</v>
      </c>
      <c r="C3978" s="3" t="s">
        <v>8082</v>
      </c>
      <c r="D3978">
        <v>1300</v>
      </c>
      <c r="E397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 s="25">
        <f t="shared" si="124"/>
        <v>41852.291666666664</v>
      </c>
      <c r="K3978">
        <v>1405024561</v>
      </c>
      <c r="L3978" s="25">
        <f t="shared" si="125"/>
        <v>41830.858344907407</v>
      </c>
      <c r="M3978" t="b">
        <v>0</v>
      </c>
      <c r="N3978">
        <v>10</v>
      </c>
      <c r="O3978" s="6">
        <f>IFERROR(E3978/N3978,0)</f>
        <v>62</v>
      </c>
      <c r="P3978" t="b">
        <v>0</v>
      </c>
      <c r="Q3978" s="20">
        <f>((E3978-D3978)/D3978)*100</f>
        <v>-52.307692307692314</v>
      </c>
      <c r="R3978" t="s">
        <v>8270</v>
      </c>
      <c r="S3978" t="s">
        <v>8352</v>
      </c>
      <c r="T3978" t="s">
        <v>8316</v>
      </c>
    </row>
    <row r="3979" spans="1:20" ht="45" x14ac:dyDescent="0.25">
      <c r="A3979">
        <v>3977</v>
      </c>
      <c r="B3979" s="3" t="s">
        <v>3974</v>
      </c>
      <c r="C3979" s="3" t="s">
        <v>8083</v>
      </c>
      <c r="D3979">
        <v>90000</v>
      </c>
      <c r="E3979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 s="25">
        <f t="shared" si="124"/>
        <v>42573.788564814815</v>
      </c>
      <c r="K3979">
        <v>1466621732</v>
      </c>
      <c r="L3979" s="25">
        <f t="shared" si="125"/>
        <v>42543.788564814815</v>
      </c>
      <c r="M3979" t="b">
        <v>0</v>
      </c>
      <c r="N3979">
        <v>6</v>
      </c>
      <c r="O3979" s="6">
        <f>IFERROR(E3979/N3979,0)</f>
        <v>217.5</v>
      </c>
      <c r="P3979" t="b">
        <v>0</v>
      </c>
      <c r="Q3979" s="20">
        <f>((E3979-D3979)/D3979)*100</f>
        <v>-98.550000000000011</v>
      </c>
      <c r="R3979" t="s">
        <v>8270</v>
      </c>
      <c r="S3979" t="s">
        <v>8352</v>
      </c>
      <c r="T3979" t="s">
        <v>8316</v>
      </c>
    </row>
    <row r="3980" spans="1:20" ht="60" x14ac:dyDescent="0.25">
      <c r="A3980">
        <v>3978</v>
      </c>
      <c r="B3980" s="3" t="s">
        <v>3975</v>
      </c>
      <c r="C3980" s="3" t="s">
        <v>8084</v>
      </c>
      <c r="D3980">
        <v>2000</v>
      </c>
      <c r="E3980">
        <v>214</v>
      </c>
      <c r="F3980" t="s">
        <v>8220</v>
      </c>
      <c r="G3980" t="s">
        <v>8223</v>
      </c>
      <c r="H3980" t="s">
        <v>8245</v>
      </c>
      <c r="I3980">
        <v>1422717953</v>
      </c>
      <c r="J3980" s="25">
        <f t="shared" si="124"/>
        <v>42035.642974537041</v>
      </c>
      <c r="K3980">
        <v>1417533953</v>
      </c>
      <c r="L3980" s="25">
        <f t="shared" si="125"/>
        <v>41975.642974537041</v>
      </c>
      <c r="M3980" t="b">
        <v>0</v>
      </c>
      <c r="N3980">
        <v>8</v>
      </c>
      <c r="O3980" s="6">
        <f>IFERROR(E3980/N3980,0)</f>
        <v>26.75</v>
      </c>
      <c r="P3980" t="b">
        <v>0</v>
      </c>
      <c r="Q3980" s="20">
        <f>((E3980-D3980)/D3980)*100</f>
        <v>-89.3</v>
      </c>
      <c r="R3980" t="s">
        <v>8270</v>
      </c>
      <c r="S3980" t="s">
        <v>8352</v>
      </c>
      <c r="T3980" t="s">
        <v>8316</v>
      </c>
    </row>
    <row r="3981" spans="1:20" ht="60" x14ac:dyDescent="0.25">
      <c r="A3981">
        <v>3979</v>
      </c>
      <c r="B3981" s="3" t="s">
        <v>3976</v>
      </c>
      <c r="C3981" s="3" t="s">
        <v>8085</v>
      </c>
      <c r="D3981">
        <v>6000</v>
      </c>
      <c r="E3981">
        <v>110</v>
      </c>
      <c r="F3981" t="s">
        <v>8220</v>
      </c>
      <c r="G3981" t="s">
        <v>8224</v>
      </c>
      <c r="H3981" t="s">
        <v>8246</v>
      </c>
      <c r="I3981">
        <v>1427659200</v>
      </c>
      <c r="J3981" s="25">
        <f t="shared" si="124"/>
        <v>42092.833333333328</v>
      </c>
      <c r="K3981">
        <v>1425678057</v>
      </c>
      <c r="L3981" s="25">
        <f t="shared" si="125"/>
        <v>42069.903437500005</v>
      </c>
      <c r="M3981" t="b">
        <v>0</v>
      </c>
      <c r="N3981">
        <v>6</v>
      </c>
      <c r="O3981" s="13">
        <f>IFERROR(E3981/N3981,0)</f>
        <v>18.333333333333332</v>
      </c>
      <c r="P3981" t="b">
        <v>0</v>
      </c>
      <c r="Q3981">
        <f>((E3981-D3981)/D3981)*100</f>
        <v>-98.166666666666671</v>
      </c>
      <c r="R3981" t="s">
        <v>8270</v>
      </c>
      <c r="S3981" t="s">
        <v>8352</v>
      </c>
      <c r="T3981" t="s">
        <v>8316</v>
      </c>
    </row>
    <row r="3982" spans="1:20" ht="60" x14ac:dyDescent="0.25">
      <c r="A3982">
        <v>3980</v>
      </c>
      <c r="B3982" s="3" t="s">
        <v>3977</v>
      </c>
      <c r="C3982" s="3" t="s">
        <v>8086</v>
      </c>
      <c r="D3982">
        <v>2500</v>
      </c>
      <c r="E3982">
        <v>450</v>
      </c>
      <c r="F3982" t="s">
        <v>8220</v>
      </c>
      <c r="G3982" t="s">
        <v>8223</v>
      </c>
      <c r="H3982" t="s">
        <v>8245</v>
      </c>
      <c r="I3982">
        <v>1404570147</v>
      </c>
      <c r="J3982" s="25">
        <f t="shared" si="124"/>
        <v>41825.598923611113</v>
      </c>
      <c r="K3982">
        <v>1401978147</v>
      </c>
      <c r="L3982" s="25">
        <f t="shared" si="125"/>
        <v>41795.598923611113</v>
      </c>
      <c r="M3982" t="b">
        <v>0</v>
      </c>
      <c r="N3982">
        <v>7</v>
      </c>
      <c r="O3982" s="6">
        <f>IFERROR(E3982/N3982,0)</f>
        <v>64.285714285714292</v>
      </c>
      <c r="P3982" t="b">
        <v>0</v>
      </c>
      <c r="Q3982" s="20">
        <f>((E3982-D3982)/D3982)*100</f>
        <v>-82</v>
      </c>
      <c r="R3982" t="s">
        <v>8270</v>
      </c>
      <c r="S3982" t="s">
        <v>8352</v>
      </c>
      <c r="T3982" t="s">
        <v>8316</v>
      </c>
    </row>
    <row r="3983" spans="1:20" ht="45" x14ac:dyDescent="0.25">
      <c r="A3983">
        <v>3981</v>
      </c>
      <c r="B3983" s="3" t="s">
        <v>3358</v>
      </c>
      <c r="C3983" s="3" t="s">
        <v>7468</v>
      </c>
      <c r="D3983">
        <v>30000</v>
      </c>
      <c r="E3983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 s="25">
        <f t="shared" si="124"/>
        <v>42568.179965277777</v>
      </c>
      <c r="K3983">
        <v>1463545149</v>
      </c>
      <c r="L3983" s="25">
        <f t="shared" si="125"/>
        <v>42508.179965277777</v>
      </c>
      <c r="M3983" t="b">
        <v>0</v>
      </c>
      <c r="N3983">
        <v>7</v>
      </c>
      <c r="O3983" s="6">
        <f>IFERROR(E3983/N3983,0)</f>
        <v>175</v>
      </c>
      <c r="P3983" t="b">
        <v>0</v>
      </c>
      <c r="Q3983" s="20">
        <f>((E3983-D3983)/D3983)*100</f>
        <v>-95.916666666666657</v>
      </c>
      <c r="R3983" t="s">
        <v>8270</v>
      </c>
      <c r="S3983" t="s">
        <v>8352</v>
      </c>
      <c r="T3983" t="s">
        <v>8316</v>
      </c>
    </row>
    <row r="3984" spans="1:20" ht="60" x14ac:dyDescent="0.25">
      <c r="A3984">
        <v>3982</v>
      </c>
      <c r="B3984" s="3" t="s">
        <v>3978</v>
      </c>
      <c r="C3984" s="3" t="s">
        <v>8087</v>
      </c>
      <c r="D3984">
        <v>850</v>
      </c>
      <c r="E398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 s="25">
        <f t="shared" si="124"/>
        <v>42192.809953703705</v>
      </c>
      <c r="K3984">
        <v>1431113180</v>
      </c>
      <c r="L3984" s="25">
        <f t="shared" si="125"/>
        <v>42132.809953703705</v>
      </c>
      <c r="M3984" t="b">
        <v>0</v>
      </c>
      <c r="N3984">
        <v>5</v>
      </c>
      <c r="O3984" s="13">
        <f>IFERROR(E3984/N3984,0)</f>
        <v>34</v>
      </c>
      <c r="P3984" t="b">
        <v>0</v>
      </c>
      <c r="Q3984">
        <f>((E3984-D3984)/D3984)*100</f>
        <v>-80</v>
      </c>
      <c r="R3984" t="s">
        <v>8270</v>
      </c>
      <c r="S3984" t="s">
        <v>8352</v>
      </c>
      <c r="T3984" t="s">
        <v>8316</v>
      </c>
    </row>
    <row r="3985" spans="1:20" ht="60" x14ac:dyDescent="0.25">
      <c r="A3985">
        <v>3983</v>
      </c>
      <c r="B3985" s="3" t="s">
        <v>3979</v>
      </c>
      <c r="C3985" s="3" t="s">
        <v>8088</v>
      </c>
      <c r="D3985">
        <v>11140</v>
      </c>
      <c r="E398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 s="25">
        <f t="shared" si="124"/>
        <v>41779.290972222225</v>
      </c>
      <c r="K3985">
        <v>1397854356</v>
      </c>
      <c r="L3985" s="25">
        <f t="shared" si="125"/>
        <v>41747.86986111111</v>
      </c>
      <c r="M3985" t="b">
        <v>0</v>
      </c>
      <c r="N3985">
        <v>46</v>
      </c>
      <c r="O3985" s="6">
        <f>IFERROR(E3985/N3985,0)</f>
        <v>84.282608695652172</v>
      </c>
      <c r="P3985" t="b">
        <v>0</v>
      </c>
      <c r="Q3985" s="20">
        <f>((E3985-D3985)/D3985)*100</f>
        <v>-65.197486535008977</v>
      </c>
      <c r="R3985" t="s">
        <v>8270</v>
      </c>
      <c r="S3985" t="s">
        <v>8352</v>
      </c>
      <c r="T3985" t="s">
        <v>8316</v>
      </c>
    </row>
    <row r="3986" spans="1:20" ht="60" x14ac:dyDescent="0.25">
      <c r="A3986">
        <v>3984</v>
      </c>
      <c r="B3986" s="3" t="s">
        <v>3980</v>
      </c>
      <c r="C3986" s="3" t="s">
        <v>8089</v>
      </c>
      <c r="D3986">
        <v>1500</v>
      </c>
      <c r="E3986">
        <v>95</v>
      </c>
      <c r="F3986" t="s">
        <v>8220</v>
      </c>
      <c r="G3986" t="s">
        <v>8224</v>
      </c>
      <c r="H3986" t="s">
        <v>8246</v>
      </c>
      <c r="I3986">
        <v>1415404800</v>
      </c>
      <c r="J3986" s="25">
        <f t="shared" si="124"/>
        <v>41951</v>
      </c>
      <c r="K3986">
        <v>1412809644</v>
      </c>
      <c r="L3986" s="25">
        <f t="shared" si="125"/>
        <v>41920.963472222225</v>
      </c>
      <c r="M3986" t="b">
        <v>0</v>
      </c>
      <c r="N3986">
        <v>10</v>
      </c>
      <c r="O3986" s="13">
        <f>IFERROR(E3986/N3986,0)</f>
        <v>9.5</v>
      </c>
      <c r="P3986" t="b">
        <v>0</v>
      </c>
      <c r="Q3986">
        <f>((E3986-D3986)/D3986)*100</f>
        <v>-93.666666666666671</v>
      </c>
      <c r="R3986" t="s">
        <v>8270</v>
      </c>
      <c r="S3986" t="s">
        <v>8352</v>
      </c>
      <c r="T3986" t="s">
        <v>8316</v>
      </c>
    </row>
    <row r="3987" spans="1:20" ht="60" x14ac:dyDescent="0.25">
      <c r="A3987">
        <v>3985</v>
      </c>
      <c r="B3987" s="3" t="s">
        <v>3981</v>
      </c>
      <c r="C3987" s="3" t="s">
        <v>8090</v>
      </c>
      <c r="D3987">
        <v>2000</v>
      </c>
      <c r="E398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 s="25">
        <f t="shared" si="124"/>
        <v>42420.878472222219</v>
      </c>
      <c r="K3987">
        <v>1454173120</v>
      </c>
      <c r="L3987" s="25">
        <f t="shared" si="125"/>
        <v>42399.707407407404</v>
      </c>
      <c r="M3987" t="b">
        <v>0</v>
      </c>
      <c r="N3987">
        <v>19</v>
      </c>
      <c r="O3987" s="6">
        <f>IFERROR(E3987/N3987,0)</f>
        <v>33.736842105263158</v>
      </c>
      <c r="P3987" t="b">
        <v>0</v>
      </c>
      <c r="Q3987" s="20">
        <f>((E3987-D3987)/D3987)*100</f>
        <v>-67.95</v>
      </c>
      <c r="R3987" t="s">
        <v>8270</v>
      </c>
      <c r="S3987" t="s">
        <v>8352</v>
      </c>
      <c r="T3987" t="s">
        <v>8316</v>
      </c>
    </row>
    <row r="3988" spans="1:20" ht="60" x14ac:dyDescent="0.25">
      <c r="A3988">
        <v>3986</v>
      </c>
      <c r="B3988" s="3" t="s">
        <v>3982</v>
      </c>
      <c r="C3988" s="3" t="s">
        <v>8091</v>
      </c>
      <c r="D3988">
        <v>5000</v>
      </c>
      <c r="E398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 s="25">
        <f t="shared" si="124"/>
        <v>42496.544444444444</v>
      </c>
      <c r="K3988">
        <v>1460034594</v>
      </c>
      <c r="L3988" s="25">
        <f t="shared" si="125"/>
        <v>42467.548541666663</v>
      </c>
      <c r="M3988" t="b">
        <v>0</v>
      </c>
      <c r="N3988">
        <v>13</v>
      </c>
      <c r="O3988" s="13">
        <f>IFERROR(E3988/N3988,0)</f>
        <v>37.53846153846154</v>
      </c>
      <c r="P3988" t="b">
        <v>0</v>
      </c>
      <c r="Q3988">
        <f>((E3988-D3988)/D3988)*100</f>
        <v>-90.24</v>
      </c>
      <c r="R3988" t="s">
        <v>8270</v>
      </c>
      <c r="S3988" t="s">
        <v>8352</v>
      </c>
      <c r="T3988" t="s">
        <v>8316</v>
      </c>
    </row>
    <row r="3989" spans="1:20" ht="45" x14ac:dyDescent="0.25">
      <c r="A3989">
        <v>3987</v>
      </c>
      <c r="B3989" s="3" t="s">
        <v>3983</v>
      </c>
      <c r="C3989" s="3" t="s">
        <v>8092</v>
      </c>
      <c r="D3989">
        <v>400</v>
      </c>
      <c r="E3989">
        <v>151</v>
      </c>
      <c r="F3989" t="s">
        <v>8220</v>
      </c>
      <c r="G3989" t="s">
        <v>8224</v>
      </c>
      <c r="H3989" t="s">
        <v>8246</v>
      </c>
      <c r="I3989">
        <v>1400278290</v>
      </c>
      <c r="J3989" s="25">
        <f t="shared" si="124"/>
        <v>41775.92465277778</v>
      </c>
      <c r="K3989">
        <v>1399414290</v>
      </c>
      <c r="L3989" s="25">
        <f t="shared" si="125"/>
        <v>41765.92465277778</v>
      </c>
      <c r="M3989" t="b">
        <v>0</v>
      </c>
      <c r="N3989">
        <v>13</v>
      </c>
      <c r="O3989" s="13">
        <f>IFERROR(E3989/N3989,0)</f>
        <v>11.615384615384615</v>
      </c>
      <c r="P3989" t="b">
        <v>0</v>
      </c>
      <c r="Q3989">
        <f>((E3989-D3989)/D3989)*100</f>
        <v>-62.250000000000007</v>
      </c>
      <c r="R3989" t="s">
        <v>8270</v>
      </c>
      <c r="S3989" t="s">
        <v>8352</v>
      </c>
      <c r="T3989" t="s">
        <v>8316</v>
      </c>
    </row>
    <row r="3990" spans="1:20" ht="30" x14ac:dyDescent="0.25">
      <c r="A3990">
        <v>3988</v>
      </c>
      <c r="B3990" s="3" t="s">
        <v>3984</v>
      </c>
      <c r="C3990" s="3" t="s">
        <v>8093</v>
      </c>
      <c r="D3990">
        <v>1500</v>
      </c>
      <c r="E3990">
        <v>32</v>
      </c>
      <c r="F3990" t="s">
        <v>8220</v>
      </c>
      <c r="G3990" t="s">
        <v>8223</v>
      </c>
      <c r="H3990" t="s">
        <v>8245</v>
      </c>
      <c r="I3990">
        <v>1440813413</v>
      </c>
      <c r="J3990" s="25">
        <f t="shared" si="124"/>
        <v>42245.08116898148</v>
      </c>
      <c r="K3990">
        <v>1439517413</v>
      </c>
      <c r="L3990" s="25">
        <f t="shared" si="125"/>
        <v>42230.08116898148</v>
      </c>
      <c r="M3990" t="b">
        <v>0</v>
      </c>
      <c r="N3990">
        <v>4</v>
      </c>
      <c r="O3990" s="6">
        <f>IFERROR(E3990/N3990,0)</f>
        <v>8</v>
      </c>
      <c r="P3990" t="b">
        <v>0</v>
      </c>
      <c r="Q3990" s="20">
        <f>((E3990-D3990)/D3990)*100</f>
        <v>-97.866666666666674</v>
      </c>
      <c r="R3990" t="s">
        <v>8270</v>
      </c>
      <c r="S3990" t="s">
        <v>8352</v>
      </c>
      <c r="T3990" t="s">
        <v>8316</v>
      </c>
    </row>
    <row r="3991" spans="1:20" ht="60" x14ac:dyDescent="0.25">
      <c r="A3991">
        <v>3989</v>
      </c>
      <c r="B3991" s="3" t="s">
        <v>3985</v>
      </c>
      <c r="C3991" s="3" t="s">
        <v>8094</v>
      </c>
      <c r="D3991">
        <v>3000</v>
      </c>
      <c r="E3991">
        <v>0</v>
      </c>
      <c r="F3991" t="s">
        <v>8220</v>
      </c>
      <c r="G3991" t="s">
        <v>8223</v>
      </c>
      <c r="H3991" t="s">
        <v>8245</v>
      </c>
      <c r="I3991">
        <v>1447009181</v>
      </c>
      <c r="J3991" s="25">
        <f t="shared" si="124"/>
        <v>42316.791446759264</v>
      </c>
      <c r="K3991">
        <v>1444413581</v>
      </c>
      <c r="L3991" s="25">
        <f t="shared" si="125"/>
        <v>42286.749780092592</v>
      </c>
      <c r="M3991" t="b">
        <v>0</v>
      </c>
      <c r="N3991">
        <v>0</v>
      </c>
      <c r="O3991" s="6">
        <f>IFERROR(E3991/N3991,0)</f>
        <v>0</v>
      </c>
      <c r="P3991" t="b">
        <v>0</v>
      </c>
      <c r="Q3991" s="20">
        <f>((E3991-D3991)/D3991)*100</f>
        <v>-100</v>
      </c>
      <c r="R3991" t="s">
        <v>8270</v>
      </c>
      <c r="S3991" t="s">
        <v>8352</v>
      </c>
      <c r="T3991" t="s">
        <v>8316</v>
      </c>
    </row>
    <row r="3992" spans="1:20" ht="45" x14ac:dyDescent="0.25">
      <c r="A3992">
        <v>3990</v>
      </c>
      <c r="B3992" s="3" t="s">
        <v>3986</v>
      </c>
      <c r="C3992" s="3" t="s">
        <v>8095</v>
      </c>
      <c r="D3992">
        <v>1650</v>
      </c>
      <c r="E3992">
        <v>69</v>
      </c>
      <c r="F3992" t="s">
        <v>8220</v>
      </c>
      <c r="G3992" t="s">
        <v>8224</v>
      </c>
      <c r="H3992" t="s">
        <v>8246</v>
      </c>
      <c r="I3992">
        <v>1456934893</v>
      </c>
      <c r="J3992" s="25">
        <f t="shared" si="124"/>
        <v>42431.672372685185</v>
      </c>
      <c r="K3992">
        <v>1454342893</v>
      </c>
      <c r="L3992" s="25">
        <f t="shared" si="125"/>
        <v>42401.672372685185</v>
      </c>
      <c r="M3992" t="b">
        <v>0</v>
      </c>
      <c r="N3992">
        <v>3</v>
      </c>
      <c r="O3992" s="13">
        <f>IFERROR(E3992/N3992,0)</f>
        <v>23</v>
      </c>
      <c r="P3992" t="b">
        <v>0</v>
      </c>
      <c r="Q3992">
        <f>((E3992-D3992)/D3992)*100</f>
        <v>-95.818181818181813</v>
      </c>
      <c r="R3992" t="s">
        <v>8270</v>
      </c>
      <c r="S3992" t="s">
        <v>8352</v>
      </c>
      <c r="T3992" t="s">
        <v>8316</v>
      </c>
    </row>
    <row r="3993" spans="1:20" ht="30" x14ac:dyDescent="0.25">
      <c r="A3993">
        <v>3991</v>
      </c>
      <c r="B3993" s="3" t="s">
        <v>3987</v>
      </c>
      <c r="C3993" s="3" t="s">
        <v>8096</v>
      </c>
      <c r="D3993">
        <v>500</v>
      </c>
      <c r="E3993">
        <v>100</v>
      </c>
      <c r="F3993" t="s">
        <v>8220</v>
      </c>
      <c r="G3993" t="s">
        <v>8223</v>
      </c>
      <c r="H3993" t="s">
        <v>8245</v>
      </c>
      <c r="I3993">
        <v>1433086082</v>
      </c>
      <c r="J3993" s="25">
        <f t="shared" si="124"/>
        <v>42155.644467592589</v>
      </c>
      <c r="K3993">
        <v>1430494082</v>
      </c>
      <c r="L3993" s="25">
        <f t="shared" si="125"/>
        <v>42125.644467592589</v>
      </c>
      <c r="M3993" t="b">
        <v>0</v>
      </c>
      <c r="N3993">
        <v>1</v>
      </c>
      <c r="O3993" s="6">
        <f>IFERROR(E3993/N3993,0)</f>
        <v>100</v>
      </c>
      <c r="P3993" t="b">
        <v>0</v>
      </c>
      <c r="Q3993" s="20">
        <f>((E3993-D3993)/D3993)*100</f>
        <v>-80</v>
      </c>
      <c r="R3993" t="s">
        <v>8270</v>
      </c>
      <c r="S3993" t="s">
        <v>8352</v>
      </c>
      <c r="T3993" t="s">
        <v>8316</v>
      </c>
    </row>
    <row r="3994" spans="1:20" ht="45" x14ac:dyDescent="0.25">
      <c r="A3994">
        <v>3992</v>
      </c>
      <c r="B3994" s="3" t="s">
        <v>3988</v>
      </c>
      <c r="C3994" s="3" t="s">
        <v>8097</v>
      </c>
      <c r="D3994">
        <v>10000</v>
      </c>
      <c r="E399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 s="25">
        <f t="shared" si="124"/>
        <v>42349.982164351852</v>
      </c>
      <c r="K3994">
        <v>1444689259</v>
      </c>
      <c r="L3994" s="25">
        <f t="shared" si="125"/>
        <v>42289.94049768518</v>
      </c>
      <c r="M3994" t="b">
        <v>0</v>
      </c>
      <c r="N3994">
        <v>9</v>
      </c>
      <c r="O3994" s="6">
        <f>IFERROR(E3994/N3994,0)</f>
        <v>60.111111111111114</v>
      </c>
      <c r="P3994" t="b">
        <v>0</v>
      </c>
      <c r="Q3994" s="20">
        <f>((E3994-D3994)/D3994)*100</f>
        <v>-94.59</v>
      </c>
      <c r="R3994" t="s">
        <v>8270</v>
      </c>
      <c r="S3994" t="s">
        <v>8352</v>
      </c>
      <c r="T3994" t="s">
        <v>8316</v>
      </c>
    </row>
    <row r="3995" spans="1:20" ht="45" x14ac:dyDescent="0.25">
      <c r="A3995">
        <v>3993</v>
      </c>
      <c r="B3995" s="3" t="s">
        <v>3989</v>
      </c>
      <c r="C3995" s="3" t="s">
        <v>8098</v>
      </c>
      <c r="D3995">
        <v>50000</v>
      </c>
      <c r="E3995">
        <v>3</v>
      </c>
      <c r="F3995" t="s">
        <v>8220</v>
      </c>
      <c r="G3995" t="s">
        <v>8223</v>
      </c>
      <c r="H3995" t="s">
        <v>8245</v>
      </c>
      <c r="I3995">
        <v>1431549912</v>
      </c>
      <c r="J3995" s="25">
        <f t="shared" si="124"/>
        <v>42137.864722222221</v>
      </c>
      <c r="K3995">
        <v>1428957912</v>
      </c>
      <c r="L3995" s="25">
        <f t="shared" si="125"/>
        <v>42107.864722222221</v>
      </c>
      <c r="M3995" t="b">
        <v>0</v>
      </c>
      <c r="N3995">
        <v>1</v>
      </c>
      <c r="O3995" s="6">
        <f>IFERROR(E3995/N3995,0)</f>
        <v>3</v>
      </c>
      <c r="P3995" t="b">
        <v>0</v>
      </c>
      <c r="Q3995" s="20">
        <f>((E3995-D3995)/D3995)*100</f>
        <v>-99.994</v>
      </c>
      <c r="R3995" t="s">
        <v>8270</v>
      </c>
      <c r="S3995" t="s">
        <v>8352</v>
      </c>
      <c r="T3995" t="s">
        <v>8316</v>
      </c>
    </row>
    <row r="3996" spans="1:20" ht="45" x14ac:dyDescent="0.25">
      <c r="A3996">
        <v>3994</v>
      </c>
      <c r="B3996" s="3" t="s">
        <v>3990</v>
      </c>
      <c r="C3996" s="3" t="s">
        <v>8099</v>
      </c>
      <c r="D3996">
        <v>2000</v>
      </c>
      <c r="E3996">
        <v>5</v>
      </c>
      <c r="F3996" t="s">
        <v>8220</v>
      </c>
      <c r="G3996" t="s">
        <v>8223</v>
      </c>
      <c r="H3996" t="s">
        <v>8245</v>
      </c>
      <c r="I3996">
        <v>1405761690</v>
      </c>
      <c r="J3996" s="25">
        <f t="shared" si="124"/>
        <v>41839.389930555553</v>
      </c>
      <c r="K3996">
        <v>1403169690</v>
      </c>
      <c r="L3996" s="25">
        <f t="shared" si="125"/>
        <v>41809.389930555553</v>
      </c>
      <c r="M3996" t="b">
        <v>0</v>
      </c>
      <c r="N3996">
        <v>1</v>
      </c>
      <c r="O3996" s="6">
        <f>IFERROR(E3996/N3996,0)</f>
        <v>5</v>
      </c>
      <c r="P3996" t="b">
        <v>0</v>
      </c>
      <c r="Q3996" s="20">
        <f>((E3996-D3996)/D3996)*100</f>
        <v>-99.75</v>
      </c>
      <c r="R3996" t="s">
        <v>8270</v>
      </c>
      <c r="S3996" t="s">
        <v>8352</v>
      </c>
      <c r="T3996" t="s">
        <v>8316</v>
      </c>
    </row>
    <row r="3997" spans="1:20" ht="60" x14ac:dyDescent="0.25">
      <c r="A3997">
        <v>3995</v>
      </c>
      <c r="B3997" s="3" t="s">
        <v>3991</v>
      </c>
      <c r="C3997" s="3" t="s">
        <v>8100</v>
      </c>
      <c r="D3997">
        <v>200</v>
      </c>
      <c r="E3997">
        <v>70</v>
      </c>
      <c r="F3997" t="s">
        <v>8220</v>
      </c>
      <c r="G3997" t="s">
        <v>8224</v>
      </c>
      <c r="H3997" t="s">
        <v>8246</v>
      </c>
      <c r="I3997">
        <v>1423913220</v>
      </c>
      <c r="J3997" s="25">
        <f t="shared" si="124"/>
        <v>42049.477083333331</v>
      </c>
      <c r="K3997">
        <v>1421339077</v>
      </c>
      <c r="L3997" s="25">
        <f t="shared" si="125"/>
        <v>42019.683761574073</v>
      </c>
      <c r="M3997" t="b">
        <v>0</v>
      </c>
      <c r="N3997">
        <v>4</v>
      </c>
      <c r="O3997" s="13">
        <f>IFERROR(E3997/N3997,0)</f>
        <v>17.5</v>
      </c>
      <c r="P3997" t="b">
        <v>0</v>
      </c>
      <c r="Q3997">
        <f>((E3997-D3997)/D3997)*100</f>
        <v>-65</v>
      </c>
      <c r="R3997" t="s">
        <v>8270</v>
      </c>
      <c r="S3997" t="s">
        <v>8352</v>
      </c>
      <c r="T3997" t="s">
        <v>8316</v>
      </c>
    </row>
    <row r="3998" spans="1:20" ht="45" x14ac:dyDescent="0.25">
      <c r="A3998">
        <v>3996</v>
      </c>
      <c r="B3998" s="3" t="s">
        <v>3992</v>
      </c>
      <c r="C3998" s="3" t="s">
        <v>8101</v>
      </c>
      <c r="D3998">
        <v>3000</v>
      </c>
      <c r="E399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 s="25">
        <f t="shared" si="124"/>
        <v>41963.669444444444</v>
      </c>
      <c r="K3998">
        <v>1415341464</v>
      </c>
      <c r="L3998" s="25">
        <f t="shared" si="125"/>
        <v>41950.266944444447</v>
      </c>
      <c r="M3998" t="b">
        <v>0</v>
      </c>
      <c r="N3998">
        <v>17</v>
      </c>
      <c r="O3998" s="6">
        <f>IFERROR(E3998/N3998,0)</f>
        <v>29.235294117647058</v>
      </c>
      <c r="P3998" t="b">
        <v>0</v>
      </c>
      <c r="Q3998" s="20">
        <f>((E3998-D3998)/D3998)*100</f>
        <v>-83.433333333333337</v>
      </c>
      <c r="R3998" t="s">
        <v>8270</v>
      </c>
      <c r="S3998" t="s">
        <v>8352</v>
      </c>
      <c r="T3998" t="s">
        <v>8316</v>
      </c>
    </row>
    <row r="3999" spans="1:20" ht="45" x14ac:dyDescent="0.25">
      <c r="A3999">
        <v>3997</v>
      </c>
      <c r="B3999" s="3" t="s">
        <v>3993</v>
      </c>
      <c r="C3999" s="3" t="s">
        <v>8102</v>
      </c>
      <c r="D3999">
        <v>3000</v>
      </c>
      <c r="E3999">
        <v>0</v>
      </c>
      <c r="F3999" t="s">
        <v>8220</v>
      </c>
      <c r="G3999" t="s">
        <v>8224</v>
      </c>
      <c r="H3999" t="s">
        <v>8246</v>
      </c>
      <c r="I3999">
        <v>1428222221</v>
      </c>
      <c r="J3999" s="25">
        <f t="shared" si="124"/>
        <v>42099.349780092598</v>
      </c>
      <c r="K3999">
        <v>1425633821</v>
      </c>
      <c r="L3999" s="25">
        <f t="shared" si="125"/>
        <v>42069.391446759255</v>
      </c>
      <c r="M3999" t="b">
        <v>0</v>
      </c>
      <c r="N3999">
        <v>0</v>
      </c>
      <c r="O3999" s="13">
        <f>IFERROR(E3999/N3999,0)</f>
        <v>0</v>
      </c>
      <c r="P3999" t="b">
        <v>0</v>
      </c>
      <c r="Q3999">
        <f>((E3999-D3999)/D3999)*100</f>
        <v>-100</v>
      </c>
      <c r="R3999" t="s">
        <v>8270</v>
      </c>
      <c r="S3999" t="s">
        <v>8352</v>
      </c>
      <c r="T3999" t="s">
        <v>8316</v>
      </c>
    </row>
    <row r="4000" spans="1:20" ht="45" x14ac:dyDescent="0.25">
      <c r="A4000">
        <v>3998</v>
      </c>
      <c r="B4000" s="3" t="s">
        <v>3994</v>
      </c>
      <c r="C4000" s="3" t="s">
        <v>8103</v>
      </c>
      <c r="D4000">
        <v>1250</v>
      </c>
      <c r="E4000">
        <v>715</v>
      </c>
      <c r="F4000" t="s">
        <v>8220</v>
      </c>
      <c r="G4000" t="s">
        <v>8223</v>
      </c>
      <c r="H4000" t="s">
        <v>8245</v>
      </c>
      <c r="I4000">
        <v>1427580426</v>
      </c>
      <c r="J4000" s="25">
        <f t="shared" si="124"/>
        <v>42091.921597222223</v>
      </c>
      <c r="K4000">
        <v>1424992026</v>
      </c>
      <c r="L4000" s="25">
        <f t="shared" si="125"/>
        <v>42061.963263888887</v>
      </c>
      <c r="M4000" t="b">
        <v>0</v>
      </c>
      <c r="N4000">
        <v>12</v>
      </c>
      <c r="O4000" s="6">
        <f>IFERROR(E4000/N4000,0)</f>
        <v>59.583333333333336</v>
      </c>
      <c r="P4000" t="b">
        <v>0</v>
      </c>
      <c r="Q4000" s="20">
        <f>((E4000-D4000)/D4000)*100</f>
        <v>-42.8</v>
      </c>
      <c r="R4000" t="s">
        <v>8270</v>
      </c>
      <c r="S4000" t="s">
        <v>8352</v>
      </c>
      <c r="T4000" t="s">
        <v>8316</v>
      </c>
    </row>
    <row r="4001" spans="1:20" ht="45" x14ac:dyDescent="0.25">
      <c r="A4001">
        <v>3999</v>
      </c>
      <c r="B4001" s="3" t="s">
        <v>3995</v>
      </c>
      <c r="C4001" s="3" t="s">
        <v>8104</v>
      </c>
      <c r="D4001">
        <v>7000</v>
      </c>
      <c r="E4001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 s="25">
        <f t="shared" si="124"/>
        <v>41882.827650462961</v>
      </c>
      <c r="K4001">
        <v>1406058798</v>
      </c>
      <c r="L4001" s="25">
        <f t="shared" si="125"/>
        <v>41842.828680555554</v>
      </c>
      <c r="M4001" t="b">
        <v>0</v>
      </c>
      <c r="N4001">
        <v>14</v>
      </c>
      <c r="O4001" s="6">
        <f>IFERROR(E4001/N4001,0)</f>
        <v>82.571428571428569</v>
      </c>
      <c r="P4001" t="b">
        <v>0</v>
      </c>
      <c r="Q4001" s="20">
        <f>((E4001-D4001)/D4001)*100</f>
        <v>-83.48571428571428</v>
      </c>
      <c r="R4001" t="s">
        <v>8270</v>
      </c>
      <c r="S4001" t="s">
        <v>8352</v>
      </c>
      <c r="T4001" t="s">
        <v>8316</v>
      </c>
    </row>
    <row r="4002" spans="1:20" ht="30" x14ac:dyDescent="0.25">
      <c r="A4002">
        <v>4000</v>
      </c>
      <c r="B4002" s="3" t="s">
        <v>3996</v>
      </c>
      <c r="C4002" s="3" t="s">
        <v>8105</v>
      </c>
      <c r="D4002">
        <v>8000</v>
      </c>
      <c r="E4002">
        <v>10</v>
      </c>
      <c r="F4002" t="s">
        <v>8220</v>
      </c>
      <c r="G4002" t="s">
        <v>8223</v>
      </c>
      <c r="H4002" t="s">
        <v>8245</v>
      </c>
      <c r="I4002">
        <v>1462631358</v>
      </c>
      <c r="J4002" s="25">
        <f t="shared" si="124"/>
        <v>42497.603680555556</v>
      </c>
      <c r="K4002">
        <v>1457450958</v>
      </c>
      <c r="L4002" s="25">
        <f t="shared" si="125"/>
        <v>42437.64534722222</v>
      </c>
      <c r="M4002" t="b">
        <v>0</v>
      </c>
      <c r="N4002">
        <v>1</v>
      </c>
      <c r="O4002" s="6">
        <f>IFERROR(E4002/N4002,0)</f>
        <v>10</v>
      </c>
      <c r="P4002" t="b">
        <v>0</v>
      </c>
      <c r="Q4002" s="20">
        <f>((E4002-D4002)/D4002)*100</f>
        <v>-99.875</v>
      </c>
      <c r="R4002" t="s">
        <v>8270</v>
      </c>
      <c r="S4002" t="s">
        <v>8352</v>
      </c>
      <c r="T4002" t="s">
        <v>8316</v>
      </c>
    </row>
    <row r="4003" spans="1:20" ht="60" x14ac:dyDescent="0.25">
      <c r="A4003">
        <v>4001</v>
      </c>
      <c r="B4003" s="3" t="s">
        <v>3997</v>
      </c>
      <c r="C4003" s="3" t="s">
        <v>8106</v>
      </c>
      <c r="D4003">
        <v>1200</v>
      </c>
      <c r="E4003">
        <v>453</v>
      </c>
      <c r="F4003" t="s">
        <v>8220</v>
      </c>
      <c r="G4003" t="s">
        <v>8224</v>
      </c>
      <c r="H4003" t="s">
        <v>8246</v>
      </c>
      <c r="I4003">
        <v>1488394800</v>
      </c>
      <c r="J4003" s="25">
        <f t="shared" si="124"/>
        <v>42795.791666666672</v>
      </c>
      <c r="K4003">
        <v>1486681708</v>
      </c>
      <c r="L4003" s="25">
        <f t="shared" si="125"/>
        <v>42775.964212962965</v>
      </c>
      <c r="M4003" t="b">
        <v>0</v>
      </c>
      <c r="N4003">
        <v>14</v>
      </c>
      <c r="O4003" s="13">
        <f>IFERROR(E4003/N4003,0)</f>
        <v>32.357142857142854</v>
      </c>
      <c r="P4003" t="b">
        <v>0</v>
      </c>
      <c r="Q4003">
        <f>((E4003-D4003)/D4003)*100</f>
        <v>-62.250000000000007</v>
      </c>
      <c r="R4003" t="s">
        <v>8270</v>
      </c>
      <c r="S4003" t="s">
        <v>8352</v>
      </c>
      <c r="T4003" t="s">
        <v>8316</v>
      </c>
    </row>
    <row r="4004" spans="1:20" ht="60" x14ac:dyDescent="0.25">
      <c r="A4004">
        <v>4002</v>
      </c>
      <c r="B4004" s="3" t="s">
        <v>3998</v>
      </c>
      <c r="C4004" s="3" t="s">
        <v>8107</v>
      </c>
      <c r="D4004">
        <v>1250</v>
      </c>
      <c r="E4004">
        <v>23</v>
      </c>
      <c r="F4004" t="s">
        <v>8220</v>
      </c>
      <c r="G4004" t="s">
        <v>8223</v>
      </c>
      <c r="H4004" t="s">
        <v>8245</v>
      </c>
      <c r="I4004">
        <v>1411779761</v>
      </c>
      <c r="J4004" s="25">
        <f t="shared" si="124"/>
        <v>41909.043530092589</v>
      </c>
      <c r="K4004">
        <v>1409187761</v>
      </c>
      <c r="L4004" s="25">
        <f t="shared" si="125"/>
        <v>41879.043530092589</v>
      </c>
      <c r="M4004" t="b">
        <v>0</v>
      </c>
      <c r="N4004">
        <v>4</v>
      </c>
      <c r="O4004" s="6">
        <f>IFERROR(E4004/N4004,0)</f>
        <v>5.75</v>
      </c>
      <c r="P4004" t="b">
        <v>0</v>
      </c>
      <c r="Q4004" s="20">
        <f>((E4004-D4004)/D4004)*100</f>
        <v>-98.16</v>
      </c>
      <c r="R4004" t="s">
        <v>8270</v>
      </c>
      <c r="S4004" t="s">
        <v>8352</v>
      </c>
      <c r="T4004" t="s">
        <v>8316</v>
      </c>
    </row>
    <row r="4005" spans="1:20" ht="45" x14ac:dyDescent="0.25">
      <c r="A4005">
        <v>4003</v>
      </c>
      <c r="B4005" s="3" t="s">
        <v>3999</v>
      </c>
      <c r="C4005" s="3" t="s">
        <v>8070</v>
      </c>
      <c r="D4005">
        <v>2000</v>
      </c>
      <c r="E400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 s="25">
        <f t="shared" si="124"/>
        <v>42050.587349537032</v>
      </c>
      <c r="K4005">
        <v>1421417147</v>
      </c>
      <c r="L4005" s="25">
        <f t="shared" si="125"/>
        <v>42020.587349537032</v>
      </c>
      <c r="M4005" t="b">
        <v>0</v>
      </c>
      <c r="N4005">
        <v>2</v>
      </c>
      <c r="O4005" s="6">
        <f>IFERROR(E4005/N4005,0)</f>
        <v>100.5</v>
      </c>
      <c r="P4005" t="b">
        <v>0</v>
      </c>
      <c r="Q4005" s="20">
        <f>((E4005-D4005)/D4005)*100</f>
        <v>-89.95</v>
      </c>
      <c r="R4005" t="s">
        <v>8270</v>
      </c>
      <c r="S4005" t="s">
        <v>8352</v>
      </c>
      <c r="T4005" t="s">
        <v>8316</v>
      </c>
    </row>
    <row r="4006" spans="1:20" x14ac:dyDescent="0.25">
      <c r="A4006">
        <v>4004</v>
      </c>
      <c r="B4006" s="3" t="s">
        <v>4000</v>
      </c>
      <c r="C4006" s="3" t="s">
        <v>8108</v>
      </c>
      <c r="D4006">
        <v>500</v>
      </c>
      <c r="E4006">
        <v>1</v>
      </c>
      <c r="F4006" t="s">
        <v>8220</v>
      </c>
      <c r="G4006" t="s">
        <v>8223</v>
      </c>
      <c r="H4006" t="s">
        <v>8245</v>
      </c>
      <c r="I4006">
        <v>1412740457</v>
      </c>
      <c r="J4006" s="25">
        <f t="shared" si="124"/>
        <v>41920.16269675926</v>
      </c>
      <c r="K4006">
        <v>1410148457</v>
      </c>
      <c r="L4006" s="25">
        <f t="shared" si="125"/>
        <v>41890.16269675926</v>
      </c>
      <c r="M4006" t="b">
        <v>0</v>
      </c>
      <c r="N4006">
        <v>1</v>
      </c>
      <c r="O4006" s="6">
        <f>IFERROR(E4006/N4006,0)</f>
        <v>1</v>
      </c>
      <c r="P4006" t="b">
        <v>0</v>
      </c>
      <c r="Q4006" s="20">
        <f>((E4006-D4006)/D4006)*100</f>
        <v>-99.8</v>
      </c>
      <c r="R4006" t="s">
        <v>8270</v>
      </c>
      <c r="S4006" t="s">
        <v>8352</v>
      </c>
      <c r="T4006" t="s">
        <v>8316</v>
      </c>
    </row>
    <row r="4007" spans="1:20" ht="45" x14ac:dyDescent="0.25">
      <c r="A4007">
        <v>4005</v>
      </c>
      <c r="B4007" s="3" t="s">
        <v>4001</v>
      </c>
      <c r="C4007" s="3" t="s">
        <v>8109</v>
      </c>
      <c r="D4007">
        <v>3000</v>
      </c>
      <c r="E4007">
        <v>40</v>
      </c>
      <c r="F4007" t="s">
        <v>8220</v>
      </c>
      <c r="G4007" t="s">
        <v>8223</v>
      </c>
      <c r="H4007" t="s">
        <v>8245</v>
      </c>
      <c r="I4007">
        <v>1413832985</v>
      </c>
      <c r="J4007" s="25">
        <f t="shared" si="124"/>
        <v>41932.807696759257</v>
      </c>
      <c r="K4007">
        <v>1408648985</v>
      </c>
      <c r="L4007" s="25">
        <f t="shared" si="125"/>
        <v>41872.807696759257</v>
      </c>
      <c r="M4007" t="b">
        <v>0</v>
      </c>
      <c r="N4007">
        <v>2</v>
      </c>
      <c r="O4007" s="6">
        <f>IFERROR(E4007/N4007,0)</f>
        <v>20</v>
      </c>
      <c r="P4007" t="b">
        <v>0</v>
      </c>
      <c r="Q4007" s="20">
        <f>((E4007-D4007)/D4007)*100</f>
        <v>-98.666666666666671</v>
      </c>
      <c r="R4007" t="s">
        <v>8270</v>
      </c>
      <c r="S4007" t="s">
        <v>8352</v>
      </c>
      <c r="T4007" t="s">
        <v>8316</v>
      </c>
    </row>
    <row r="4008" spans="1:20" ht="60" x14ac:dyDescent="0.25">
      <c r="A4008">
        <v>4006</v>
      </c>
      <c r="B4008" s="3" t="s">
        <v>4002</v>
      </c>
      <c r="C4008" s="3" t="s">
        <v>8110</v>
      </c>
      <c r="D4008">
        <v>30000</v>
      </c>
      <c r="E4008">
        <v>2</v>
      </c>
      <c r="F4008" t="s">
        <v>8220</v>
      </c>
      <c r="G4008" t="s">
        <v>8223</v>
      </c>
      <c r="H4008" t="s">
        <v>8245</v>
      </c>
      <c r="I4008">
        <v>1455647587</v>
      </c>
      <c r="J4008" s="25">
        <f t="shared" si="124"/>
        <v>42416.772997685184</v>
      </c>
      <c r="K4008">
        <v>1453487587</v>
      </c>
      <c r="L4008" s="25">
        <f t="shared" si="125"/>
        <v>42391.772997685184</v>
      </c>
      <c r="M4008" t="b">
        <v>0</v>
      </c>
      <c r="N4008">
        <v>1</v>
      </c>
      <c r="O4008" s="6">
        <f>IFERROR(E4008/N4008,0)</f>
        <v>2</v>
      </c>
      <c r="P4008" t="b">
        <v>0</v>
      </c>
      <c r="Q4008" s="20">
        <f>((E4008-D4008)/D4008)*100</f>
        <v>-99.993333333333339</v>
      </c>
      <c r="R4008" t="s">
        <v>8270</v>
      </c>
      <c r="S4008" t="s">
        <v>8352</v>
      </c>
      <c r="T4008" t="s">
        <v>8316</v>
      </c>
    </row>
    <row r="4009" spans="1:20" ht="45" x14ac:dyDescent="0.25">
      <c r="A4009">
        <v>4007</v>
      </c>
      <c r="B4009" s="3" t="s">
        <v>4003</v>
      </c>
      <c r="C4009" s="3" t="s">
        <v>8111</v>
      </c>
      <c r="D4009">
        <v>2000</v>
      </c>
      <c r="E4009">
        <v>5</v>
      </c>
      <c r="F4009" t="s">
        <v>8220</v>
      </c>
      <c r="G4009" t="s">
        <v>8223</v>
      </c>
      <c r="H4009" t="s">
        <v>8245</v>
      </c>
      <c r="I4009">
        <v>1409070480</v>
      </c>
      <c r="J4009" s="25">
        <f t="shared" si="124"/>
        <v>41877.686111111107</v>
      </c>
      <c r="K4009">
        <v>1406572381</v>
      </c>
      <c r="L4009" s="25">
        <f t="shared" si="125"/>
        <v>41848.772928240738</v>
      </c>
      <c r="M4009" t="b">
        <v>0</v>
      </c>
      <c r="N4009">
        <v>1</v>
      </c>
      <c r="O4009" s="6">
        <f>IFERROR(E4009/N4009,0)</f>
        <v>5</v>
      </c>
      <c r="P4009" t="b">
        <v>0</v>
      </c>
      <c r="Q4009" s="20">
        <f>((E4009-D4009)/D4009)*100</f>
        <v>-99.75</v>
      </c>
      <c r="R4009" t="s">
        <v>8270</v>
      </c>
      <c r="S4009" t="s">
        <v>8352</v>
      </c>
      <c r="T4009" t="s">
        <v>8316</v>
      </c>
    </row>
    <row r="4010" spans="1:20" ht="60" x14ac:dyDescent="0.25">
      <c r="A4010">
        <v>4008</v>
      </c>
      <c r="B4010" s="3" t="s">
        <v>4004</v>
      </c>
      <c r="C4010" s="3" t="s">
        <v>8112</v>
      </c>
      <c r="D4010">
        <v>1000</v>
      </c>
      <c r="E4010">
        <v>60</v>
      </c>
      <c r="F4010" t="s">
        <v>8220</v>
      </c>
      <c r="G4010" t="s">
        <v>8224</v>
      </c>
      <c r="H4010" t="s">
        <v>8246</v>
      </c>
      <c r="I4010">
        <v>1437606507</v>
      </c>
      <c r="J4010" s="25">
        <f t="shared" si="124"/>
        <v>42207.964201388888</v>
      </c>
      <c r="K4010">
        <v>1435014507</v>
      </c>
      <c r="L4010" s="25">
        <f t="shared" si="125"/>
        <v>42177.964201388888</v>
      </c>
      <c r="M4010" t="b">
        <v>0</v>
      </c>
      <c r="N4010">
        <v>4</v>
      </c>
      <c r="O4010" s="13">
        <f>IFERROR(E4010/N4010,0)</f>
        <v>15</v>
      </c>
      <c r="P4010" t="b">
        <v>0</v>
      </c>
      <c r="Q4010">
        <f>((E4010-D4010)/D4010)*100</f>
        <v>-94</v>
      </c>
      <c r="R4010" t="s">
        <v>8270</v>
      </c>
      <c r="S4010" t="s">
        <v>8352</v>
      </c>
      <c r="T4010" t="s">
        <v>8316</v>
      </c>
    </row>
    <row r="4011" spans="1:20" ht="45" x14ac:dyDescent="0.25">
      <c r="A4011">
        <v>4009</v>
      </c>
      <c r="B4011" s="3" t="s">
        <v>4005</v>
      </c>
      <c r="C4011" s="3" t="s">
        <v>8113</v>
      </c>
      <c r="D4011">
        <v>1930</v>
      </c>
      <c r="E4011">
        <v>75</v>
      </c>
      <c r="F4011" t="s">
        <v>8220</v>
      </c>
      <c r="G4011" t="s">
        <v>8224</v>
      </c>
      <c r="H4011" t="s">
        <v>8246</v>
      </c>
      <c r="I4011">
        <v>1410281360</v>
      </c>
      <c r="J4011" s="25">
        <f t="shared" si="124"/>
        <v>41891.700925925928</v>
      </c>
      <c r="K4011">
        <v>1406825360</v>
      </c>
      <c r="L4011" s="25">
        <f t="shared" si="125"/>
        <v>41851.700925925928</v>
      </c>
      <c r="M4011" t="b">
        <v>0</v>
      </c>
      <c r="N4011">
        <v>3</v>
      </c>
      <c r="O4011" s="13">
        <f>IFERROR(E4011/N4011,0)</f>
        <v>25</v>
      </c>
      <c r="P4011" t="b">
        <v>0</v>
      </c>
      <c r="Q4011">
        <f>((E4011-D4011)/D4011)*100</f>
        <v>-96.113989637305693</v>
      </c>
      <c r="R4011" t="s">
        <v>8270</v>
      </c>
      <c r="S4011" t="s">
        <v>8352</v>
      </c>
      <c r="T4011" t="s">
        <v>8316</v>
      </c>
    </row>
    <row r="4012" spans="1:20" ht="45" x14ac:dyDescent="0.25">
      <c r="A4012">
        <v>4010</v>
      </c>
      <c r="B4012" s="3" t="s">
        <v>4006</v>
      </c>
      <c r="C4012" s="3" t="s">
        <v>8114</v>
      </c>
      <c r="D4012">
        <v>7200</v>
      </c>
      <c r="E4012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 s="25">
        <f t="shared" si="124"/>
        <v>41938.770439814813</v>
      </c>
      <c r="K4012">
        <v>1412879366</v>
      </c>
      <c r="L4012" s="25">
        <f t="shared" si="125"/>
        <v>41921.770439814813</v>
      </c>
      <c r="M4012" t="b">
        <v>0</v>
      </c>
      <c r="N4012">
        <v>38</v>
      </c>
      <c r="O4012" s="6">
        <f>IFERROR(E4012/N4012,0)</f>
        <v>45.842105263157897</v>
      </c>
      <c r="P4012" t="b">
        <v>0</v>
      </c>
      <c r="Q4012" s="20">
        <f>((E4012-D4012)/D4012)*100</f>
        <v>-75.805555555555557</v>
      </c>
      <c r="R4012" t="s">
        <v>8270</v>
      </c>
      <c r="S4012" t="s">
        <v>8352</v>
      </c>
      <c r="T4012" t="s">
        <v>8316</v>
      </c>
    </row>
    <row r="4013" spans="1:20" ht="60" x14ac:dyDescent="0.25">
      <c r="A4013">
        <v>4011</v>
      </c>
      <c r="B4013" s="3" t="s">
        <v>4007</v>
      </c>
      <c r="C4013" s="3" t="s">
        <v>8115</v>
      </c>
      <c r="D4013">
        <v>250</v>
      </c>
      <c r="E4013">
        <v>19</v>
      </c>
      <c r="F4013" t="s">
        <v>8220</v>
      </c>
      <c r="G4013" t="s">
        <v>8224</v>
      </c>
      <c r="H4013" t="s">
        <v>8246</v>
      </c>
      <c r="I4013">
        <v>1422450278</v>
      </c>
      <c r="J4013" s="25">
        <f t="shared" si="124"/>
        <v>42032.54488425926</v>
      </c>
      <c r="K4013">
        <v>1419858278</v>
      </c>
      <c r="L4013" s="25">
        <f t="shared" si="125"/>
        <v>42002.54488425926</v>
      </c>
      <c r="M4013" t="b">
        <v>0</v>
      </c>
      <c r="N4013">
        <v>4</v>
      </c>
      <c r="O4013" s="13">
        <f>IFERROR(E4013/N4013,0)</f>
        <v>4.75</v>
      </c>
      <c r="P4013" t="b">
        <v>0</v>
      </c>
      <c r="Q4013">
        <f>((E4013-D4013)/D4013)*100</f>
        <v>-92.4</v>
      </c>
      <c r="R4013" t="s">
        <v>8270</v>
      </c>
      <c r="S4013" t="s">
        <v>8352</v>
      </c>
      <c r="T4013" t="s">
        <v>8316</v>
      </c>
    </row>
    <row r="4014" spans="1:20" ht="60" x14ac:dyDescent="0.25">
      <c r="A4014">
        <v>4012</v>
      </c>
      <c r="B4014" s="3" t="s">
        <v>4008</v>
      </c>
      <c r="C4014" s="3" t="s">
        <v>8116</v>
      </c>
      <c r="D4014">
        <v>575</v>
      </c>
      <c r="E4014">
        <v>0</v>
      </c>
      <c r="F4014" t="s">
        <v>8220</v>
      </c>
      <c r="G4014" t="s">
        <v>8224</v>
      </c>
      <c r="H4014" t="s">
        <v>8246</v>
      </c>
      <c r="I4014">
        <v>1430571849</v>
      </c>
      <c r="J4014" s="25">
        <f t="shared" si="124"/>
        <v>42126.544548611113</v>
      </c>
      <c r="K4014">
        <v>1427979849</v>
      </c>
      <c r="L4014" s="25">
        <f t="shared" si="125"/>
        <v>42096.544548611113</v>
      </c>
      <c r="M4014" t="b">
        <v>0</v>
      </c>
      <c r="N4014">
        <v>0</v>
      </c>
      <c r="O4014" s="13">
        <f>IFERROR(E4014/N4014,0)</f>
        <v>0</v>
      </c>
      <c r="P4014" t="b">
        <v>0</v>
      </c>
      <c r="Q4014">
        <f>((E4014-D4014)/D4014)*100</f>
        <v>-100</v>
      </c>
      <c r="R4014" t="s">
        <v>8270</v>
      </c>
      <c r="S4014" t="s">
        <v>8352</v>
      </c>
      <c r="T4014" t="s">
        <v>8316</v>
      </c>
    </row>
    <row r="4015" spans="1:20" ht="60" x14ac:dyDescent="0.25">
      <c r="A4015">
        <v>4013</v>
      </c>
      <c r="B4015" s="3" t="s">
        <v>4009</v>
      </c>
      <c r="C4015" s="3" t="s">
        <v>8117</v>
      </c>
      <c r="D4015">
        <v>2000</v>
      </c>
      <c r="E4015">
        <v>26</v>
      </c>
      <c r="F4015" t="s">
        <v>8220</v>
      </c>
      <c r="G4015" t="s">
        <v>8223</v>
      </c>
      <c r="H4015" t="s">
        <v>8245</v>
      </c>
      <c r="I4015">
        <v>1424070823</v>
      </c>
      <c r="J4015" s="25">
        <f t="shared" si="124"/>
        <v>42051.301192129627</v>
      </c>
      <c r="K4015">
        <v>1421478823</v>
      </c>
      <c r="L4015" s="25">
        <f t="shared" si="125"/>
        <v>42021.301192129627</v>
      </c>
      <c r="M4015" t="b">
        <v>0</v>
      </c>
      <c r="N4015">
        <v>2</v>
      </c>
      <c r="O4015" s="6">
        <f>IFERROR(E4015/N4015,0)</f>
        <v>13</v>
      </c>
      <c r="P4015" t="b">
        <v>0</v>
      </c>
      <c r="Q4015" s="20">
        <f>((E4015-D4015)/D4015)*100</f>
        <v>-98.7</v>
      </c>
      <c r="R4015" t="s">
        <v>8270</v>
      </c>
      <c r="S4015" t="s">
        <v>8352</v>
      </c>
      <c r="T4015" t="s">
        <v>8316</v>
      </c>
    </row>
    <row r="4016" spans="1:20" ht="45" x14ac:dyDescent="0.25">
      <c r="A4016">
        <v>4014</v>
      </c>
      <c r="B4016" s="3" t="s">
        <v>4010</v>
      </c>
      <c r="C4016" s="3" t="s">
        <v>8118</v>
      </c>
      <c r="D4016">
        <v>9000</v>
      </c>
      <c r="E4016">
        <v>0</v>
      </c>
      <c r="F4016" t="s">
        <v>8220</v>
      </c>
      <c r="G4016" t="s">
        <v>8223</v>
      </c>
      <c r="H4016" t="s">
        <v>8245</v>
      </c>
      <c r="I4016">
        <v>1457157269</v>
      </c>
      <c r="J4016" s="25">
        <f t="shared" si="124"/>
        <v>42434.246168981481</v>
      </c>
      <c r="K4016">
        <v>1455861269</v>
      </c>
      <c r="L4016" s="25">
        <f t="shared" si="125"/>
        <v>42419.246168981481</v>
      </c>
      <c r="M4016" t="b">
        <v>0</v>
      </c>
      <c r="N4016">
        <v>0</v>
      </c>
      <c r="O4016" s="6">
        <f>IFERROR(E4016/N4016,0)</f>
        <v>0</v>
      </c>
      <c r="P4016" t="b">
        <v>0</v>
      </c>
      <c r="Q4016" s="20">
        <f>((E4016-D4016)/D4016)*100</f>
        <v>-100</v>
      </c>
      <c r="R4016" t="s">
        <v>8270</v>
      </c>
      <c r="S4016" t="s">
        <v>8352</v>
      </c>
      <c r="T4016" t="s">
        <v>8316</v>
      </c>
    </row>
    <row r="4017" spans="1:20" ht="60" x14ac:dyDescent="0.25">
      <c r="A4017">
        <v>4015</v>
      </c>
      <c r="B4017" s="3" t="s">
        <v>4011</v>
      </c>
      <c r="C4017" s="3" t="s">
        <v>8119</v>
      </c>
      <c r="D4017">
        <v>7000</v>
      </c>
      <c r="E4017">
        <v>1</v>
      </c>
      <c r="F4017" t="s">
        <v>8220</v>
      </c>
      <c r="G4017" t="s">
        <v>8223</v>
      </c>
      <c r="H4017" t="s">
        <v>8245</v>
      </c>
      <c r="I4017">
        <v>1437331463</v>
      </c>
      <c r="J4017" s="25">
        <f t="shared" si="124"/>
        <v>42204.780821759261</v>
      </c>
      <c r="K4017">
        <v>1434739463</v>
      </c>
      <c r="L4017" s="25">
        <f t="shared" si="125"/>
        <v>42174.780821759261</v>
      </c>
      <c r="M4017" t="b">
        <v>0</v>
      </c>
      <c r="N4017">
        <v>1</v>
      </c>
      <c r="O4017" s="6">
        <f>IFERROR(E4017/N4017,0)</f>
        <v>1</v>
      </c>
      <c r="P4017" t="b">
        <v>0</v>
      </c>
      <c r="Q4017" s="20">
        <f>((E4017-D4017)/D4017)*100</f>
        <v>-99.985714285714295</v>
      </c>
      <c r="R4017" t="s">
        <v>8270</v>
      </c>
      <c r="S4017" t="s">
        <v>8352</v>
      </c>
      <c r="T4017" t="s">
        <v>8316</v>
      </c>
    </row>
    <row r="4018" spans="1:20" ht="60" x14ac:dyDescent="0.25">
      <c r="A4018">
        <v>4016</v>
      </c>
      <c r="B4018" s="3" t="s">
        <v>4012</v>
      </c>
      <c r="C4018" s="3" t="s">
        <v>8120</v>
      </c>
      <c r="D4018">
        <v>500</v>
      </c>
      <c r="E4018">
        <v>70</v>
      </c>
      <c r="F4018" t="s">
        <v>8220</v>
      </c>
      <c r="G4018" t="s">
        <v>8224</v>
      </c>
      <c r="H4018" t="s">
        <v>8246</v>
      </c>
      <c r="I4018">
        <v>1410987400</v>
      </c>
      <c r="J4018" s="25">
        <f t="shared" si="124"/>
        <v>41899.872685185182</v>
      </c>
      <c r="K4018">
        <v>1408395400</v>
      </c>
      <c r="L4018" s="25">
        <f t="shared" si="125"/>
        <v>41869.872685185182</v>
      </c>
      <c r="M4018" t="b">
        <v>0</v>
      </c>
      <c r="N4018">
        <v>7</v>
      </c>
      <c r="O4018" s="13">
        <f>IFERROR(E4018/N4018,0)</f>
        <v>10</v>
      </c>
      <c r="P4018" t="b">
        <v>0</v>
      </c>
      <c r="Q4018">
        <f>((E4018-D4018)/D4018)*100</f>
        <v>-86</v>
      </c>
      <c r="R4018" t="s">
        <v>8270</v>
      </c>
      <c r="S4018" t="s">
        <v>8352</v>
      </c>
      <c r="T4018" t="s">
        <v>8316</v>
      </c>
    </row>
    <row r="4019" spans="1:20" ht="60" x14ac:dyDescent="0.25">
      <c r="A4019">
        <v>4017</v>
      </c>
      <c r="B4019" s="3" t="s">
        <v>4013</v>
      </c>
      <c r="C4019" s="3" t="s">
        <v>8121</v>
      </c>
      <c r="D4019">
        <v>10000</v>
      </c>
      <c r="E4019">
        <v>105</v>
      </c>
      <c r="F4019" t="s">
        <v>8220</v>
      </c>
      <c r="G4019" t="s">
        <v>8223</v>
      </c>
      <c r="H4019" t="s">
        <v>8245</v>
      </c>
      <c r="I4019">
        <v>1409846874</v>
      </c>
      <c r="J4019" s="25">
        <f t="shared" si="124"/>
        <v>41886.672152777777</v>
      </c>
      <c r="K4019">
        <v>1407254874</v>
      </c>
      <c r="L4019" s="25">
        <f t="shared" si="125"/>
        <v>41856.672152777777</v>
      </c>
      <c r="M4019" t="b">
        <v>0</v>
      </c>
      <c r="N4019">
        <v>2</v>
      </c>
      <c r="O4019" s="6">
        <f>IFERROR(E4019/N4019,0)</f>
        <v>52.5</v>
      </c>
      <c r="P4019" t="b">
        <v>0</v>
      </c>
      <c r="Q4019" s="20">
        <f>((E4019-D4019)/D4019)*100</f>
        <v>-98.95</v>
      </c>
      <c r="R4019" t="s">
        <v>8270</v>
      </c>
      <c r="S4019" t="s">
        <v>8352</v>
      </c>
      <c r="T4019" t="s">
        <v>8316</v>
      </c>
    </row>
    <row r="4020" spans="1:20" ht="30" x14ac:dyDescent="0.25">
      <c r="A4020">
        <v>4018</v>
      </c>
      <c r="B4020" s="3" t="s">
        <v>4014</v>
      </c>
      <c r="C4020" s="3" t="s">
        <v>8122</v>
      </c>
      <c r="D4020">
        <v>1500</v>
      </c>
      <c r="E4020">
        <v>130</v>
      </c>
      <c r="F4020" t="s">
        <v>8220</v>
      </c>
      <c r="G4020" t="s">
        <v>8224</v>
      </c>
      <c r="H4020" t="s">
        <v>8246</v>
      </c>
      <c r="I4020">
        <v>1475877108</v>
      </c>
      <c r="J4020" s="25">
        <f t="shared" si="124"/>
        <v>42650.91097222222</v>
      </c>
      <c r="K4020">
        <v>1473285108</v>
      </c>
      <c r="L4020" s="25">
        <f t="shared" si="125"/>
        <v>42620.91097222222</v>
      </c>
      <c r="M4020" t="b">
        <v>0</v>
      </c>
      <c r="N4020">
        <v>4</v>
      </c>
      <c r="O4020" s="13">
        <f>IFERROR(E4020/N4020,0)</f>
        <v>32.5</v>
      </c>
      <c r="P4020" t="b">
        <v>0</v>
      </c>
      <c r="Q4020">
        <f>((E4020-D4020)/D4020)*100</f>
        <v>-91.333333333333329</v>
      </c>
      <c r="R4020" t="s">
        <v>8270</v>
      </c>
      <c r="S4020" t="s">
        <v>8352</v>
      </c>
      <c r="T4020" t="s">
        <v>8316</v>
      </c>
    </row>
    <row r="4021" spans="1:20" ht="45" x14ac:dyDescent="0.25">
      <c r="A4021">
        <v>4019</v>
      </c>
      <c r="B4021" s="3" t="s">
        <v>4015</v>
      </c>
      <c r="C4021" s="3" t="s">
        <v>8123</v>
      </c>
      <c r="D4021">
        <v>3500</v>
      </c>
      <c r="E4021">
        <v>29</v>
      </c>
      <c r="F4021" t="s">
        <v>8220</v>
      </c>
      <c r="G4021" t="s">
        <v>8223</v>
      </c>
      <c r="H4021" t="s">
        <v>8245</v>
      </c>
      <c r="I4021">
        <v>1460737680</v>
      </c>
      <c r="J4021" s="25">
        <f t="shared" si="124"/>
        <v>42475.686111111107</v>
      </c>
      <c r="K4021">
        <v>1455725596</v>
      </c>
      <c r="L4021" s="25">
        <f t="shared" si="125"/>
        <v>42417.675879629634</v>
      </c>
      <c r="M4021" t="b">
        <v>0</v>
      </c>
      <c r="N4021">
        <v>4</v>
      </c>
      <c r="O4021" s="6">
        <f>IFERROR(E4021/N4021,0)</f>
        <v>7.25</v>
      </c>
      <c r="P4021" t="b">
        <v>0</v>
      </c>
      <c r="Q4021" s="20">
        <f>((E4021-D4021)/D4021)*100</f>
        <v>-99.171428571428564</v>
      </c>
      <c r="R4021" t="s">
        <v>8270</v>
      </c>
      <c r="S4021" t="s">
        <v>8352</v>
      </c>
      <c r="T4021" t="s">
        <v>8316</v>
      </c>
    </row>
    <row r="4022" spans="1:20" ht="45" x14ac:dyDescent="0.25">
      <c r="A4022">
        <v>4020</v>
      </c>
      <c r="B4022" s="3" t="s">
        <v>4016</v>
      </c>
      <c r="C4022" s="3" t="s">
        <v>8124</v>
      </c>
      <c r="D4022">
        <v>600</v>
      </c>
      <c r="E4022">
        <v>100</v>
      </c>
      <c r="F4022" t="s">
        <v>8220</v>
      </c>
      <c r="G4022" t="s">
        <v>8223</v>
      </c>
      <c r="H4022" t="s">
        <v>8245</v>
      </c>
      <c r="I4022">
        <v>1427168099</v>
      </c>
      <c r="J4022" s="25">
        <f t="shared" si="124"/>
        <v>42087.149293981478</v>
      </c>
      <c r="K4022">
        <v>1424579699</v>
      </c>
      <c r="L4022" s="25">
        <f t="shared" si="125"/>
        <v>42057.190960648149</v>
      </c>
      <c r="M4022" t="b">
        <v>0</v>
      </c>
      <c r="N4022">
        <v>3</v>
      </c>
      <c r="O4022" s="6">
        <f>IFERROR(E4022/N4022,0)</f>
        <v>33.333333333333336</v>
      </c>
      <c r="P4022" t="b">
        <v>0</v>
      </c>
      <c r="Q4022" s="20">
        <f>((E4022-D4022)/D4022)*100</f>
        <v>-83.333333333333343</v>
      </c>
      <c r="R4022" t="s">
        <v>8270</v>
      </c>
      <c r="S4022" t="s">
        <v>8352</v>
      </c>
      <c r="T4022" t="s">
        <v>8316</v>
      </c>
    </row>
    <row r="4023" spans="1:20" ht="45" x14ac:dyDescent="0.25">
      <c r="A4023">
        <v>4021</v>
      </c>
      <c r="B4023" s="3" t="s">
        <v>4017</v>
      </c>
      <c r="C4023" s="3" t="s">
        <v>8125</v>
      </c>
      <c r="D4023">
        <v>15000</v>
      </c>
      <c r="E4023">
        <v>125</v>
      </c>
      <c r="F4023" t="s">
        <v>8220</v>
      </c>
      <c r="G4023" t="s">
        <v>8223</v>
      </c>
      <c r="H4023" t="s">
        <v>8245</v>
      </c>
      <c r="I4023">
        <v>1414360358</v>
      </c>
      <c r="J4023" s="25">
        <f t="shared" si="124"/>
        <v>41938.911550925928</v>
      </c>
      <c r="K4023">
        <v>1409176358</v>
      </c>
      <c r="L4023" s="25">
        <f t="shared" si="125"/>
        <v>41878.911550925928</v>
      </c>
      <c r="M4023" t="b">
        <v>0</v>
      </c>
      <c r="N4023">
        <v>2</v>
      </c>
      <c r="O4023" s="6">
        <f>IFERROR(E4023/N4023,0)</f>
        <v>62.5</v>
      </c>
      <c r="P4023" t="b">
        <v>0</v>
      </c>
      <c r="Q4023" s="20">
        <f>((E4023-D4023)/D4023)*100</f>
        <v>-99.166666666666671</v>
      </c>
      <c r="R4023" t="s">
        <v>8270</v>
      </c>
      <c r="S4023" t="s">
        <v>8352</v>
      </c>
      <c r="T4023" t="s">
        <v>8316</v>
      </c>
    </row>
    <row r="4024" spans="1:20" ht="30" x14ac:dyDescent="0.25">
      <c r="A4024">
        <v>4022</v>
      </c>
      <c r="B4024" s="3" t="s">
        <v>4018</v>
      </c>
      <c r="C4024" s="3" t="s">
        <v>8126</v>
      </c>
      <c r="D4024">
        <v>18000</v>
      </c>
      <c r="E402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 s="25">
        <f t="shared" si="124"/>
        <v>42036.120833333334</v>
      </c>
      <c r="K4024">
        <v>1418824867</v>
      </c>
      <c r="L4024" s="25">
        <f t="shared" si="125"/>
        <v>41990.584108796298</v>
      </c>
      <c r="M4024" t="b">
        <v>0</v>
      </c>
      <c r="N4024">
        <v>197</v>
      </c>
      <c r="O4024" s="6">
        <f>IFERROR(E4024/N4024,0)</f>
        <v>63.558375634517766</v>
      </c>
      <c r="P4024" t="b">
        <v>0</v>
      </c>
      <c r="Q4024" s="20">
        <f>((E4024-D4024)/D4024)*100</f>
        <v>-30.438888888888886</v>
      </c>
      <c r="R4024" t="s">
        <v>8270</v>
      </c>
      <c r="S4024" t="s">
        <v>8352</v>
      </c>
      <c r="T4024" t="s">
        <v>8316</v>
      </c>
    </row>
    <row r="4025" spans="1:20" ht="45" x14ac:dyDescent="0.25">
      <c r="A4025">
        <v>4023</v>
      </c>
      <c r="B4025" s="3" t="s">
        <v>4019</v>
      </c>
      <c r="C4025" s="3" t="s">
        <v>8127</v>
      </c>
      <c r="D4025">
        <v>7000</v>
      </c>
      <c r="E4025">
        <v>0</v>
      </c>
      <c r="F4025" t="s">
        <v>8220</v>
      </c>
      <c r="G4025" t="s">
        <v>8223</v>
      </c>
      <c r="H4025" t="s">
        <v>8245</v>
      </c>
      <c r="I4025">
        <v>1458860363</v>
      </c>
      <c r="J4025" s="25">
        <f t="shared" si="124"/>
        <v>42453.957905092597</v>
      </c>
      <c r="K4025">
        <v>1454975963</v>
      </c>
      <c r="L4025" s="25">
        <f t="shared" si="125"/>
        <v>42408.999571759261</v>
      </c>
      <c r="M4025" t="b">
        <v>0</v>
      </c>
      <c r="N4025">
        <v>0</v>
      </c>
      <c r="O4025" s="6">
        <f>IFERROR(E4025/N4025,0)</f>
        <v>0</v>
      </c>
      <c r="P4025" t="b">
        <v>0</v>
      </c>
      <c r="Q4025" s="20">
        <f>((E4025-D4025)/D4025)*100</f>
        <v>-100</v>
      </c>
      <c r="R4025" t="s">
        <v>8270</v>
      </c>
      <c r="S4025" t="s">
        <v>8352</v>
      </c>
      <c r="T4025" t="s">
        <v>8316</v>
      </c>
    </row>
    <row r="4026" spans="1:20" ht="60" x14ac:dyDescent="0.25">
      <c r="A4026">
        <v>4024</v>
      </c>
      <c r="B4026" s="3" t="s">
        <v>4020</v>
      </c>
      <c r="C4026" s="3" t="s">
        <v>8128</v>
      </c>
      <c r="D4026">
        <v>800</v>
      </c>
      <c r="E4026">
        <v>10</v>
      </c>
      <c r="F4026" t="s">
        <v>8220</v>
      </c>
      <c r="G4026" t="s">
        <v>8223</v>
      </c>
      <c r="H4026" t="s">
        <v>8245</v>
      </c>
      <c r="I4026">
        <v>1441037097</v>
      </c>
      <c r="J4026" s="25">
        <f t="shared" si="124"/>
        <v>42247.670104166667</v>
      </c>
      <c r="K4026">
        <v>1438445097</v>
      </c>
      <c r="L4026" s="25">
        <f t="shared" si="125"/>
        <v>42217.670104166667</v>
      </c>
      <c r="M4026" t="b">
        <v>0</v>
      </c>
      <c r="N4026">
        <v>1</v>
      </c>
      <c r="O4026" s="6">
        <f>IFERROR(E4026/N4026,0)</f>
        <v>10</v>
      </c>
      <c r="P4026" t="b">
        <v>0</v>
      </c>
      <c r="Q4026" s="20">
        <f>((E4026-D4026)/D4026)*100</f>
        <v>-98.75</v>
      </c>
      <c r="R4026" t="s">
        <v>8270</v>
      </c>
      <c r="S4026" t="s">
        <v>8352</v>
      </c>
      <c r="T4026" t="s">
        <v>8316</v>
      </c>
    </row>
    <row r="4027" spans="1:20" ht="60" x14ac:dyDescent="0.25">
      <c r="A4027">
        <v>4025</v>
      </c>
      <c r="B4027" s="3" t="s">
        <v>4021</v>
      </c>
      <c r="C4027" s="3" t="s">
        <v>8129</v>
      </c>
      <c r="D4027">
        <v>5000</v>
      </c>
      <c r="E402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 s="25">
        <f t="shared" si="124"/>
        <v>42211.237685185188</v>
      </c>
      <c r="K4027">
        <v>1432705336</v>
      </c>
      <c r="L4027" s="25">
        <f t="shared" si="125"/>
        <v>42151.237685185188</v>
      </c>
      <c r="M4027" t="b">
        <v>0</v>
      </c>
      <c r="N4027">
        <v>4</v>
      </c>
      <c r="O4027" s="12">
        <f>IFERROR(E4027/N4027,0)</f>
        <v>62.5</v>
      </c>
      <c r="P4027" t="b">
        <v>0</v>
      </c>
      <c r="Q4027">
        <f>((E4027-D4027)/D4027)*100</f>
        <v>-95</v>
      </c>
      <c r="R4027" t="s">
        <v>8270</v>
      </c>
      <c r="S4027" t="s">
        <v>8352</v>
      </c>
      <c r="T4027" t="s">
        <v>8316</v>
      </c>
    </row>
    <row r="4028" spans="1:20" ht="45" x14ac:dyDescent="0.25">
      <c r="A4028">
        <v>4026</v>
      </c>
      <c r="B4028" s="3" t="s">
        <v>4022</v>
      </c>
      <c r="C4028" s="3" t="s">
        <v>8130</v>
      </c>
      <c r="D4028">
        <v>4000</v>
      </c>
      <c r="E4028">
        <v>0</v>
      </c>
      <c r="F4028" t="s">
        <v>8220</v>
      </c>
      <c r="G4028" t="s">
        <v>8223</v>
      </c>
      <c r="H4028" t="s">
        <v>8245</v>
      </c>
      <c r="I4028">
        <v>1449247439</v>
      </c>
      <c r="J4028" s="25">
        <f t="shared" si="124"/>
        <v>42342.697210648148</v>
      </c>
      <c r="K4028">
        <v>1444059839</v>
      </c>
      <c r="L4028" s="25">
        <f t="shared" si="125"/>
        <v>42282.655543981484</v>
      </c>
      <c r="M4028" t="b">
        <v>0</v>
      </c>
      <c r="N4028">
        <v>0</v>
      </c>
      <c r="O4028" s="6">
        <f>IFERROR(E4028/N4028,0)</f>
        <v>0</v>
      </c>
      <c r="P4028" t="b">
        <v>0</v>
      </c>
      <c r="Q4028" s="20">
        <f>((E4028-D4028)/D4028)*100</f>
        <v>-100</v>
      </c>
      <c r="R4028" t="s">
        <v>8270</v>
      </c>
      <c r="S4028" t="s">
        <v>8352</v>
      </c>
      <c r="T4028" t="s">
        <v>8316</v>
      </c>
    </row>
    <row r="4029" spans="1:20" ht="60" x14ac:dyDescent="0.25">
      <c r="A4029">
        <v>4027</v>
      </c>
      <c r="B4029" s="3" t="s">
        <v>4023</v>
      </c>
      <c r="C4029" s="3" t="s">
        <v>8131</v>
      </c>
      <c r="D4029">
        <v>3000</v>
      </c>
      <c r="E4029">
        <v>215</v>
      </c>
      <c r="F4029" t="s">
        <v>8220</v>
      </c>
      <c r="G4029" t="s">
        <v>8223</v>
      </c>
      <c r="H4029" t="s">
        <v>8245</v>
      </c>
      <c r="I4029">
        <v>1487811600</v>
      </c>
      <c r="J4029" s="25">
        <f t="shared" si="124"/>
        <v>42789.041666666672</v>
      </c>
      <c r="K4029">
        <v>1486077481</v>
      </c>
      <c r="L4029" s="25">
        <f t="shared" si="125"/>
        <v>42768.97084490741</v>
      </c>
      <c r="M4029" t="b">
        <v>0</v>
      </c>
      <c r="N4029">
        <v>7</v>
      </c>
      <c r="O4029" s="6">
        <f>IFERROR(E4029/N4029,0)</f>
        <v>30.714285714285715</v>
      </c>
      <c r="P4029" t="b">
        <v>0</v>
      </c>
      <c r="Q4029" s="20">
        <f>((E4029-D4029)/D4029)*100</f>
        <v>-92.833333333333329</v>
      </c>
      <c r="R4029" t="s">
        <v>8270</v>
      </c>
      <c r="S4029" t="s">
        <v>8352</v>
      </c>
      <c r="T4029" t="s">
        <v>8316</v>
      </c>
    </row>
    <row r="4030" spans="1:20" ht="45" x14ac:dyDescent="0.25">
      <c r="A4030">
        <v>4028</v>
      </c>
      <c r="B4030" s="3" t="s">
        <v>4024</v>
      </c>
      <c r="C4030" s="3" t="s">
        <v>8132</v>
      </c>
      <c r="D4030">
        <v>2000</v>
      </c>
      <c r="E4030">
        <v>561</v>
      </c>
      <c r="F4030" t="s">
        <v>8220</v>
      </c>
      <c r="G4030" t="s">
        <v>8223</v>
      </c>
      <c r="H4030" t="s">
        <v>8245</v>
      </c>
      <c r="I4030">
        <v>1402007500</v>
      </c>
      <c r="J4030" s="25">
        <f t="shared" si="124"/>
        <v>41795.938657407409</v>
      </c>
      <c r="K4030">
        <v>1399415500</v>
      </c>
      <c r="L4030" s="25">
        <f t="shared" si="125"/>
        <v>41765.938657407409</v>
      </c>
      <c r="M4030" t="b">
        <v>0</v>
      </c>
      <c r="N4030">
        <v>11</v>
      </c>
      <c r="O4030" s="6">
        <f>IFERROR(E4030/N4030,0)</f>
        <v>51</v>
      </c>
      <c r="P4030" t="b">
        <v>0</v>
      </c>
      <c r="Q4030" s="20">
        <f>((E4030-D4030)/D4030)*100</f>
        <v>-71.95</v>
      </c>
      <c r="R4030" t="s">
        <v>8270</v>
      </c>
      <c r="S4030" t="s">
        <v>8352</v>
      </c>
      <c r="T4030" t="s">
        <v>8316</v>
      </c>
    </row>
    <row r="4031" spans="1:20" ht="45" x14ac:dyDescent="0.25">
      <c r="A4031">
        <v>4029</v>
      </c>
      <c r="B4031" s="3" t="s">
        <v>4025</v>
      </c>
      <c r="C4031" s="3" t="s">
        <v>8133</v>
      </c>
      <c r="D4031">
        <v>20000</v>
      </c>
      <c r="E4031">
        <v>0</v>
      </c>
      <c r="F4031" t="s">
        <v>8220</v>
      </c>
      <c r="G4031" t="s">
        <v>8223</v>
      </c>
      <c r="H4031" t="s">
        <v>8245</v>
      </c>
      <c r="I4031">
        <v>1450053370</v>
      </c>
      <c r="J4031" s="25">
        <f t="shared" si="124"/>
        <v>42352.02511574074</v>
      </c>
      <c r="K4031">
        <v>1447461370</v>
      </c>
      <c r="L4031" s="25">
        <f t="shared" si="125"/>
        <v>42322.02511574074</v>
      </c>
      <c r="M4031" t="b">
        <v>0</v>
      </c>
      <c r="N4031">
        <v>0</v>
      </c>
      <c r="O4031" s="6">
        <f>IFERROR(E4031/N4031,0)</f>
        <v>0</v>
      </c>
      <c r="P4031" t="b">
        <v>0</v>
      </c>
      <c r="Q4031" s="20">
        <f>((E4031-D4031)/D4031)*100</f>
        <v>-100</v>
      </c>
      <c r="R4031" t="s">
        <v>8270</v>
      </c>
      <c r="S4031" t="s">
        <v>8352</v>
      </c>
      <c r="T4031" t="s">
        <v>8316</v>
      </c>
    </row>
    <row r="4032" spans="1:20" ht="60" x14ac:dyDescent="0.25">
      <c r="A4032">
        <v>4030</v>
      </c>
      <c r="B4032" s="3" t="s">
        <v>4026</v>
      </c>
      <c r="C4032" s="3" t="s">
        <v>8134</v>
      </c>
      <c r="D4032">
        <v>2500</v>
      </c>
      <c r="E4032">
        <v>400</v>
      </c>
      <c r="F4032" t="s">
        <v>8220</v>
      </c>
      <c r="G4032" t="s">
        <v>8223</v>
      </c>
      <c r="H4032" t="s">
        <v>8245</v>
      </c>
      <c r="I4032">
        <v>1454525340</v>
      </c>
      <c r="J4032" s="25">
        <f t="shared" si="124"/>
        <v>42403.78402777778</v>
      </c>
      <c r="K4032">
        <v>1452008599</v>
      </c>
      <c r="L4032" s="25">
        <f t="shared" si="125"/>
        <v>42374.655081018514</v>
      </c>
      <c r="M4032" t="b">
        <v>0</v>
      </c>
      <c r="N4032">
        <v>6</v>
      </c>
      <c r="O4032" s="6">
        <f>IFERROR(E4032/N4032,0)</f>
        <v>66.666666666666671</v>
      </c>
      <c r="P4032" t="b">
        <v>0</v>
      </c>
      <c r="Q4032" s="20">
        <f>((E4032-D4032)/D4032)*100</f>
        <v>-84</v>
      </c>
      <c r="R4032" t="s">
        <v>8270</v>
      </c>
      <c r="S4032" t="s">
        <v>8352</v>
      </c>
      <c r="T4032" t="s">
        <v>8316</v>
      </c>
    </row>
    <row r="4033" spans="1:20" ht="60" x14ac:dyDescent="0.25">
      <c r="A4033">
        <v>4031</v>
      </c>
      <c r="B4033" s="3" t="s">
        <v>4027</v>
      </c>
      <c r="C4033" s="3" t="s">
        <v>8135</v>
      </c>
      <c r="D4033">
        <v>5000</v>
      </c>
      <c r="E4033">
        <v>0</v>
      </c>
      <c r="F4033" t="s">
        <v>8220</v>
      </c>
      <c r="G4033" t="s">
        <v>8223</v>
      </c>
      <c r="H4033" t="s">
        <v>8245</v>
      </c>
      <c r="I4033">
        <v>1418914964</v>
      </c>
      <c r="J4033" s="25">
        <f t="shared" si="124"/>
        <v>41991.626898148148</v>
      </c>
      <c r="K4033">
        <v>1414591364</v>
      </c>
      <c r="L4033" s="25">
        <f t="shared" si="125"/>
        <v>41941.585231481484</v>
      </c>
      <c r="M4033" t="b">
        <v>0</v>
      </c>
      <c r="N4033">
        <v>0</v>
      </c>
      <c r="O4033" s="6">
        <f>IFERROR(E4033/N4033,0)</f>
        <v>0</v>
      </c>
      <c r="P4033" t="b">
        <v>0</v>
      </c>
      <c r="Q4033" s="20">
        <f>((E4033-D4033)/D4033)*100</f>
        <v>-100</v>
      </c>
      <c r="R4033" t="s">
        <v>8270</v>
      </c>
      <c r="S4033" t="s">
        <v>8352</v>
      </c>
      <c r="T4033" t="s">
        <v>8316</v>
      </c>
    </row>
    <row r="4034" spans="1:20" ht="60" x14ac:dyDescent="0.25">
      <c r="A4034">
        <v>4032</v>
      </c>
      <c r="B4034" s="3" t="s">
        <v>4028</v>
      </c>
      <c r="C4034" s="3" t="s">
        <v>8136</v>
      </c>
      <c r="D4034">
        <v>6048</v>
      </c>
      <c r="E403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 s="25">
        <f t="shared" si="124"/>
        <v>42353.85087962963</v>
      </c>
      <c r="K4034">
        <v>1445023516</v>
      </c>
      <c r="L4034" s="25">
        <f t="shared" si="125"/>
        <v>42293.809212962966</v>
      </c>
      <c r="M4034" t="b">
        <v>0</v>
      </c>
      <c r="N4034">
        <v>7</v>
      </c>
      <c r="O4034" s="6">
        <f>IFERROR(E4034/N4034,0)</f>
        <v>59</v>
      </c>
      <c r="P4034" t="b">
        <v>0</v>
      </c>
      <c r="Q4034" s="20">
        <f>((E4034-D4034)/D4034)*100</f>
        <v>-93.171296296296291</v>
      </c>
      <c r="R4034" t="s">
        <v>8270</v>
      </c>
      <c r="S4034" t="s">
        <v>8352</v>
      </c>
      <c r="T4034" t="s">
        <v>8316</v>
      </c>
    </row>
    <row r="4035" spans="1:20" ht="45" x14ac:dyDescent="0.25">
      <c r="A4035">
        <v>4033</v>
      </c>
      <c r="B4035" s="3" t="s">
        <v>4029</v>
      </c>
      <c r="C4035" s="3" t="s">
        <v>8137</v>
      </c>
      <c r="D4035">
        <v>23900</v>
      </c>
      <c r="E403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 s="25">
        <f t="shared" ref="J4035:J4098" si="126">(I4035/86400)+DATE(1970,1,1)</f>
        <v>42645.375</v>
      </c>
      <c r="K4035">
        <v>1472711224</v>
      </c>
      <c r="L4035" s="25">
        <f t="shared" ref="L4035:L4098" si="127">(K4035/86400)+DATE(1970,1,1)</f>
        <v>42614.268796296295</v>
      </c>
      <c r="M4035" t="b">
        <v>0</v>
      </c>
      <c r="N4035">
        <v>94</v>
      </c>
      <c r="O4035" s="13">
        <f>IFERROR(E4035/N4035,0)</f>
        <v>65.340319148936175</v>
      </c>
      <c r="P4035" t="b">
        <v>0</v>
      </c>
      <c r="Q4035">
        <f>((E4035-D4035)/D4035)*100</f>
        <v>-74.30129707112971</v>
      </c>
      <c r="R4035" t="s">
        <v>8270</v>
      </c>
      <c r="S4035" t="s">
        <v>8352</v>
      </c>
      <c r="T4035" t="s">
        <v>8316</v>
      </c>
    </row>
    <row r="4036" spans="1:20" ht="60" x14ac:dyDescent="0.25">
      <c r="A4036">
        <v>4034</v>
      </c>
      <c r="B4036" s="3" t="s">
        <v>4030</v>
      </c>
      <c r="C4036" s="3" t="s">
        <v>8138</v>
      </c>
      <c r="D4036">
        <v>13500</v>
      </c>
      <c r="E4036">
        <v>200</v>
      </c>
      <c r="F4036" t="s">
        <v>8220</v>
      </c>
      <c r="G4036" t="s">
        <v>8223</v>
      </c>
      <c r="H4036" t="s">
        <v>8245</v>
      </c>
      <c r="I4036">
        <v>1428097450</v>
      </c>
      <c r="J4036" s="25">
        <f t="shared" si="126"/>
        <v>42097.905671296292</v>
      </c>
      <c r="K4036">
        <v>1425509050</v>
      </c>
      <c r="L4036" s="25">
        <f t="shared" si="127"/>
        <v>42067.947337962964</v>
      </c>
      <c r="M4036" t="b">
        <v>0</v>
      </c>
      <c r="N4036">
        <v>2</v>
      </c>
      <c r="O4036" s="6">
        <f>IFERROR(E4036/N4036,0)</f>
        <v>100</v>
      </c>
      <c r="P4036" t="b">
        <v>0</v>
      </c>
      <c r="Q4036" s="20">
        <f>((E4036-D4036)/D4036)*100</f>
        <v>-98.518518518518519</v>
      </c>
      <c r="R4036" t="s">
        <v>8270</v>
      </c>
      <c r="S4036" t="s">
        <v>8352</v>
      </c>
      <c r="T4036" t="s">
        <v>8316</v>
      </c>
    </row>
    <row r="4037" spans="1:20" ht="30" x14ac:dyDescent="0.25">
      <c r="A4037">
        <v>4035</v>
      </c>
      <c r="B4037" s="3" t="s">
        <v>4031</v>
      </c>
      <c r="C4037" s="3" t="s">
        <v>8139</v>
      </c>
      <c r="D4037">
        <v>10000</v>
      </c>
      <c r="E403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 s="25">
        <f t="shared" si="126"/>
        <v>41933.882951388892</v>
      </c>
      <c r="K4037">
        <v>1411333887</v>
      </c>
      <c r="L4037" s="25">
        <f t="shared" si="127"/>
        <v>41903.882951388892</v>
      </c>
      <c r="M4037" t="b">
        <v>0</v>
      </c>
      <c r="N4037">
        <v>25</v>
      </c>
      <c r="O4037" s="6">
        <f>IFERROR(E4037/N4037,0)</f>
        <v>147.4</v>
      </c>
      <c r="P4037" t="b">
        <v>0</v>
      </c>
      <c r="Q4037" s="20">
        <f>((E4037-D4037)/D4037)*100</f>
        <v>-63.149999999999991</v>
      </c>
      <c r="R4037" t="s">
        <v>8270</v>
      </c>
      <c r="S4037" t="s">
        <v>8352</v>
      </c>
      <c r="T4037" t="s">
        <v>8316</v>
      </c>
    </row>
    <row r="4038" spans="1:20" ht="45" x14ac:dyDescent="0.25">
      <c r="A4038">
        <v>4036</v>
      </c>
      <c r="B4038" s="3" t="s">
        <v>4032</v>
      </c>
      <c r="C4038" s="3" t="s">
        <v>7437</v>
      </c>
      <c r="D4038">
        <v>6000</v>
      </c>
      <c r="E403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 s="25">
        <f t="shared" si="126"/>
        <v>41821.9375</v>
      </c>
      <c r="K4038">
        <v>1402784964</v>
      </c>
      <c r="L4038" s="25">
        <f t="shared" si="127"/>
        <v>41804.937083333338</v>
      </c>
      <c r="M4038" t="b">
        <v>0</v>
      </c>
      <c r="N4038">
        <v>17</v>
      </c>
      <c r="O4038" s="6">
        <f>IFERROR(E4038/N4038,0)</f>
        <v>166.05882352941177</v>
      </c>
      <c r="P4038" t="b">
        <v>0</v>
      </c>
      <c r="Q4038" s="20">
        <f>((E4038-D4038)/D4038)*100</f>
        <v>-52.949999999999996</v>
      </c>
      <c r="R4038" t="s">
        <v>8270</v>
      </c>
      <c r="S4038" t="s">
        <v>8352</v>
      </c>
      <c r="T4038" t="s">
        <v>8316</v>
      </c>
    </row>
    <row r="4039" spans="1:20" ht="60" x14ac:dyDescent="0.25">
      <c r="A4039">
        <v>4037</v>
      </c>
      <c r="B4039" s="3" t="s">
        <v>4033</v>
      </c>
      <c r="C4039" s="3" t="s">
        <v>8140</v>
      </c>
      <c r="D4039">
        <v>700</v>
      </c>
      <c r="E4039">
        <v>80</v>
      </c>
      <c r="F4039" t="s">
        <v>8220</v>
      </c>
      <c r="G4039" t="s">
        <v>8223</v>
      </c>
      <c r="H4039" t="s">
        <v>8245</v>
      </c>
      <c r="I4039">
        <v>1464099900</v>
      </c>
      <c r="J4039" s="25">
        <f t="shared" si="126"/>
        <v>42514.600694444445</v>
      </c>
      <c r="K4039">
        <v>1462585315</v>
      </c>
      <c r="L4039" s="25">
        <f t="shared" si="127"/>
        <v>42497.070775462962</v>
      </c>
      <c r="M4039" t="b">
        <v>0</v>
      </c>
      <c r="N4039">
        <v>2</v>
      </c>
      <c r="O4039" s="6">
        <f>IFERROR(E4039/N4039,0)</f>
        <v>40</v>
      </c>
      <c r="P4039" t="b">
        <v>0</v>
      </c>
      <c r="Q4039" s="20">
        <f>((E4039-D4039)/D4039)*100</f>
        <v>-88.571428571428569</v>
      </c>
      <c r="R4039" t="s">
        <v>8270</v>
      </c>
      <c r="S4039" t="s">
        <v>8352</v>
      </c>
      <c r="T4039" t="s">
        <v>8316</v>
      </c>
    </row>
    <row r="4040" spans="1:20" ht="45" x14ac:dyDescent="0.25">
      <c r="A4040">
        <v>4038</v>
      </c>
      <c r="B4040" s="3" t="s">
        <v>4034</v>
      </c>
      <c r="C4040" s="3" t="s">
        <v>8141</v>
      </c>
      <c r="D4040">
        <v>2500</v>
      </c>
      <c r="E4040">
        <v>301</v>
      </c>
      <c r="F4040" t="s">
        <v>8220</v>
      </c>
      <c r="G4040" t="s">
        <v>8223</v>
      </c>
      <c r="H4040" t="s">
        <v>8245</v>
      </c>
      <c r="I4040">
        <v>1413573010</v>
      </c>
      <c r="J4040" s="25">
        <f t="shared" si="126"/>
        <v>41929.798726851848</v>
      </c>
      <c r="K4040">
        <v>1408389010</v>
      </c>
      <c r="L4040" s="25">
        <f t="shared" si="127"/>
        <v>41869.798726851848</v>
      </c>
      <c r="M4040" t="b">
        <v>0</v>
      </c>
      <c r="N4040">
        <v>4</v>
      </c>
      <c r="O4040" s="6">
        <f>IFERROR(E4040/N4040,0)</f>
        <v>75.25</v>
      </c>
      <c r="P4040" t="b">
        <v>0</v>
      </c>
      <c r="Q4040" s="20">
        <f>((E4040-D4040)/D4040)*100</f>
        <v>-87.960000000000008</v>
      </c>
      <c r="R4040" t="s">
        <v>8270</v>
      </c>
      <c r="S4040" t="s">
        <v>8352</v>
      </c>
      <c r="T4040" t="s">
        <v>8316</v>
      </c>
    </row>
    <row r="4041" spans="1:20" ht="45" x14ac:dyDescent="0.25">
      <c r="A4041">
        <v>4039</v>
      </c>
      <c r="B4041" s="3" t="s">
        <v>4035</v>
      </c>
      <c r="C4041" s="3" t="s">
        <v>8142</v>
      </c>
      <c r="D4041">
        <v>500</v>
      </c>
      <c r="E4041">
        <v>300</v>
      </c>
      <c r="F4041" t="s">
        <v>8220</v>
      </c>
      <c r="G4041" t="s">
        <v>8223</v>
      </c>
      <c r="H4041" t="s">
        <v>8245</v>
      </c>
      <c r="I4041">
        <v>1448949540</v>
      </c>
      <c r="J4041" s="25">
        <f t="shared" si="126"/>
        <v>42339.249305555553</v>
      </c>
      <c r="K4041">
        <v>1446048367</v>
      </c>
      <c r="L4041" s="25">
        <f t="shared" si="127"/>
        <v>42305.670914351853</v>
      </c>
      <c r="M4041" t="b">
        <v>0</v>
      </c>
      <c r="N4041">
        <v>5</v>
      </c>
      <c r="O4041" s="6">
        <f>IFERROR(E4041/N4041,0)</f>
        <v>60</v>
      </c>
      <c r="P4041" t="b">
        <v>0</v>
      </c>
      <c r="Q4041" s="20">
        <f>((E4041-D4041)/D4041)*100</f>
        <v>-40</v>
      </c>
      <c r="R4041" t="s">
        <v>8270</v>
      </c>
      <c r="S4041" t="s">
        <v>8352</v>
      </c>
      <c r="T4041" t="s">
        <v>8316</v>
      </c>
    </row>
    <row r="4042" spans="1:20" ht="45" x14ac:dyDescent="0.25">
      <c r="A4042">
        <v>4040</v>
      </c>
      <c r="B4042" s="3" t="s">
        <v>4036</v>
      </c>
      <c r="C4042" s="3" t="s">
        <v>8143</v>
      </c>
      <c r="D4042">
        <v>8000</v>
      </c>
      <c r="E4042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 s="25">
        <f t="shared" si="126"/>
        <v>42203.125</v>
      </c>
      <c r="K4042">
        <v>1432100004</v>
      </c>
      <c r="L4042" s="25">
        <f t="shared" si="127"/>
        <v>42144.231527777782</v>
      </c>
      <c r="M4042" t="b">
        <v>0</v>
      </c>
      <c r="N4042">
        <v>2</v>
      </c>
      <c r="O4042" s="6">
        <f>IFERROR(E4042/N4042,0)</f>
        <v>1250</v>
      </c>
      <c r="P4042" t="b">
        <v>0</v>
      </c>
      <c r="Q4042" s="20">
        <f>((E4042-D4042)/D4042)*100</f>
        <v>-68.75</v>
      </c>
      <c r="R4042" t="s">
        <v>8270</v>
      </c>
      <c r="S4042" t="s">
        <v>8352</v>
      </c>
      <c r="T4042" t="s">
        <v>8316</v>
      </c>
    </row>
    <row r="4043" spans="1:20" ht="45" x14ac:dyDescent="0.25">
      <c r="A4043">
        <v>4041</v>
      </c>
      <c r="B4043" s="3" t="s">
        <v>4037</v>
      </c>
      <c r="C4043" s="3" t="s">
        <v>8144</v>
      </c>
      <c r="D4043">
        <v>5000</v>
      </c>
      <c r="E4043">
        <v>21</v>
      </c>
      <c r="F4043" t="s">
        <v>8220</v>
      </c>
      <c r="G4043" t="s">
        <v>8224</v>
      </c>
      <c r="H4043" t="s">
        <v>8246</v>
      </c>
      <c r="I4043">
        <v>1473160954</v>
      </c>
      <c r="J4043" s="25">
        <f t="shared" si="126"/>
        <v>42619.474004629628</v>
      </c>
      <c r="K4043">
        <v>1467976954</v>
      </c>
      <c r="L4043" s="25">
        <f t="shared" si="127"/>
        <v>42559.474004629628</v>
      </c>
      <c r="M4043" t="b">
        <v>0</v>
      </c>
      <c r="N4043">
        <v>2</v>
      </c>
      <c r="O4043" s="13">
        <f>IFERROR(E4043/N4043,0)</f>
        <v>10.5</v>
      </c>
      <c r="P4043" t="b">
        <v>0</v>
      </c>
      <c r="Q4043">
        <f>((E4043-D4043)/D4043)*100</f>
        <v>-99.58</v>
      </c>
      <c r="R4043" t="s">
        <v>8270</v>
      </c>
      <c r="S4043" t="s">
        <v>8352</v>
      </c>
      <c r="T4043" t="s">
        <v>8316</v>
      </c>
    </row>
    <row r="4044" spans="1:20" ht="45" x14ac:dyDescent="0.25">
      <c r="A4044">
        <v>4042</v>
      </c>
      <c r="B4044" s="3" t="s">
        <v>4038</v>
      </c>
      <c r="C4044" s="3" t="s">
        <v>8145</v>
      </c>
      <c r="D4044">
        <v>10000</v>
      </c>
      <c r="E4044">
        <v>21</v>
      </c>
      <c r="F4044" t="s">
        <v>8220</v>
      </c>
      <c r="G4044" t="s">
        <v>8223</v>
      </c>
      <c r="H4044" t="s">
        <v>8245</v>
      </c>
      <c r="I4044">
        <v>1421781360</v>
      </c>
      <c r="J4044" s="25">
        <f t="shared" si="126"/>
        <v>42024.802777777775</v>
      </c>
      <c r="K4044">
        <v>1419213664</v>
      </c>
      <c r="L4044" s="25">
        <f t="shared" si="127"/>
        <v>41995.084074074075</v>
      </c>
      <c r="M4044" t="b">
        <v>0</v>
      </c>
      <c r="N4044">
        <v>3</v>
      </c>
      <c r="O4044" s="6">
        <f>IFERROR(E4044/N4044,0)</f>
        <v>7</v>
      </c>
      <c r="P4044" t="b">
        <v>0</v>
      </c>
      <c r="Q4044" s="20">
        <f>((E4044-D4044)/D4044)*100</f>
        <v>-99.79</v>
      </c>
      <c r="R4044" t="s">
        <v>8270</v>
      </c>
      <c r="S4044" t="s">
        <v>8352</v>
      </c>
      <c r="T4044" t="s">
        <v>8316</v>
      </c>
    </row>
    <row r="4045" spans="1:20" ht="45" x14ac:dyDescent="0.25">
      <c r="A4045">
        <v>4043</v>
      </c>
      <c r="B4045" s="3" t="s">
        <v>4039</v>
      </c>
      <c r="C4045" s="3" t="s">
        <v>8146</v>
      </c>
      <c r="D4045">
        <v>300</v>
      </c>
      <c r="E4045">
        <v>0</v>
      </c>
      <c r="F4045" t="s">
        <v>8220</v>
      </c>
      <c r="G4045" t="s">
        <v>8228</v>
      </c>
      <c r="H4045" t="s">
        <v>8250</v>
      </c>
      <c r="I4045">
        <v>1416524325</v>
      </c>
      <c r="J4045" s="25">
        <f t="shared" si="126"/>
        <v>41963.957465277781</v>
      </c>
      <c r="K4045">
        <v>1415228325</v>
      </c>
      <c r="L4045" s="25">
        <f t="shared" si="127"/>
        <v>41948.957465277781</v>
      </c>
      <c r="M4045" t="b">
        <v>0</v>
      </c>
      <c r="N4045">
        <v>0</v>
      </c>
      <c r="O4045" s="9">
        <f>IFERROR(E4045/N4045,0)</f>
        <v>0</v>
      </c>
      <c r="P4045" t="b">
        <v>0</v>
      </c>
      <c r="Q4045">
        <f>((E4045-D4045)/D4045)*100</f>
        <v>-100</v>
      </c>
      <c r="R4045" t="s">
        <v>8270</v>
      </c>
      <c r="S4045" t="s">
        <v>8352</v>
      </c>
      <c r="T4045" t="s">
        <v>8316</v>
      </c>
    </row>
    <row r="4046" spans="1:20" ht="60" x14ac:dyDescent="0.25">
      <c r="A4046">
        <v>4044</v>
      </c>
      <c r="B4046" s="3" t="s">
        <v>4040</v>
      </c>
      <c r="C4046" s="3" t="s">
        <v>8147</v>
      </c>
      <c r="D4046">
        <v>600</v>
      </c>
      <c r="E4046">
        <v>225</v>
      </c>
      <c r="F4046" t="s">
        <v>8220</v>
      </c>
      <c r="G4046" t="s">
        <v>8223</v>
      </c>
      <c r="H4046" t="s">
        <v>8245</v>
      </c>
      <c r="I4046">
        <v>1428642000</v>
      </c>
      <c r="J4046" s="25">
        <f t="shared" si="126"/>
        <v>42104.208333333328</v>
      </c>
      <c r="K4046">
        <v>1426050982</v>
      </c>
      <c r="L4046" s="25">
        <f t="shared" si="127"/>
        <v>42074.219699074078</v>
      </c>
      <c r="M4046" t="b">
        <v>0</v>
      </c>
      <c r="N4046">
        <v>4</v>
      </c>
      <c r="O4046" s="6">
        <f>IFERROR(E4046/N4046,0)</f>
        <v>56.25</v>
      </c>
      <c r="P4046" t="b">
        <v>0</v>
      </c>
      <c r="Q4046" s="20">
        <f>((E4046-D4046)/D4046)*100</f>
        <v>-62.5</v>
      </c>
      <c r="R4046" t="s">
        <v>8270</v>
      </c>
      <c r="S4046" t="s">
        <v>8352</v>
      </c>
      <c r="T4046" t="s">
        <v>8316</v>
      </c>
    </row>
    <row r="4047" spans="1:20" ht="60" x14ac:dyDescent="0.25">
      <c r="A4047">
        <v>4045</v>
      </c>
      <c r="B4047" s="3" t="s">
        <v>4041</v>
      </c>
      <c r="C4047" s="3" t="s">
        <v>8148</v>
      </c>
      <c r="D4047">
        <v>5000</v>
      </c>
      <c r="E4047">
        <v>1</v>
      </c>
      <c r="F4047" t="s">
        <v>8220</v>
      </c>
      <c r="G4047" t="s">
        <v>8225</v>
      </c>
      <c r="H4047" t="s">
        <v>8247</v>
      </c>
      <c r="I4047">
        <v>1408596589</v>
      </c>
      <c r="J4047" s="25">
        <f t="shared" si="126"/>
        <v>41872.201261574075</v>
      </c>
      <c r="K4047">
        <v>1406004589</v>
      </c>
      <c r="L4047" s="25">
        <f t="shared" si="127"/>
        <v>41842.201261574075</v>
      </c>
      <c r="M4047" t="b">
        <v>0</v>
      </c>
      <c r="N4047">
        <v>1</v>
      </c>
      <c r="O4047" s="8">
        <f>IFERROR(E4047/N4047,0)</f>
        <v>1</v>
      </c>
      <c r="P4047" t="b">
        <v>0</v>
      </c>
      <c r="Q4047">
        <f>((E4047-D4047)/D4047)*100</f>
        <v>-99.98</v>
      </c>
      <c r="R4047" t="s">
        <v>8270</v>
      </c>
      <c r="S4047" t="s">
        <v>8352</v>
      </c>
      <c r="T4047" t="s">
        <v>8316</v>
      </c>
    </row>
    <row r="4048" spans="1:20" ht="60" x14ac:dyDescent="0.25">
      <c r="A4048">
        <v>4046</v>
      </c>
      <c r="B4048" s="3" t="s">
        <v>4042</v>
      </c>
      <c r="C4048" s="3" t="s">
        <v>8149</v>
      </c>
      <c r="D4048">
        <v>5600</v>
      </c>
      <c r="E404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 s="25">
        <f t="shared" si="126"/>
        <v>41934.650578703702</v>
      </c>
      <c r="K4048">
        <v>1411400210</v>
      </c>
      <c r="L4048" s="25">
        <f t="shared" si="127"/>
        <v>41904.650578703702</v>
      </c>
      <c r="M4048" t="b">
        <v>0</v>
      </c>
      <c r="N4048">
        <v>12</v>
      </c>
      <c r="O4048" s="6">
        <f>IFERROR(E4048/N4048,0)</f>
        <v>38.333333333333336</v>
      </c>
      <c r="P4048" t="b">
        <v>0</v>
      </c>
      <c r="Q4048" s="20">
        <f>((E4048-D4048)/D4048)*100</f>
        <v>-91.785714285714278</v>
      </c>
      <c r="R4048" t="s">
        <v>8270</v>
      </c>
      <c r="S4048" t="s">
        <v>8352</v>
      </c>
      <c r="T4048" t="s">
        <v>8316</v>
      </c>
    </row>
    <row r="4049" spans="1:20" ht="45" x14ac:dyDescent="0.25">
      <c r="A4049">
        <v>4047</v>
      </c>
      <c r="B4049" s="3" t="s">
        <v>4043</v>
      </c>
      <c r="C4049" s="3" t="s">
        <v>8150</v>
      </c>
      <c r="D4049">
        <v>5000</v>
      </c>
      <c r="E4049">
        <v>110</v>
      </c>
      <c r="F4049" t="s">
        <v>8220</v>
      </c>
      <c r="G4049" t="s">
        <v>8223</v>
      </c>
      <c r="H4049" t="s">
        <v>8245</v>
      </c>
      <c r="I4049">
        <v>1420938000</v>
      </c>
      <c r="J4049" s="25">
        <f t="shared" si="126"/>
        <v>42015.041666666672</v>
      </c>
      <c r="K4049">
        <v>1418862743</v>
      </c>
      <c r="L4049" s="25">
        <f t="shared" si="127"/>
        <v>41991.022488425922</v>
      </c>
      <c r="M4049" t="b">
        <v>0</v>
      </c>
      <c r="N4049">
        <v>4</v>
      </c>
      <c r="O4049" s="6">
        <f>IFERROR(E4049/N4049,0)</f>
        <v>27.5</v>
      </c>
      <c r="P4049" t="b">
        <v>0</v>
      </c>
      <c r="Q4049" s="20">
        <f>((E4049-D4049)/D4049)*100</f>
        <v>-97.8</v>
      </c>
      <c r="R4049" t="s">
        <v>8270</v>
      </c>
      <c r="S4049" t="s">
        <v>8352</v>
      </c>
      <c r="T4049" t="s">
        <v>8316</v>
      </c>
    </row>
    <row r="4050" spans="1:20" ht="60" x14ac:dyDescent="0.25">
      <c r="A4050">
        <v>4048</v>
      </c>
      <c r="B4050" s="3" t="s">
        <v>4044</v>
      </c>
      <c r="C4050" s="3" t="s">
        <v>8151</v>
      </c>
      <c r="D4050">
        <v>17000</v>
      </c>
      <c r="E4050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 s="25">
        <f t="shared" si="126"/>
        <v>42471.467442129629</v>
      </c>
      <c r="K4050">
        <v>1457352787</v>
      </c>
      <c r="L4050" s="25">
        <f t="shared" si="127"/>
        <v>42436.509108796294</v>
      </c>
      <c r="M4050" t="b">
        <v>0</v>
      </c>
      <c r="N4050">
        <v>91</v>
      </c>
      <c r="O4050" s="13">
        <f>IFERROR(E4050/N4050,0)</f>
        <v>32.978021978021978</v>
      </c>
      <c r="P4050" t="b">
        <v>0</v>
      </c>
      <c r="Q4050">
        <f>((E4050-D4050)/D4050)*100</f>
        <v>-82.347058823529409</v>
      </c>
      <c r="R4050" t="s">
        <v>8270</v>
      </c>
      <c r="S4050" t="s">
        <v>8352</v>
      </c>
      <c r="T4050" t="s">
        <v>8316</v>
      </c>
    </row>
    <row r="4051" spans="1:20" ht="45" x14ac:dyDescent="0.25">
      <c r="A4051">
        <v>4049</v>
      </c>
      <c r="B4051" s="3" t="s">
        <v>4045</v>
      </c>
      <c r="C4051" s="3" t="s">
        <v>8152</v>
      </c>
      <c r="D4051">
        <v>20000</v>
      </c>
      <c r="E4051">
        <v>16</v>
      </c>
      <c r="F4051" t="s">
        <v>8220</v>
      </c>
      <c r="G4051" t="s">
        <v>8223</v>
      </c>
      <c r="H4051" t="s">
        <v>8245</v>
      </c>
      <c r="I4051">
        <v>1436914815</v>
      </c>
      <c r="J4051" s="25">
        <f t="shared" si="126"/>
        <v>42199.958506944444</v>
      </c>
      <c r="K4051">
        <v>1434322815</v>
      </c>
      <c r="L4051" s="25">
        <f t="shared" si="127"/>
        <v>42169.958506944444</v>
      </c>
      <c r="M4051" t="b">
        <v>0</v>
      </c>
      <c r="N4051">
        <v>1</v>
      </c>
      <c r="O4051" s="6">
        <f>IFERROR(E4051/N4051,0)</f>
        <v>16</v>
      </c>
      <c r="P4051" t="b">
        <v>0</v>
      </c>
      <c r="Q4051" s="20">
        <f>((E4051-D4051)/D4051)*100</f>
        <v>-99.92</v>
      </c>
      <c r="R4051" t="s">
        <v>8270</v>
      </c>
      <c r="S4051" t="s">
        <v>8352</v>
      </c>
      <c r="T4051" t="s">
        <v>8316</v>
      </c>
    </row>
    <row r="4052" spans="1:20" ht="60" x14ac:dyDescent="0.25">
      <c r="A4052">
        <v>4050</v>
      </c>
      <c r="B4052" s="3" t="s">
        <v>4046</v>
      </c>
      <c r="C4052" s="3" t="s">
        <v>8153</v>
      </c>
      <c r="D4052">
        <v>1500</v>
      </c>
      <c r="E4052">
        <v>1</v>
      </c>
      <c r="F4052" t="s">
        <v>8220</v>
      </c>
      <c r="G4052" t="s">
        <v>8223</v>
      </c>
      <c r="H4052" t="s">
        <v>8245</v>
      </c>
      <c r="I4052">
        <v>1414077391</v>
      </c>
      <c r="J4052" s="25">
        <f t="shared" si="126"/>
        <v>41935.636469907404</v>
      </c>
      <c r="K4052">
        <v>1411485391</v>
      </c>
      <c r="L4052" s="25">
        <f t="shared" si="127"/>
        <v>41905.636469907404</v>
      </c>
      <c r="M4052" t="b">
        <v>0</v>
      </c>
      <c r="N4052">
        <v>1</v>
      </c>
      <c r="O4052" s="6">
        <f>IFERROR(E4052/N4052,0)</f>
        <v>1</v>
      </c>
      <c r="P4052" t="b">
        <v>0</v>
      </c>
      <c r="Q4052" s="20">
        <f>((E4052-D4052)/D4052)*100</f>
        <v>-99.933333333333323</v>
      </c>
      <c r="R4052" t="s">
        <v>8270</v>
      </c>
      <c r="S4052" t="s">
        <v>8352</v>
      </c>
      <c r="T4052" t="s">
        <v>8316</v>
      </c>
    </row>
    <row r="4053" spans="1:20" ht="45" x14ac:dyDescent="0.25">
      <c r="A4053">
        <v>4051</v>
      </c>
      <c r="B4053" s="3" t="s">
        <v>4047</v>
      </c>
      <c r="C4053" s="3" t="s">
        <v>8154</v>
      </c>
      <c r="D4053">
        <v>500</v>
      </c>
      <c r="E4053">
        <v>0</v>
      </c>
      <c r="F4053" t="s">
        <v>8220</v>
      </c>
      <c r="G4053" t="s">
        <v>8223</v>
      </c>
      <c r="H4053" t="s">
        <v>8245</v>
      </c>
      <c r="I4053">
        <v>1399618380</v>
      </c>
      <c r="J4053" s="25">
        <f t="shared" si="126"/>
        <v>41768.286805555559</v>
      </c>
      <c r="K4053">
        <v>1399058797</v>
      </c>
      <c r="L4053" s="25">
        <f t="shared" si="127"/>
        <v>41761.810150462959</v>
      </c>
      <c r="M4053" t="b">
        <v>0</v>
      </c>
      <c r="N4053">
        <v>0</v>
      </c>
      <c r="O4053" s="6">
        <f>IFERROR(E4053/N4053,0)</f>
        <v>0</v>
      </c>
      <c r="P4053" t="b">
        <v>0</v>
      </c>
      <c r="Q4053" s="20">
        <f>((E4053-D4053)/D4053)*100</f>
        <v>-100</v>
      </c>
      <c r="R4053" t="s">
        <v>8270</v>
      </c>
      <c r="S4053" t="s">
        <v>8352</v>
      </c>
      <c r="T4053" t="s">
        <v>8316</v>
      </c>
    </row>
    <row r="4054" spans="1:20" ht="60" x14ac:dyDescent="0.25">
      <c r="A4054">
        <v>4052</v>
      </c>
      <c r="B4054" s="3" t="s">
        <v>4048</v>
      </c>
      <c r="C4054" s="3" t="s">
        <v>8155</v>
      </c>
      <c r="D4054">
        <v>3000</v>
      </c>
      <c r="E405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 s="25">
        <f t="shared" si="126"/>
        <v>41925.878657407404</v>
      </c>
      <c r="K4054">
        <v>1408050316</v>
      </c>
      <c r="L4054" s="25">
        <f t="shared" si="127"/>
        <v>41865.878657407404</v>
      </c>
      <c r="M4054" t="b">
        <v>0</v>
      </c>
      <c r="N4054">
        <v>13</v>
      </c>
      <c r="O4054" s="6">
        <f>IFERROR(E4054/N4054,0)</f>
        <v>86.615384615384613</v>
      </c>
      <c r="P4054" t="b">
        <v>0</v>
      </c>
      <c r="Q4054" s="20">
        <f>((E4054-D4054)/D4054)*100</f>
        <v>-62.466666666666669</v>
      </c>
      <c r="R4054" t="s">
        <v>8270</v>
      </c>
      <c r="S4054" t="s">
        <v>8352</v>
      </c>
      <c r="T4054" t="s">
        <v>8316</v>
      </c>
    </row>
    <row r="4055" spans="1:20" ht="45" x14ac:dyDescent="0.25">
      <c r="A4055">
        <v>4053</v>
      </c>
      <c r="B4055" s="3" t="s">
        <v>4049</v>
      </c>
      <c r="C4055" s="3" t="s">
        <v>8156</v>
      </c>
      <c r="D4055">
        <v>500</v>
      </c>
      <c r="E405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 s="25">
        <f t="shared" si="126"/>
        <v>41958.833333333328</v>
      </c>
      <c r="K4055">
        <v>1413477228</v>
      </c>
      <c r="L4055" s="25">
        <f t="shared" si="127"/>
        <v>41928.690138888887</v>
      </c>
      <c r="M4055" t="b">
        <v>0</v>
      </c>
      <c r="N4055">
        <v>2</v>
      </c>
      <c r="O4055" s="13">
        <f>IFERROR(E4055/N4055,0)</f>
        <v>55</v>
      </c>
      <c r="P4055" t="b">
        <v>0</v>
      </c>
      <c r="Q4055">
        <f>((E4055-D4055)/D4055)*100</f>
        <v>-78</v>
      </c>
      <c r="R4055" t="s">
        <v>8270</v>
      </c>
      <c r="S4055" t="s">
        <v>8352</v>
      </c>
      <c r="T4055" t="s">
        <v>8316</v>
      </c>
    </row>
    <row r="4056" spans="1:20" ht="45" x14ac:dyDescent="0.25">
      <c r="A4056">
        <v>4054</v>
      </c>
      <c r="B4056" s="3" t="s">
        <v>4050</v>
      </c>
      <c r="C4056" s="3" t="s">
        <v>8157</v>
      </c>
      <c r="D4056">
        <v>8880</v>
      </c>
      <c r="E4056">
        <v>0</v>
      </c>
      <c r="F4056" t="s">
        <v>8220</v>
      </c>
      <c r="G4056" t="s">
        <v>8223</v>
      </c>
      <c r="H4056" t="s">
        <v>8245</v>
      </c>
      <c r="I4056">
        <v>1475294400</v>
      </c>
      <c r="J4056" s="25">
        <f t="shared" si="126"/>
        <v>42644.166666666672</v>
      </c>
      <c r="K4056">
        <v>1472674285</v>
      </c>
      <c r="L4056" s="25">
        <f t="shared" si="127"/>
        <v>42613.841261574074</v>
      </c>
      <c r="M4056" t="b">
        <v>0</v>
      </c>
      <c r="N4056">
        <v>0</v>
      </c>
      <c r="O4056" s="6">
        <f>IFERROR(E4056/N4056,0)</f>
        <v>0</v>
      </c>
      <c r="P4056" t="b">
        <v>0</v>
      </c>
      <c r="Q4056" s="20">
        <f>((E4056-D4056)/D4056)*100</f>
        <v>-100</v>
      </c>
      <c r="R4056" t="s">
        <v>8270</v>
      </c>
      <c r="S4056" t="s">
        <v>8352</v>
      </c>
      <c r="T4056" t="s">
        <v>8316</v>
      </c>
    </row>
    <row r="4057" spans="1:20" ht="60" x14ac:dyDescent="0.25">
      <c r="A4057">
        <v>4055</v>
      </c>
      <c r="B4057" s="3" t="s">
        <v>4051</v>
      </c>
      <c r="C4057" s="3" t="s">
        <v>8158</v>
      </c>
      <c r="D4057">
        <v>5000</v>
      </c>
      <c r="E405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 s="25">
        <f t="shared" si="126"/>
        <v>41809.648506944446</v>
      </c>
      <c r="K4057">
        <v>1400600031</v>
      </c>
      <c r="L4057" s="25">
        <f t="shared" si="127"/>
        <v>41779.648506944446</v>
      </c>
      <c r="M4057" t="b">
        <v>0</v>
      </c>
      <c r="N4057">
        <v>21</v>
      </c>
      <c r="O4057" s="13">
        <f>IFERROR(E4057/N4057,0)</f>
        <v>41.952380952380949</v>
      </c>
      <c r="P4057" t="b">
        <v>0</v>
      </c>
      <c r="Q4057">
        <f>((E4057-D4057)/D4057)*100</f>
        <v>-82.38</v>
      </c>
      <c r="R4057" t="s">
        <v>8270</v>
      </c>
      <c r="S4057" t="s">
        <v>8352</v>
      </c>
      <c r="T4057" t="s">
        <v>8316</v>
      </c>
    </row>
    <row r="4058" spans="1:20" ht="45" x14ac:dyDescent="0.25">
      <c r="A4058">
        <v>4056</v>
      </c>
      <c r="B4058" s="3" t="s">
        <v>4052</v>
      </c>
      <c r="C4058" s="3" t="s">
        <v>8159</v>
      </c>
      <c r="D4058">
        <v>1500</v>
      </c>
      <c r="E405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 s="25">
        <f t="shared" si="126"/>
        <v>42554.832638888889</v>
      </c>
      <c r="K4058">
        <v>1465856639</v>
      </c>
      <c r="L4058" s="25">
        <f t="shared" si="127"/>
        <v>42534.933321759258</v>
      </c>
      <c r="M4058" t="b">
        <v>0</v>
      </c>
      <c r="N4058">
        <v>9</v>
      </c>
      <c r="O4058" s="6">
        <f>IFERROR(E4058/N4058,0)</f>
        <v>88.333333333333329</v>
      </c>
      <c r="P4058" t="b">
        <v>0</v>
      </c>
      <c r="Q4058" s="20">
        <f>((E4058-D4058)/D4058)*100</f>
        <v>-47</v>
      </c>
      <c r="R4058" t="s">
        <v>8270</v>
      </c>
      <c r="S4058" t="s">
        <v>8352</v>
      </c>
      <c r="T4058" t="s">
        <v>8316</v>
      </c>
    </row>
    <row r="4059" spans="1:20" ht="60" x14ac:dyDescent="0.25">
      <c r="A4059">
        <v>4057</v>
      </c>
      <c r="B4059" s="3" t="s">
        <v>4053</v>
      </c>
      <c r="C4059" s="3" t="s">
        <v>8160</v>
      </c>
      <c r="D4059">
        <v>3500</v>
      </c>
      <c r="E4059">
        <v>775</v>
      </c>
      <c r="F4059" t="s">
        <v>8220</v>
      </c>
      <c r="G4059" t="s">
        <v>8224</v>
      </c>
      <c r="H4059" t="s">
        <v>8246</v>
      </c>
      <c r="I4059">
        <v>1448492400</v>
      </c>
      <c r="J4059" s="25">
        <f t="shared" si="126"/>
        <v>42333.958333333328</v>
      </c>
      <c r="K4059">
        <v>1446506080</v>
      </c>
      <c r="L4059" s="25">
        <f t="shared" si="127"/>
        <v>42310.968518518523</v>
      </c>
      <c r="M4059" t="b">
        <v>0</v>
      </c>
      <c r="N4059">
        <v>6</v>
      </c>
      <c r="O4059" s="13">
        <f>IFERROR(E4059/N4059,0)</f>
        <v>129.16666666666666</v>
      </c>
      <c r="P4059" t="b">
        <v>0</v>
      </c>
      <c r="Q4059">
        <f>((E4059-D4059)/D4059)*100</f>
        <v>-77.857142857142861</v>
      </c>
      <c r="R4059" t="s">
        <v>8270</v>
      </c>
      <c r="S4059" t="s">
        <v>8352</v>
      </c>
      <c r="T4059" t="s">
        <v>8316</v>
      </c>
    </row>
    <row r="4060" spans="1:20" ht="45" x14ac:dyDescent="0.25">
      <c r="A4060">
        <v>4058</v>
      </c>
      <c r="B4060" s="3" t="s">
        <v>4054</v>
      </c>
      <c r="C4060" s="3" t="s">
        <v>8161</v>
      </c>
      <c r="D4060">
        <v>3750</v>
      </c>
      <c r="E4060">
        <v>95</v>
      </c>
      <c r="F4060" t="s">
        <v>8220</v>
      </c>
      <c r="G4060" t="s">
        <v>8223</v>
      </c>
      <c r="H4060" t="s">
        <v>8245</v>
      </c>
      <c r="I4060">
        <v>1459483140</v>
      </c>
      <c r="J4060" s="25">
        <f t="shared" si="126"/>
        <v>42461.165972222225</v>
      </c>
      <c r="K4060">
        <v>1458178044</v>
      </c>
      <c r="L4060" s="25">
        <f t="shared" si="127"/>
        <v>42446.060694444444</v>
      </c>
      <c r="M4060" t="b">
        <v>0</v>
      </c>
      <c r="N4060">
        <v>4</v>
      </c>
      <c r="O4060" s="6">
        <f>IFERROR(E4060/N4060,0)</f>
        <v>23.75</v>
      </c>
      <c r="P4060" t="b">
        <v>0</v>
      </c>
      <c r="Q4060" s="20">
        <f>((E4060-D4060)/D4060)*100</f>
        <v>-97.466666666666669</v>
      </c>
      <c r="R4060" t="s">
        <v>8270</v>
      </c>
      <c r="S4060" t="s">
        <v>8352</v>
      </c>
      <c r="T4060" t="s">
        <v>8316</v>
      </c>
    </row>
    <row r="4061" spans="1:20" ht="45" x14ac:dyDescent="0.25">
      <c r="A4061">
        <v>4059</v>
      </c>
      <c r="B4061" s="3" t="s">
        <v>4055</v>
      </c>
      <c r="C4061" s="3" t="s">
        <v>8162</v>
      </c>
      <c r="D4061">
        <v>10000</v>
      </c>
      <c r="E4061">
        <v>250</v>
      </c>
      <c r="F4061" t="s">
        <v>8220</v>
      </c>
      <c r="G4061" t="s">
        <v>8228</v>
      </c>
      <c r="H4061" t="s">
        <v>8250</v>
      </c>
      <c r="I4061">
        <v>1410836400</v>
      </c>
      <c r="J4061" s="25">
        <f t="shared" si="126"/>
        <v>41898.125</v>
      </c>
      <c r="K4061">
        <v>1408116152</v>
      </c>
      <c r="L4061" s="25">
        <f t="shared" si="127"/>
        <v>41866.640648148146</v>
      </c>
      <c r="M4061" t="b">
        <v>0</v>
      </c>
      <c r="N4061">
        <v>7</v>
      </c>
      <c r="O4061" s="9">
        <f>IFERROR(E4061/N4061,0)</f>
        <v>35.714285714285715</v>
      </c>
      <c r="P4061" t="b">
        <v>0</v>
      </c>
      <c r="Q4061">
        <f>((E4061-D4061)/D4061)*100</f>
        <v>-97.5</v>
      </c>
      <c r="R4061" t="s">
        <v>8270</v>
      </c>
      <c r="S4061" t="s">
        <v>8352</v>
      </c>
      <c r="T4061" t="s">
        <v>8316</v>
      </c>
    </row>
    <row r="4062" spans="1:20" ht="60" x14ac:dyDescent="0.25">
      <c r="A4062">
        <v>4060</v>
      </c>
      <c r="B4062" s="3" t="s">
        <v>4056</v>
      </c>
      <c r="C4062" s="3" t="s">
        <v>8163</v>
      </c>
      <c r="D4062">
        <v>10000</v>
      </c>
      <c r="E4062">
        <v>285</v>
      </c>
      <c r="F4062" t="s">
        <v>8220</v>
      </c>
      <c r="G4062" t="s">
        <v>8228</v>
      </c>
      <c r="H4062" t="s">
        <v>8250</v>
      </c>
      <c r="I4062">
        <v>1403539200</v>
      </c>
      <c r="J4062" s="25">
        <f t="shared" si="126"/>
        <v>41813.666666666664</v>
      </c>
      <c r="K4062">
        <v>1400604056</v>
      </c>
      <c r="L4062" s="25">
        <f t="shared" si="127"/>
        <v>41779.695092592592</v>
      </c>
      <c r="M4062" t="b">
        <v>0</v>
      </c>
      <c r="N4062">
        <v>5</v>
      </c>
      <c r="O4062" s="9">
        <f>IFERROR(E4062/N4062,0)</f>
        <v>57</v>
      </c>
      <c r="P4062" t="b">
        <v>0</v>
      </c>
      <c r="Q4062">
        <f>((E4062-D4062)/D4062)*100</f>
        <v>-97.15</v>
      </c>
      <c r="R4062" t="s">
        <v>8270</v>
      </c>
      <c r="S4062" t="s">
        <v>8352</v>
      </c>
      <c r="T4062" t="s">
        <v>8316</v>
      </c>
    </row>
    <row r="4063" spans="1:20" ht="45" x14ac:dyDescent="0.25">
      <c r="A4063">
        <v>4061</v>
      </c>
      <c r="B4063" s="3" t="s">
        <v>4057</v>
      </c>
      <c r="C4063" s="3" t="s">
        <v>8164</v>
      </c>
      <c r="D4063">
        <v>525</v>
      </c>
      <c r="E4063">
        <v>0</v>
      </c>
      <c r="F4063" t="s">
        <v>8220</v>
      </c>
      <c r="G4063" t="s">
        <v>8223</v>
      </c>
      <c r="H4063" t="s">
        <v>8245</v>
      </c>
      <c r="I4063">
        <v>1461205423</v>
      </c>
      <c r="J4063" s="25">
        <f t="shared" si="126"/>
        <v>42481.099803240737</v>
      </c>
      <c r="K4063">
        <v>1456025023</v>
      </c>
      <c r="L4063" s="25">
        <f t="shared" si="127"/>
        <v>42421.141469907408</v>
      </c>
      <c r="M4063" t="b">
        <v>0</v>
      </c>
      <c r="N4063">
        <v>0</v>
      </c>
      <c r="O4063" s="6">
        <f>IFERROR(E4063/N4063,0)</f>
        <v>0</v>
      </c>
      <c r="P4063" t="b">
        <v>0</v>
      </c>
      <c r="Q4063" s="20">
        <f>((E4063-D4063)/D4063)*100</f>
        <v>-100</v>
      </c>
      <c r="R4063" t="s">
        <v>8270</v>
      </c>
      <c r="S4063" t="s">
        <v>8352</v>
      </c>
      <c r="T4063" t="s">
        <v>8316</v>
      </c>
    </row>
    <row r="4064" spans="1:20" ht="45" x14ac:dyDescent="0.25">
      <c r="A4064">
        <v>4062</v>
      </c>
      <c r="B4064" s="3" t="s">
        <v>4058</v>
      </c>
      <c r="C4064" s="3" t="s">
        <v>8165</v>
      </c>
      <c r="D4064">
        <v>20000</v>
      </c>
      <c r="E406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 s="25">
        <f t="shared" si="126"/>
        <v>42553.739212962959</v>
      </c>
      <c r="K4064">
        <v>1464889468</v>
      </c>
      <c r="L4064" s="25">
        <f t="shared" si="127"/>
        <v>42523.739212962959</v>
      </c>
      <c r="M4064" t="b">
        <v>0</v>
      </c>
      <c r="N4064">
        <v>3</v>
      </c>
      <c r="O4064" s="6">
        <f>IFERROR(E4064/N4064,0)</f>
        <v>163.33333333333334</v>
      </c>
      <c r="P4064" t="b">
        <v>0</v>
      </c>
      <c r="Q4064" s="20">
        <f>((E4064-D4064)/D4064)*100</f>
        <v>-97.55</v>
      </c>
      <c r="R4064" t="s">
        <v>8270</v>
      </c>
      <c r="S4064" t="s">
        <v>8352</v>
      </c>
      <c r="T4064" t="s">
        <v>8316</v>
      </c>
    </row>
    <row r="4065" spans="1:20" ht="60" x14ac:dyDescent="0.25">
      <c r="A4065">
        <v>4063</v>
      </c>
      <c r="B4065" s="3" t="s">
        <v>4059</v>
      </c>
      <c r="C4065" s="3" t="s">
        <v>8166</v>
      </c>
      <c r="D4065">
        <v>9500</v>
      </c>
      <c r="E406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 s="25">
        <f t="shared" si="126"/>
        <v>41817.681527777779</v>
      </c>
      <c r="K4065">
        <v>1401294084</v>
      </c>
      <c r="L4065" s="25">
        <f t="shared" si="127"/>
        <v>41787.681527777779</v>
      </c>
      <c r="M4065" t="b">
        <v>0</v>
      </c>
      <c r="N4065">
        <v>9</v>
      </c>
      <c r="O4065" s="13">
        <f>IFERROR(E4065/N4065,0)</f>
        <v>15</v>
      </c>
      <c r="P4065" t="b">
        <v>0</v>
      </c>
      <c r="Q4065">
        <f>((E4065-D4065)/D4065)*100</f>
        <v>-98.578947368421055</v>
      </c>
      <c r="R4065" t="s">
        <v>8270</v>
      </c>
      <c r="S4065" t="s">
        <v>8352</v>
      </c>
      <c r="T4065" t="s">
        <v>8316</v>
      </c>
    </row>
    <row r="4066" spans="1:20" ht="60" x14ac:dyDescent="0.25">
      <c r="A4066">
        <v>4064</v>
      </c>
      <c r="B4066" s="3" t="s">
        <v>4060</v>
      </c>
      <c r="C4066" s="3" t="s">
        <v>8167</v>
      </c>
      <c r="D4066">
        <v>2000</v>
      </c>
      <c r="E4066">
        <v>385</v>
      </c>
      <c r="F4066" t="s">
        <v>8220</v>
      </c>
      <c r="G4066" t="s">
        <v>8225</v>
      </c>
      <c r="H4066" t="s">
        <v>8247</v>
      </c>
      <c r="I4066">
        <v>1430316426</v>
      </c>
      <c r="J4066" s="25">
        <f t="shared" si="126"/>
        <v>42123.588263888887</v>
      </c>
      <c r="K4066">
        <v>1427724426</v>
      </c>
      <c r="L4066" s="25">
        <f t="shared" si="127"/>
        <v>42093.588263888887</v>
      </c>
      <c r="M4066" t="b">
        <v>0</v>
      </c>
      <c r="N4066">
        <v>6</v>
      </c>
      <c r="O4066" s="8">
        <f>IFERROR(E4066/N4066,0)</f>
        <v>64.166666666666671</v>
      </c>
      <c r="P4066" t="b">
        <v>0</v>
      </c>
      <c r="Q4066">
        <f>((E4066-D4066)/D4066)*100</f>
        <v>-80.75</v>
      </c>
      <c r="R4066" t="s">
        <v>8270</v>
      </c>
      <c r="S4066" t="s">
        <v>8352</v>
      </c>
      <c r="T4066" t="s">
        <v>8316</v>
      </c>
    </row>
    <row r="4067" spans="1:20" ht="45" x14ac:dyDescent="0.25">
      <c r="A4067">
        <v>4065</v>
      </c>
      <c r="B4067" s="3" t="s">
        <v>4061</v>
      </c>
      <c r="C4067" s="3" t="s">
        <v>8168</v>
      </c>
      <c r="D4067">
        <v>4000</v>
      </c>
      <c r="E4067">
        <v>27</v>
      </c>
      <c r="F4067" t="s">
        <v>8220</v>
      </c>
      <c r="G4067" t="s">
        <v>8223</v>
      </c>
      <c r="H4067" t="s">
        <v>8245</v>
      </c>
      <c r="I4067">
        <v>1407883811</v>
      </c>
      <c r="J4067" s="25">
        <f t="shared" si="126"/>
        <v>41863.951516203706</v>
      </c>
      <c r="K4067">
        <v>1405291811</v>
      </c>
      <c r="L4067" s="25">
        <f t="shared" si="127"/>
        <v>41833.951516203706</v>
      </c>
      <c r="M4067" t="b">
        <v>0</v>
      </c>
      <c r="N4067">
        <v>4</v>
      </c>
      <c r="O4067" s="6">
        <f>IFERROR(E4067/N4067,0)</f>
        <v>6.75</v>
      </c>
      <c r="P4067" t="b">
        <v>0</v>
      </c>
      <c r="Q4067" s="20">
        <f>((E4067-D4067)/D4067)*100</f>
        <v>-99.325000000000003</v>
      </c>
      <c r="R4067" t="s">
        <v>8270</v>
      </c>
      <c r="S4067" t="s">
        <v>8352</v>
      </c>
      <c r="T4067" t="s">
        <v>8316</v>
      </c>
    </row>
    <row r="4068" spans="1:20" ht="60" x14ac:dyDescent="0.25">
      <c r="A4068">
        <v>4066</v>
      </c>
      <c r="B4068" s="3" t="s">
        <v>4062</v>
      </c>
      <c r="C4068" s="3" t="s">
        <v>8169</v>
      </c>
      <c r="D4068">
        <v>15000</v>
      </c>
      <c r="E4068">
        <v>25</v>
      </c>
      <c r="F4068" t="s">
        <v>8220</v>
      </c>
      <c r="G4068" t="s">
        <v>8223</v>
      </c>
      <c r="H4068" t="s">
        <v>8245</v>
      </c>
      <c r="I4068">
        <v>1463619388</v>
      </c>
      <c r="J4068" s="25">
        <f t="shared" si="126"/>
        <v>42509.039212962962</v>
      </c>
      <c r="K4068">
        <v>1461027388</v>
      </c>
      <c r="L4068" s="25">
        <f t="shared" si="127"/>
        <v>42479.039212962962</v>
      </c>
      <c r="M4068" t="b">
        <v>0</v>
      </c>
      <c r="N4068">
        <v>1</v>
      </c>
      <c r="O4068" s="6">
        <f>IFERROR(E4068/N4068,0)</f>
        <v>25</v>
      </c>
      <c r="P4068" t="b">
        <v>0</v>
      </c>
      <c r="Q4068" s="20">
        <f>((E4068-D4068)/D4068)*100</f>
        <v>-99.833333333333329</v>
      </c>
      <c r="R4068" t="s">
        <v>8270</v>
      </c>
      <c r="S4068" t="s">
        <v>8352</v>
      </c>
      <c r="T4068" t="s">
        <v>8316</v>
      </c>
    </row>
    <row r="4069" spans="1:20" ht="60" x14ac:dyDescent="0.25">
      <c r="A4069">
        <v>4067</v>
      </c>
      <c r="B4069" s="3" t="s">
        <v>4063</v>
      </c>
      <c r="C4069" s="3" t="s">
        <v>7997</v>
      </c>
      <c r="D4069">
        <v>5000</v>
      </c>
      <c r="E4069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 s="25">
        <f t="shared" si="126"/>
        <v>42275.117476851854</v>
      </c>
      <c r="K4069">
        <v>1439952550</v>
      </c>
      <c r="L4069" s="25">
        <f t="shared" si="127"/>
        <v>42235.117476851854</v>
      </c>
      <c r="M4069" t="b">
        <v>0</v>
      </c>
      <c r="N4069">
        <v>17</v>
      </c>
      <c r="O4069" s="6">
        <f>IFERROR(E4069/N4069,0)</f>
        <v>179.11764705882354</v>
      </c>
      <c r="P4069" t="b">
        <v>0</v>
      </c>
      <c r="Q4069" s="20">
        <f>((E4069-D4069)/D4069)*100</f>
        <v>-39.1</v>
      </c>
      <c r="R4069" t="s">
        <v>8270</v>
      </c>
      <c r="S4069" t="s">
        <v>8352</v>
      </c>
      <c r="T4069" t="s">
        <v>8316</v>
      </c>
    </row>
    <row r="4070" spans="1:20" ht="45" x14ac:dyDescent="0.25">
      <c r="A4070">
        <v>4068</v>
      </c>
      <c r="B4070" s="3" t="s">
        <v>4064</v>
      </c>
      <c r="C4070" s="3" t="s">
        <v>8170</v>
      </c>
      <c r="D4070">
        <v>3495</v>
      </c>
      <c r="E4070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 s="25">
        <f t="shared" si="126"/>
        <v>42748.961805555555</v>
      </c>
      <c r="K4070">
        <v>1481756855</v>
      </c>
      <c r="L4070" s="25">
        <f t="shared" si="127"/>
        <v>42718.963599537034</v>
      </c>
      <c r="M4070" t="b">
        <v>0</v>
      </c>
      <c r="N4070">
        <v>1</v>
      </c>
      <c r="O4070" s="6">
        <f>IFERROR(E4070/N4070,0)</f>
        <v>34.950000000000003</v>
      </c>
      <c r="P4070" t="b">
        <v>0</v>
      </c>
      <c r="Q4070" s="20">
        <f>((E4070-D4070)/D4070)*100</f>
        <v>-99.000000000000014</v>
      </c>
      <c r="R4070" t="s">
        <v>8270</v>
      </c>
      <c r="S4070" t="s">
        <v>8352</v>
      </c>
      <c r="T4070" t="s">
        <v>8316</v>
      </c>
    </row>
    <row r="4071" spans="1:20" ht="45" x14ac:dyDescent="0.25">
      <c r="A4071">
        <v>4069</v>
      </c>
      <c r="B4071" s="3" t="s">
        <v>4065</v>
      </c>
      <c r="C4071" s="3" t="s">
        <v>8171</v>
      </c>
      <c r="D4071">
        <v>1250</v>
      </c>
      <c r="E4071">
        <v>430</v>
      </c>
      <c r="F4071" t="s">
        <v>8220</v>
      </c>
      <c r="G4071" t="s">
        <v>8224</v>
      </c>
      <c r="H4071" t="s">
        <v>8246</v>
      </c>
      <c r="I4071">
        <v>1425124800</v>
      </c>
      <c r="J4071" s="25">
        <f t="shared" si="126"/>
        <v>42063.5</v>
      </c>
      <c r="K4071">
        <v>1421596356</v>
      </c>
      <c r="L4071" s="25">
        <f t="shared" si="127"/>
        <v>42022.661527777775</v>
      </c>
      <c r="M4071" t="b">
        <v>0</v>
      </c>
      <c r="N4071">
        <v>13</v>
      </c>
      <c r="O4071" s="13">
        <f>IFERROR(E4071/N4071,0)</f>
        <v>33.07692307692308</v>
      </c>
      <c r="P4071" t="b">
        <v>0</v>
      </c>
      <c r="Q4071">
        <f>((E4071-D4071)/D4071)*100</f>
        <v>-65.600000000000009</v>
      </c>
      <c r="R4071" t="s">
        <v>8270</v>
      </c>
      <c r="S4071" t="s">
        <v>8352</v>
      </c>
      <c r="T4071" t="s">
        <v>8316</v>
      </c>
    </row>
    <row r="4072" spans="1:20" ht="45" x14ac:dyDescent="0.25">
      <c r="A4072">
        <v>4070</v>
      </c>
      <c r="B4072" s="3" t="s">
        <v>4066</v>
      </c>
      <c r="C4072" s="3" t="s">
        <v>8172</v>
      </c>
      <c r="D4072">
        <v>1000</v>
      </c>
      <c r="E4072">
        <v>165</v>
      </c>
      <c r="F4072" t="s">
        <v>8220</v>
      </c>
      <c r="G4072" t="s">
        <v>8223</v>
      </c>
      <c r="H4072" t="s">
        <v>8245</v>
      </c>
      <c r="I4072">
        <v>1425178800</v>
      </c>
      <c r="J4072" s="25">
        <f t="shared" si="126"/>
        <v>42064.125</v>
      </c>
      <c r="K4072">
        <v>1422374420</v>
      </c>
      <c r="L4072" s="25">
        <f t="shared" si="127"/>
        <v>42031.666898148149</v>
      </c>
      <c r="M4072" t="b">
        <v>0</v>
      </c>
      <c r="N4072">
        <v>6</v>
      </c>
      <c r="O4072" s="6">
        <f>IFERROR(E4072/N4072,0)</f>
        <v>27.5</v>
      </c>
      <c r="P4072" t="b">
        <v>0</v>
      </c>
      <c r="Q4072" s="20">
        <f>((E4072-D4072)/D4072)*100</f>
        <v>-83.5</v>
      </c>
      <c r="R4072" t="s">
        <v>8270</v>
      </c>
      <c r="S4072" t="s">
        <v>8352</v>
      </c>
      <c r="T4072" t="s">
        <v>8316</v>
      </c>
    </row>
    <row r="4073" spans="1:20" ht="60" x14ac:dyDescent="0.25">
      <c r="A4073">
        <v>4071</v>
      </c>
      <c r="B4073" s="3" t="s">
        <v>4067</v>
      </c>
      <c r="C4073" s="3" t="s">
        <v>8173</v>
      </c>
      <c r="D4073">
        <v>20000</v>
      </c>
      <c r="E4073">
        <v>0</v>
      </c>
      <c r="F4073" t="s">
        <v>8220</v>
      </c>
      <c r="G4073" t="s">
        <v>8237</v>
      </c>
      <c r="H4073" t="s">
        <v>8255</v>
      </c>
      <c r="I4073">
        <v>1482779931</v>
      </c>
      <c r="J4073" s="25">
        <f t="shared" si="126"/>
        <v>42730.804756944446</v>
      </c>
      <c r="K4073">
        <v>1480187931</v>
      </c>
      <c r="L4073" s="25">
        <f t="shared" si="127"/>
        <v>42700.804756944446</v>
      </c>
      <c r="M4073" t="b">
        <v>0</v>
      </c>
      <c r="N4073">
        <v>0</v>
      </c>
      <c r="O4073" s="15">
        <f>IFERROR(E4073/N4073,0)</f>
        <v>0</v>
      </c>
      <c r="P4073" t="b">
        <v>0</v>
      </c>
      <c r="Q4073">
        <f>((E4073-D4073)/D4073)*100</f>
        <v>-100</v>
      </c>
      <c r="R4073" t="s">
        <v>8270</v>
      </c>
      <c r="S4073" t="s">
        <v>8352</v>
      </c>
      <c r="T4073" t="s">
        <v>8316</v>
      </c>
    </row>
    <row r="4074" spans="1:20" ht="60" x14ac:dyDescent="0.25">
      <c r="A4074">
        <v>4072</v>
      </c>
      <c r="B4074" s="3" t="s">
        <v>4068</v>
      </c>
      <c r="C4074" s="3" t="s">
        <v>8174</v>
      </c>
      <c r="D4074">
        <v>1000</v>
      </c>
      <c r="E4074">
        <v>4</v>
      </c>
      <c r="F4074" t="s">
        <v>8220</v>
      </c>
      <c r="G4074" t="s">
        <v>8224</v>
      </c>
      <c r="H4074" t="s">
        <v>8246</v>
      </c>
      <c r="I4074">
        <v>1408646111</v>
      </c>
      <c r="J4074" s="25">
        <f t="shared" si="126"/>
        <v>41872.77443287037</v>
      </c>
      <c r="K4074">
        <v>1403462111</v>
      </c>
      <c r="L4074" s="25">
        <f t="shared" si="127"/>
        <v>41812.77443287037</v>
      </c>
      <c r="M4074" t="b">
        <v>0</v>
      </c>
      <c r="N4074">
        <v>2</v>
      </c>
      <c r="O4074" s="13">
        <f>IFERROR(E4074/N4074,0)</f>
        <v>2</v>
      </c>
      <c r="P4074" t="b">
        <v>0</v>
      </c>
      <c r="Q4074">
        <f>((E4074-D4074)/D4074)*100</f>
        <v>-99.6</v>
      </c>
      <c r="R4074" t="s">
        <v>8270</v>
      </c>
      <c r="S4074" t="s">
        <v>8352</v>
      </c>
      <c r="T4074" t="s">
        <v>8316</v>
      </c>
    </row>
    <row r="4075" spans="1:20" ht="45" x14ac:dyDescent="0.25">
      <c r="A4075">
        <v>4073</v>
      </c>
      <c r="B4075" s="3" t="s">
        <v>4069</v>
      </c>
      <c r="C4075" s="3" t="s">
        <v>8175</v>
      </c>
      <c r="D4075">
        <v>3500</v>
      </c>
      <c r="E4075">
        <v>37</v>
      </c>
      <c r="F4075" t="s">
        <v>8220</v>
      </c>
      <c r="G4075" t="s">
        <v>8223</v>
      </c>
      <c r="H4075" t="s">
        <v>8245</v>
      </c>
      <c r="I4075">
        <v>1431144000</v>
      </c>
      <c r="J4075" s="25">
        <f t="shared" si="126"/>
        <v>42133.166666666672</v>
      </c>
      <c r="K4075">
        <v>1426407426</v>
      </c>
      <c r="L4075" s="25">
        <f t="shared" si="127"/>
        <v>42078.345208333332</v>
      </c>
      <c r="M4075" t="b">
        <v>0</v>
      </c>
      <c r="N4075">
        <v>2</v>
      </c>
      <c r="O4075" s="6">
        <f>IFERROR(E4075/N4075,0)</f>
        <v>18.5</v>
      </c>
      <c r="P4075" t="b">
        <v>0</v>
      </c>
      <c r="Q4075" s="20">
        <f>((E4075-D4075)/D4075)*100</f>
        <v>-98.94285714285715</v>
      </c>
      <c r="R4075" t="s">
        <v>8270</v>
      </c>
      <c r="S4075" t="s">
        <v>8352</v>
      </c>
      <c r="T4075" t="s">
        <v>8316</v>
      </c>
    </row>
    <row r="4076" spans="1:20" ht="45" x14ac:dyDescent="0.25">
      <c r="A4076">
        <v>4074</v>
      </c>
      <c r="B4076" s="3" t="s">
        <v>4070</v>
      </c>
      <c r="C4076" s="3" t="s">
        <v>8176</v>
      </c>
      <c r="D4076">
        <v>2750</v>
      </c>
      <c r="E4076">
        <v>735</v>
      </c>
      <c r="F4076" t="s">
        <v>8220</v>
      </c>
      <c r="G4076" t="s">
        <v>8224</v>
      </c>
      <c r="H4076" t="s">
        <v>8246</v>
      </c>
      <c r="I4076">
        <v>1446732975</v>
      </c>
      <c r="J4076" s="25">
        <f t="shared" si="126"/>
        <v>42313.594618055555</v>
      </c>
      <c r="K4076">
        <v>1444137375</v>
      </c>
      <c r="L4076" s="25">
        <f t="shared" si="127"/>
        <v>42283.552951388891</v>
      </c>
      <c r="M4076" t="b">
        <v>0</v>
      </c>
      <c r="N4076">
        <v>21</v>
      </c>
      <c r="O4076" s="13">
        <f>IFERROR(E4076/N4076,0)</f>
        <v>35</v>
      </c>
      <c r="P4076" t="b">
        <v>0</v>
      </c>
      <c r="Q4076">
        <f>((E4076-D4076)/D4076)*100</f>
        <v>-73.27272727272728</v>
      </c>
      <c r="R4076" t="s">
        <v>8270</v>
      </c>
      <c r="S4076" t="s">
        <v>8352</v>
      </c>
      <c r="T4076" t="s">
        <v>8316</v>
      </c>
    </row>
    <row r="4077" spans="1:20" ht="60" x14ac:dyDescent="0.25">
      <c r="A4077">
        <v>4075</v>
      </c>
      <c r="B4077" s="3" t="s">
        <v>4071</v>
      </c>
      <c r="C4077" s="3" t="s">
        <v>8177</v>
      </c>
      <c r="D4077">
        <v>2000</v>
      </c>
      <c r="E407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 s="25">
        <f t="shared" si="126"/>
        <v>41820.727777777778</v>
      </c>
      <c r="K4077">
        <v>1400547969</v>
      </c>
      <c r="L4077" s="25">
        <f t="shared" si="127"/>
        <v>41779.045937499999</v>
      </c>
      <c r="M4077" t="b">
        <v>0</v>
      </c>
      <c r="N4077">
        <v>13</v>
      </c>
      <c r="O4077" s="13">
        <f>IFERROR(E4077/N4077,0)</f>
        <v>44.307692307692307</v>
      </c>
      <c r="P4077" t="b">
        <v>0</v>
      </c>
      <c r="Q4077">
        <f>((E4077-D4077)/D4077)*100</f>
        <v>-71.2</v>
      </c>
      <c r="R4077" t="s">
        <v>8270</v>
      </c>
      <c r="S4077" t="s">
        <v>8352</v>
      </c>
      <c r="T4077" t="s">
        <v>8316</v>
      </c>
    </row>
    <row r="4078" spans="1:20" ht="45" x14ac:dyDescent="0.25">
      <c r="A4078">
        <v>4076</v>
      </c>
      <c r="B4078" s="3" t="s">
        <v>4072</v>
      </c>
      <c r="C4078" s="3" t="s">
        <v>8178</v>
      </c>
      <c r="D4078">
        <v>700</v>
      </c>
      <c r="E4078">
        <v>0</v>
      </c>
      <c r="F4078" t="s">
        <v>8220</v>
      </c>
      <c r="G4078" t="s">
        <v>8223</v>
      </c>
      <c r="H4078" t="s">
        <v>8245</v>
      </c>
      <c r="I4078">
        <v>1413921060</v>
      </c>
      <c r="J4078" s="25">
        <f t="shared" si="126"/>
        <v>41933.827083333337</v>
      </c>
      <c r="K4078">
        <v>1411499149</v>
      </c>
      <c r="L4078" s="25">
        <f t="shared" si="127"/>
        <v>41905.795706018514</v>
      </c>
      <c r="M4078" t="b">
        <v>0</v>
      </c>
      <c r="N4078">
        <v>0</v>
      </c>
      <c r="O4078" s="6">
        <f>IFERROR(E4078/N4078,0)</f>
        <v>0</v>
      </c>
      <c r="P4078" t="b">
        <v>0</v>
      </c>
      <c r="Q4078" s="20">
        <f>((E4078-D4078)/D4078)*100</f>
        <v>-100</v>
      </c>
      <c r="R4078" t="s">
        <v>8270</v>
      </c>
      <c r="S4078" t="s">
        <v>8352</v>
      </c>
      <c r="T4078" t="s">
        <v>8316</v>
      </c>
    </row>
    <row r="4079" spans="1:20" ht="60" x14ac:dyDescent="0.25">
      <c r="A4079">
        <v>4077</v>
      </c>
      <c r="B4079" s="3" t="s">
        <v>4073</v>
      </c>
      <c r="C4079" s="3" t="s">
        <v>8179</v>
      </c>
      <c r="D4079">
        <v>15000</v>
      </c>
      <c r="E4079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 s="25">
        <f t="shared" si="126"/>
        <v>42725.7105787037</v>
      </c>
      <c r="K4079">
        <v>1479747794</v>
      </c>
      <c r="L4079" s="25">
        <f t="shared" si="127"/>
        <v>42695.7105787037</v>
      </c>
      <c r="M4079" t="b">
        <v>0</v>
      </c>
      <c r="N4079">
        <v>6</v>
      </c>
      <c r="O4079" s="6">
        <f>IFERROR(E4079/N4079,0)</f>
        <v>222.5</v>
      </c>
      <c r="P4079" t="b">
        <v>0</v>
      </c>
      <c r="Q4079" s="20">
        <f>((E4079-D4079)/D4079)*100</f>
        <v>-91.100000000000009</v>
      </c>
      <c r="R4079" t="s">
        <v>8270</v>
      </c>
      <c r="S4079" t="s">
        <v>8352</v>
      </c>
      <c r="T4079" t="s">
        <v>8316</v>
      </c>
    </row>
    <row r="4080" spans="1:20" ht="60" x14ac:dyDescent="0.25">
      <c r="A4080">
        <v>4078</v>
      </c>
      <c r="B4080" s="3" t="s">
        <v>4074</v>
      </c>
      <c r="C4080" s="3" t="s">
        <v>8180</v>
      </c>
      <c r="D4080">
        <v>250</v>
      </c>
      <c r="E4080">
        <v>0</v>
      </c>
      <c r="F4080" t="s">
        <v>8220</v>
      </c>
      <c r="G4080" t="s">
        <v>8224</v>
      </c>
      <c r="H4080" t="s">
        <v>8246</v>
      </c>
      <c r="I4080">
        <v>1485543242</v>
      </c>
      <c r="J4080" s="25">
        <f t="shared" si="126"/>
        <v>42762.787523148145</v>
      </c>
      <c r="K4080">
        <v>1482951242</v>
      </c>
      <c r="L4080" s="25">
        <f t="shared" si="127"/>
        <v>42732.787523148145</v>
      </c>
      <c r="M4080" t="b">
        <v>0</v>
      </c>
      <c r="N4080">
        <v>0</v>
      </c>
      <c r="O4080" s="13">
        <f>IFERROR(E4080/N4080,0)</f>
        <v>0</v>
      </c>
      <c r="P4080" t="b">
        <v>0</v>
      </c>
      <c r="Q4080">
        <f>((E4080-D4080)/D4080)*100</f>
        <v>-100</v>
      </c>
      <c r="R4080" t="s">
        <v>8270</v>
      </c>
      <c r="S4080" t="s">
        <v>8352</v>
      </c>
      <c r="T4080" t="s">
        <v>8316</v>
      </c>
    </row>
    <row r="4081" spans="1:20" ht="60" x14ac:dyDescent="0.25">
      <c r="A4081">
        <v>4079</v>
      </c>
      <c r="B4081" s="3" t="s">
        <v>4075</v>
      </c>
      <c r="C4081" s="3" t="s">
        <v>8181</v>
      </c>
      <c r="D4081">
        <v>3000</v>
      </c>
      <c r="E4081">
        <v>5</v>
      </c>
      <c r="F4081" t="s">
        <v>8220</v>
      </c>
      <c r="G4081" t="s">
        <v>8223</v>
      </c>
      <c r="H4081" t="s">
        <v>8245</v>
      </c>
      <c r="I4081">
        <v>1466375521</v>
      </c>
      <c r="J4081" s="25">
        <f t="shared" si="126"/>
        <v>42540.938900462963</v>
      </c>
      <c r="K4081">
        <v>1463783521</v>
      </c>
      <c r="L4081" s="25">
        <f t="shared" si="127"/>
        <v>42510.938900462963</v>
      </c>
      <c r="M4081" t="b">
        <v>0</v>
      </c>
      <c r="N4081">
        <v>1</v>
      </c>
      <c r="O4081" s="6">
        <f>IFERROR(E4081/N4081,0)</f>
        <v>5</v>
      </c>
      <c r="P4081" t="b">
        <v>0</v>
      </c>
      <c r="Q4081" s="20">
        <f>((E4081-D4081)/D4081)*100</f>
        <v>-99.833333333333329</v>
      </c>
      <c r="R4081" t="s">
        <v>8270</v>
      </c>
      <c r="S4081" t="s">
        <v>8352</v>
      </c>
      <c r="T4081" t="s">
        <v>8316</v>
      </c>
    </row>
    <row r="4082" spans="1:20" ht="45" x14ac:dyDescent="0.25">
      <c r="A4082">
        <v>4080</v>
      </c>
      <c r="B4082" s="3" t="s">
        <v>4076</v>
      </c>
      <c r="C4082" s="3" t="s">
        <v>8182</v>
      </c>
      <c r="D4082">
        <v>3000</v>
      </c>
      <c r="E4082">
        <v>0</v>
      </c>
      <c r="F4082" t="s">
        <v>8220</v>
      </c>
      <c r="G4082" t="s">
        <v>8223</v>
      </c>
      <c r="H4082" t="s">
        <v>8245</v>
      </c>
      <c r="I4082">
        <v>1465930440</v>
      </c>
      <c r="J4082" s="25">
        <f t="shared" si="126"/>
        <v>42535.787499999999</v>
      </c>
      <c r="K4082">
        <v>1463849116</v>
      </c>
      <c r="L4082" s="25">
        <f t="shared" si="127"/>
        <v>42511.698101851856</v>
      </c>
      <c r="M4082" t="b">
        <v>0</v>
      </c>
      <c r="N4082">
        <v>0</v>
      </c>
      <c r="O4082" s="6">
        <f>IFERROR(E4082/N4082,0)</f>
        <v>0</v>
      </c>
      <c r="P4082" t="b">
        <v>0</v>
      </c>
      <c r="Q4082" s="20">
        <f>((E4082-D4082)/D4082)*100</f>
        <v>-100</v>
      </c>
      <c r="R4082" t="s">
        <v>8270</v>
      </c>
      <c r="S4082" t="s">
        <v>8352</v>
      </c>
      <c r="T4082" t="s">
        <v>8316</v>
      </c>
    </row>
    <row r="4083" spans="1:20" ht="45" x14ac:dyDescent="0.25">
      <c r="A4083">
        <v>4081</v>
      </c>
      <c r="B4083" s="3" t="s">
        <v>4077</v>
      </c>
      <c r="C4083" s="3" t="s">
        <v>8183</v>
      </c>
      <c r="D4083">
        <v>2224</v>
      </c>
      <c r="E4083">
        <v>350</v>
      </c>
      <c r="F4083" t="s">
        <v>8220</v>
      </c>
      <c r="G4083" t="s">
        <v>8223</v>
      </c>
      <c r="H4083" t="s">
        <v>8245</v>
      </c>
      <c r="I4083">
        <v>1425819425</v>
      </c>
      <c r="J4083" s="25">
        <f t="shared" si="126"/>
        <v>42071.539641203708</v>
      </c>
      <c r="K4083">
        <v>1423231025</v>
      </c>
      <c r="L4083" s="25">
        <f t="shared" si="127"/>
        <v>42041.581307870365</v>
      </c>
      <c r="M4083" t="b">
        <v>0</v>
      </c>
      <c r="N4083">
        <v>12</v>
      </c>
      <c r="O4083" s="6">
        <f>IFERROR(E4083/N4083,0)</f>
        <v>29.166666666666668</v>
      </c>
      <c r="P4083" t="b">
        <v>0</v>
      </c>
      <c r="Q4083" s="20">
        <f>((E4083-D4083)/D4083)*100</f>
        <v>-84.262589928057551</v>
      </c>
      <c r="R4083" t="s">
        <v>8270</v>
      </c>
      <c r="S4083" t="s">
        <v>8352</v>
      </c>
      <c r="T4083" t="s">
        <v>8316</v>
      </c>
    </row>
    <row r="4084" spans="1:20" ht="60" x14ac:dyDescent="0.25">
      <c r="A4084">
        <v>4082</v>
      </c>
      <c r="B4084" s="3" t="s">
        <v>4078</v>
      </c>
      <c r="C4084" s="3" t="s">
        <v>8184</v>
      </c>
      <c r="D4084">
        <v>150</v>
      </c>
      <c r="E4084">
        <v>3</v>
      </c>
      <c r="F4084" t="s">
        <v>8220</v>
      </c>
      <c r="G4084" t="s">
        <v>8223</v>
      </c>
      <c r="H4084" t="s">
        <v>8245</v>
      </c>
      <c r="I4084">
        <v>1447542000</v>
      </c>
      <c r="J4084" s="25">
        <f t="shared" si="126"/>
        <v>42322.958333333328</v>
      </c>
      <c r="K4084">
        <v>1446179553</v>
      </c>
      <c r="L4084" s="25">
        <f t="shared" si="127"/>
        <v>42307.189270833333</v>
      </c>
      <c r="M4084" t="b">
        <v>0</v>
      </c>
      <c r="N4084">
        <v>2</v>
      </c>
      <c r="O4084" s="6">
        <f>IFERROR(E4084/N4084,0)</f>
        <v>1.5</v>
      </c>
      <c r="P4084" t="b">
        <v>0</v>
      </c>
      <c r="Q4084" s="20">
        <f>((E4084-D4084)/D4084)*100</f>
        <v>-98</v>
      </c>
      <c r="R4084" t="s">
        <v>8270</v>
      </c>
      <c r="S4084" t="s">
        <v>8352</v>
      </c>
      <c r="T4084" t="s">
        <v>8316</v>
      </c>
    </row>
    <row r="4085" spans="1:20" ht="60" x14ac:dyDescent="0.25">
      <c r="A4085">
        <v>4083</v>
      </c>
      <c r="B4085" s="3" t="s">
        <v>4079</v>
      </c>
      <c r="C4085" s="3" t="s">
        <v>8185</v>
      </c>
      <c r="D4085">
        <v>3500</v>
      </c>
      <c r="E408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 s="25">
        <f t="shared" si="126"/>
        <v>42383.761759259258</v>
      </c>
      <c r="K4085">
        <v>1450203416</v>
      </c>
      <c r="L4085" s="25">
        <f t="shared" si="127"/>
        <v>42353.761759259258</v>
      </c>
      <c r="M4085" t="b">
        <v>0</v>
      </c>
      <c r="N4085">
        <v>6</v>
      </c>
      <c r="O4085" s="6">
        <f>IFERROR(E4085/N4085,0)</f>
        <v>126.5</v>
      </c>
      <c r="P4085" t="b">
        <v>0</v>
      </c>
      <c r="Q4085" s="20">
        <f>((E4085-D4085)/D4085)*100</f>
        <v>-78.314285714285717</v>
      </c>
      <c r="R4085" t="s">
        <v>8270</v>
      </c>
      <c r="S4085" t="s">
        <v>8352</v>
      </c>
      <c r="T4085" t="s">
        <v>8316</v>
      </c>
    </row>
    <row r="4086" spans="1:20" ht="60" x14ac:dyDescent="0.25">
      <c r="A4086">
        <v>4084</v>
      </c>
      <c r="B4086" s="3" t="s">
        <v>4080</v>
      </c>
      <c r="C4086" s="3" t="s">
        <v>8186</v>
      </c>
      <c r="D4086">
        <v>3000</v>
      </c>
      <c r="E4086">
        <v>10</v>
      </c>
      <c r="F4086" t="s">
        <v>8220</v>
      </c>
      <c r="G4086" t="s">
        <v>8236</v>
      </c>
      <c r="H4086" t="s">
        <v>8248</v>
      </c>
      <c r="I4086">
        <v>1476008906</v>
      </c>
      <c r="J4086" s="25">
        <f t="shared" si="126"/>
        <v>42652.436412037037</v>
      </c>
      <c r="K4086">
        <v>1473416906</v>
      </c>
      <c r="L4086" s="25">
        <f t="shared" si="127"/>
        <v>42622.436412037037</v>
      </c>
      <c r="M4086" t="b">
        <v>0</v>
      </c>
      <c r="N4086">
        <v>1</v>
      </c>
      <c r="O4086" s="12">
        <f>IFERROR(E4086/N4086,0)</f>
        <v>10</v>
      </c>
      <c r="P4086" t="b">
        <v>0</v>
      </c>
      <c r="Q4086">
        <f>((E4086-D4086)/D4086)*100</f>
        <v>-99.666666666666671</v>
      </c>
      <c r="R4086" t="s">
        <v>8270</v>
      </c>
      <c r="S4086" t="s">
        <v>8352</v>
      </c>
      <c r="T4086" t="s">
        <v>8316</v>
      </c>
    </row>
    <row r="4087" spans="1:20" ht="60" x14ac:dyDescent="0.25">
      <c r="A4087">
        <v>4085</v>
      </c>
      <c r="B4087" s="3" t="s">
        <v>4081</v>
      </c>
      <c r="C4087" s="3" t="s">
        <v>8187</v>
      </c>
      <c r="D4087">
        <v>3500</v>
      </c>
      <c r="E4087">
        <v>10</v>
      </c>
      <c r="F4087" t="s">
        <v>8220</v>
      </c>
      <c r="G4087" t="s">
        <v>8223</v>
      </c>
      <c r="H4087" t="s">
        <v>8245</v>
      </c>
      <c r="I4087">
        <v>1427169540</v>
      </c>
      <c r="J4087" s="25">
        <f t="shared" si="126"/>
        <v>42087.165972222225</v>
      </c>
      <c r="K4087">
        <v>1424701775</v>
      </c>
      <c r="L4087" s="25">
        <f t="shared" si="127"/>
        <v>42058.603877314818</v>
      </c>
      <c r="M4087" t="b">
        <v>0</v>
      </c>
      <c r="N4087">
        <v>1</v>
      </c>
      <c r="O4087" s="6">
        <f>IFERROR(E4087/N4087,0)</f>
        <v>10</v>
      </c>
      <c r="P4087" t="b">
        <v>0</v>
      </c>
      <c r="Q4087" s="20">
        <f>((E4087-D4087)/D4087)*100</f>
        <v>-99.714285714285708</v>
      </c>
      <c r="R4087" t="s">
        <v>8270</v>
      </c>
      <c r="S4087" t="s">
        <v>8352</v>
      </c>
      <c r="T4087" t="s">
        <v>8316</v>
      </c>
    </row>
    <row r="4088" spans="1:20" ht="60" x14ac:dyDescent="0.25">
      <c r="A4088">
        <v>4086</v>
      </c>
      <c r="B4088" s="3" t="s">
        <v>4082</v>
      </c>
      <c r="C4088" s="3" t="s">
        <v>8188</v>
      </c>
      <c r="D4088">
        <v>1000</v>
      </c>
      <c r="E4088">
        <v>47</v>
      </c>
      <c r="F4088" t="s">
        <v>8220</v>
      </c>
      <c r="G4088" t="s">
        <v>8223</v>
      </c>
      <c r="H4088" t="s">
        <v>8245</v>
      </c>
      <c r="I4088">
        <v>1448078400</v>
      </c>
      <c r="J4088" s="25">
        <f t="shared" si="126"/>
        <v>42329.166666666672</v>
      </c>
      <c r="K4088">
        <v>1445985299</v>
      </c>
      <c r="L4088" s="25">
        <f t="shared" si="127"/>
        <v>42304.940960648149</v>
      </c>
      <c r="M4088" t="b">
        <v>0</v>
      </c>
      <c r="N4088">
        <v>5</v>
      </c>
      <c r="O4088" s="6">
        <f>IFERROR(E4088/N4088,0)</f>
        <v>9.4</v>
      </c>
      <c r="P4088" t="b">
        <v>0</v>
      </c>
      <c r="Q4088" s="20">
        <f>((E4088-D4088)/D4088)*100</f>
        <v>-95.3</v>
      </c>
      <c r="R4088" t="s">
        <v>8270</v>
      </c>
      <c r="S4088" t="s">
        <v>8352</v>
      </c>
      <c r="T4088" t="s">
        <v>8316</v>
      </c>
    </row>
    <row r="4089" spans="1:20" x14ac:dyDescent="0.25">
      <c r="A4089">
        <v>4087</v>
      </c>
      <c r="B4089" s="3" t="s">
        <v>4083</v>
      </c>
      <c r="C4089" s="3" t="s">
        <v>8189</v>
      </c>
      <c r="D4089">
        <v>9600</v>
      </c>
      <c r="E4089">
        <v>0</v>
      </c>
      <c r="F4089" t="s">
        <v>8220</v>
      </c>
      <c r="G4089" t="s">
        <v>8223</v>
      </c>
      <c r="H4089" t="s">
        <v>8245</v>
      </c>
      <c r="I4089">
        <v>1468777786</v>
      </c>
      <c r="J4089" s="25">
        <f t="shared" si="126"/>
        <v>42568.742893518516</v>
      </c>
      <c r="K4089">
        <v>1466185786</v>
      </c>
      <c r="L4089" s="25">
        <f t="shared" si="127"/>
        <v>42538.742893518516</v>
      </c>
      <c r="M4089" t="b">
        <v>0</v>
      </c>
      <c r="N4089">
        <v>0</v>
      </c>
      <c r="O4089" s="6">
        <f>IFERROR(E4089/N4089,0)</f>
        <v>0</v>
      </c>
      <c r="P4089" t="b">
        <v>0</v>
      </c>
      <c r="Q4089" s="20">
        <f>((E4089-D4089)/D4089)*100</f>
        <v>-100</v>
      </c>
      <c r="R4089" t="s">
        <v>8270</v>
      </c>
      <c r="S4089" t="s">
        <v>8352</v>
      </c>
      <c r="T4089" t="s">
        <v>8316</v>
      </c>
    </row>
    <row r="4090" spans="1:20" ht="45" x14ac:dyDescent="0.25">
      <c r="A4090">
        <v>4088</v>
      </c>
      <c r="B4090" s="3" t="s">
        <v>4084</v>
      </c>
      <c r="C4090" s="3" t="s">
        <v>8190</v>
      </c>
      <c r="D4090">
        <v>2000</v>
      </c>
      <c r="E4090">
        <v>216</v>
      </c>
      <c r="F4090" t="s">
        <v>8220</v>
      </c>
      <c r="G4090" t="s">
        <v>8224</v>
      </c>
      <c r="H4090" t="s">
        <v>8246</v>
      </c>
      <c r="I4090">
        <v>1421403960</v>
      </c>
      <c r="J4090" s="25">
        <f t="shared" si="126"/>
        <v>42020.43472222222</v>
      </c>
      <c r="K4090">
        <v>1418827324</v>
      </c>
      <c r="L4090" s="25">
        <f t="shared" si="127"/>
        <v>41990.612546296295</v>
      </c>
      <c r="M4090" t="b">
        <v>0</v>
      </c>
      <c r="N4090">
        <v>3</v>
      </c>
      <c r="O4090" s="13">
        <f>IFERROR(E4090/N4090,0)</f>
        <v>72</v>
      </c>
      <c r="P4090" t="b">
        <v>0</v>
      </c>
      <c r="Q4090">
        <f>((E4090-D4090)/D4090)*100</f>
        <v>-89.2</v>
      </c>
      <c r="R4090" t="s">
        <v>8270</v>
      </c>
      <c r="S4090" t="s">
        <v>8352</v>
      </c>
      <c r="T4090" t="s">
        <v>8316</v>
      </c>
    </row>
    <row r="4091" spans="1:20" ht="60" x14ac:dyDescent="0.25">
      <c r="A4091">
        <v>4089</v>
      </c>
      <c r="B4091" s="3" t="s">
        <v>4085</v>
      </c>
      <c r="C4091" s="3" t="s">
        <v>8191</v>
      </c>
      <c r="D4091">
        <v>5000</v>
      </c>
      <c r="E4091">
        <v>240</v>
      </c>
      <c r="F4091" t="s">
        <v>8220</v>
      </c>
      <c r="G4091" t="s">
        <v>8223</v>
      </c>
      <c r="H4091" t="s">
        <v>8245</v>
      </c>
      <c r="I4091">
        <v>1433093700</v>
      </c>
      <c r="J4091" s="25">
        <f t="shared" si="126"/>
        <v>42155.732638888891</v>
      </c>
      <c r="K4091">
        <v>1430242488</v>
      </c>
      <c r="L4091" s="25">
        <f t="shared" si="127"/>
        <v>42122.732499999998</v>
      </c>
      <c r="M4091" t="b">
        <v>0</v>
      </c>
      <c r="N4091">
        <v>8</v>
      </c>
      <c r="O4091" s="6">
        <f>IFERROR(E4091/N4091,0)</f>
        <v>30</v>
      </c>
      <c r="P4091" t="b">
        <v>0</v>
      </c>
      <c r="Q4091" s="20">
        <f>((E4091-D4091)/D4091)*100</f>
        <v>-95.199999999999989</v>
      </c>
      <c r="R4091" t="s">
        <v>8270</v>
      </c>
      <c r="S4091" t="s">
        <v>8352</v>
      </c>
      <c r="T4091" t="s">
        <v>8316</v>
      </c>
    </row>
    <row r="4092" spans="1:20" ht="45" x14ac:dyDescent="0.25">
      <c r="A4092">
        <v>4090</v>
      </c>
      <c r="B4092" s="3" t="s">
        <v>4086</v>
      </c>
      <c r="C4092" s="3" t="s">
        <v>8192</v>
      </c>
      <c r="D4092">
        <v>1000</v>
      </c>
      <c r="E4092">
        <v>32</v>
      </c>
      <c r="F4092" t="s">
        <v>8220</v>
      </c>
      <c r="G4092" t="s">
        <v>8223</v>
      </c>
      <c r="H4092" t="s">
        <v>8245</v>
      </c>
      <c r="I4092">
        <v>1438959600</v>
      </c>
      <c r="J4092" s="25">
        <f t="shared" si="126"/>
        <v>42223.625</v>
      </c>
      <c r="K4092">
        <v>1437754137</v>
      </c>
      <c r="L4092" s="25">
        <f t="shared" si="127"/>
        <v>42209.67288194444</v>
      </c>
      <c r="M4092" t="b">
        <v>0</v>
      </c>
      <c r="N4092">
        <v>3</v>
      </c>
      <c r="O4092" s="6">
        <f>IFERROR(E4092/N4092,0)</f>
        <v>10.666666666666666</v>
      </c>
      <c r="P4092" t="b">
        <v>0</v>
      </c>
      <c r="Q4092" s="20">
        <f>((E4092-D4092)/D4092)*100</f>
        <v>-96.8</v>
      </c>
      <c r="R4092" t="s">
        <v>8270</v>
      </c>
      <c r="S4092" t="s">
        <v>8352</v>
      </c>
      <c r="T4092" t="s">
        <v>8316</v>
      </c>
    </row>
    <row r="4093" spans="1:20" ht="60" x14ac:dyDescent="0.25">
      <c r="A4093">
        <v>4091</v>
      </c>
      <c r="B4093" s="3" t="s">
        <v>4087</v>
      </c>
      <c r="C4093" s="3" t="s">
        <v>8193</v>
      </c>
      <c r="D4093">
        <v>1600</v>
      </c>
      <c r="E4093">
        <v>204</v>
      </c>
      <c r="F4093" t="s">
        <v>8220</v>
      </c>
      <c r="G4093" t="s">
        <v>8223</v>
      </c>
      <c r="H4093" t="s">
        <v>8245</v>
      </c>
      <c r="I4093">
        <v>1421410151</v>
      </c>
      <c r="J4093" s="25">
        <f t="shared" si="126"/>
        <v>42020.506377314814</v>
      </c>
      <c r="K4093">
        <v>1418818151</v>
      </c>
      <c r="L4093" s="25">
        <f t="shared" si="127"/>
        <v>41990.506377314814</v>
      </c>
      <c r="M4093" t="b">
        <v>0</v>
      </c>
      <c r="N4093">
        <v>8</v>
      </c>
      <c r="O4093" s="6">
        <f>IFERROR(E4093/N4093,0)</f>
        <v>25.5</v>
      </c>
      <c r="P4093" t="b">
        <v>0</v>
      </c>
      <c r="Q4093" s="20">
        <f>((E4093-D4093)/D4093)*100</f>
        <v>-87.25</v>
      </c>
      <c r="R4093" t="s">
        <v>8270</v>
      </c>
      <c r="S4093" t="s">
        <v>8352</v>
      </c>
      <c r="T4093" t="s">
        <v>8316</v>
      </c>
    </row>
    <row r="4094" spans="1:20" ht="45" x14ac:dyDescent="0.25">
      <c r="A4094">
        <v>4092</v>
      </c>
      <c r="B4094" s="3" t="s">
        <v>4088</v>
      </c>
      <c r="C4094" s="3" t="s">
        <v>8194</v>
      </c>
      <c r="D4094">
        <v>110000</v>
      </c>
      <c r="E4094">
        <v>20</v>
      </c>
      <c r="F4094" t="s">
        <v>8220</v>
      </c>
      <c r="G4094" t="s">
        <v>8223</v>
      </c>
      <c r="H4094" t="s">
        <v>8245</v>
      </c>
      <c r="I4094">
        <v>1428205247</v>
      </c>
      <c r="J4094" s="25">
        <f t="shared" si="126"/>
        <v>42099.153321759259</v>
      </c>
      <c r="K4094">
        <v>1423024847</v>
      </c>
      <c r="L4094" s="25">
        <f t="shared" si="127"/>
        <v>42039.194988425923</v>
      </c>
      <c r="M4094" t="b">
        <v>0</v>
      </c>
      <c r="N4094">
        <v>1</v>
      </c>
      <c r="O4094" s="6">
        <f>IFERROR(E4094/N4094,0)</f>
        <v>20</v>
      </c>
      <c r="P4094" t="b">
        <v>0</v>
      </c>
      <c r="Q4094" s="20">
        <f>((E4094-D4094)/D4094)*100</f>
        <v>-99.981818181818184</v>
      </c>
      <c r="R4094" t="s">
        <v>8270</v>
      </c>
      <c r="S4094" t="s">
        <v>8352</v>
      </c>
      <c r="T4094" t="s">
        <v>8316</v>
      </c>
    </row>
    <row r="4095" spans="1:20" ht="60" x14ac:dyDescent="0.25">
      <c r="A4095">
        <v>4093</v>
      </c>
      <c r="B4095" s="3" t="s">
        <v>4089</v>
      </c>
      <c r="C4095" s="3" t="s">
        <v>8195</v>
      </c>
      <c r="D4095">
        <v>2500</v>
      </c>
      <c r="E4095">
        <v>60</v>
      </c>
      <c r="F4095" t="s">
        <v>8220</v>
      </c>
      <c r="G4095" t="s">
        <v>8224</v>
      </c>
      <c r="H4095" t="s">
        <v>8246</v>
      </c>
      <c r="I4095">
        <v>1440272093</v>
      </c>
      <c r="J4095" s="25">
        <f t="shared" si="126"/>
        <v>42238.815891203703</v>
      </c>
      <c r="K4095">
        <v>1435088093</v>
      </c>
      <c r="L4095" s="25">
        <f t="shared" si="127"/>
        <v>42178.815891203703</v>
      </c>
      <c r="M4095" t="b">
        <v>0</v>
      </c>
      <c r="N4095">
        <v>4</v>
      </c>
      <c r="O4095" s="13">
        <f>IFERROR(E4095/N4095,0)</f>
        <v>15</v>
      </c>
      <c r="P4095" t="b">
        <v>0</v>
      </c>
      <c r="Q4095">
        <f>((E4095-D4095)/D4095)*100</f>
        <v>-97.6</v>
      </c>
      <c r="R4095" t="s">
        <v>8270</v>
      </c>
      <c r="S4095" t="s">
        <v>8352</v>
      </c>
      <c r="T4095" t="s">
        <v>8316</v>
      </c>
    </row>
    <row r="4096" spans="1:20" ht="45" x14ac:dyDescent="0.25">
      <c r="A4096">
        <v>4094</v>
      </c>
      <c r="B4096" s="3" t="s">
        <v>4090</v>
      </c>
      <c r="C4096" s="3" t="s">
        <v>8196</v>
      </c>
      <c r="D4096">
        <v>2000</v>
      </c>
      <c r="E4096">
        <v>730</v>
      </c>
      <c r="F4096" t="s">
        <v>8220</v>
      </c>
      <c r="G4096" t="s">
        <v>8223</v>
      </c>
      <c r="H4096" t="s">
        <v>8245</v>
      </c>
      <c r="I4096">
        <v>1413953940</v>
      </c>
      <c r="J4096" s="25">
        <f t="shared" si="126"/>
        <v>41934.207638888889</v>
      </c>
      <c r="K4096">
        <v>1410141900</v>
      </c>
      <c r="L4096" s="25">
        <f t="shared" si="127"/>
        <v>41890.086805555555</v>
      </c>
      <c r="M4096" t="b">
        <v>0</v>
      </c>
      <c r="N4096">
        <v>8</v>
      </c>
      <c r="O4096" s="6">
        <f>IFERROR(E4096/N4096,0)</f>
        <v>91.25</v>
      </c>
      <c r="P4096" t="b">
        <v>0</v>
      </c>
      <c r="Q4096" s="20">
        <f>((E4096-D4096)/D4096)*100</f>
        <v>-63.5</v>
      </c>
      <c r="R4096" t="s">
        <v>8270</v>
      </c>
      <c r="S4096" t="s">
        <v>8352</v>
      </c>
      <c r="T4096" t="s">
        <v>8316</v>
      </c>
    </row>
    <row r="4097" spans="1:20" ht="45" x14ac:dyDescent="0.25">
      <c r="A4097">
        <v>4095</v>
      </c>
      <c r="B4097" s="3" t="s">
        <v>4091</v>
      </c>
      <c r="C4097" s="3" t="s">
        <v>8197</v>
      </c>
      <c r="D4097">
        <v>30000</v>
      </c>
      <c r="E409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 s="25">
        <f t="shared" si="126"/>
        <v>42723.031828703708</v>
      </c>
      <c r="K4097">
        <v>1479516350</v>
      </c>
      <c r="L4097" s="25">
        <f t="shared" si="127"/>
        <v>42693.031828703708</v>
      </c>
      <c r="M4097" t="b">
        <v>0</v>
      </c>
      <c r="N4097">
        <v>1</v>
      </c>
      <c r="O4097" s="15">
        <f>IFERROR(E4097/N4097,0)</f>
        <v>800</v>
      </c>
      <c r="P4097" t="b">
        <v>0</v>
      </c>
      <c r="Q4097">
        <f>((E4097-D4097)/D4097)*100</f>
        <v>-97.333333333333343</v>
      </c>
      <c r="R4097" t="s">
        <v>8270</v>
      </c>
      <c r="S4097" t="s">
        <v>8352</v>
      </c>
      <c r="T4097" t="s">
        <v>8316</v>
      </c>
    </row>
    <row r="4098" spans="1:20" ht="45" x14ac:dyDescent="0.25">
      <c r="A4098">
        <v>4096</v>
      </c>
      <c r="B4098" s="3" t="s">
        <v>4092</v>
      </c>
      <c r="C4098" s="3" t="s">
        <v>8198</v>
      </c>
      <c r="D4098">
        <v>3500</v>
      </c>
      <c r="E409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 s="25">
        <f t="shared" si="126"/>
        <v>42794.368750000001</v>
      </c>
      <c r="K4098">
        <v>1484484219</v>
      </c>
      <c r="L4098" s="25">
        <f t="shared" si="127"/>
        <v>42750.530312499999</v>
      </c>
      <c r="M4098" t="b">
        <v>0</v>
      </c>
      <c r="N4098">
        <v>5</v>
      </c>
      <c r="O4098" s="13">
        <f>IFERROR(E4098/N4098,0)</f>
        <v>80</v>
      </c>
      <c r="P4098" t="b">
        <v>0</v>
      </c>
      <c r="Q4098">
        <f>((E4098-D4098)/D4098)*100</f>
        <v>-88.571428571428569</v>
      </c>
      <c r="R4098" t="s">
        <v>8270</v>
      </c>
      <c r="S4098" t="s">
        <v>8352</v>
      </c>
      <c r="T4098" t="s">
        <v>8316</v>
      </c>
    </row>
    <row r="4099" spans="1:20" ht="60" x14ac:dyDescent="0.25">
      <c r="A4099">
        <v>4097</v>
      </c>
      <c r="B4099" s="3" t="s">
        <v>4093</v>
      </c>
      <c r="C4099" s="3" t="s">
        <v>8199</v>
      </c>
      <c r="D4099">
        <v>10000</v>
      </c>
      <c r="E4099">
        <v>0</v>
      </c>
      <c r="F4099" t="s">
        <v>8220</v>
      </c>
      <c r="G4099" t="s">
        <v>8224</v>
      </c>
      <c r="H4099" t="s">
        <v>8246</v>
      </c>
      <c r="I4099">
        <v>1454284500</v>
      </c>
      <c r="J4099" s="25">
        <f t="shared" ref="J4099:J4116" si="128">(I4099/86400)+DATE(1970,1,1)</f>
        <v>42400.996527777781</v>
      </c>
      <c r="K4099">
        <v>1449431237</v>
      </c>
      <c r="L4099" s="25">
        <f t="shared" ref="L4099:L4116" si="129">(K4099/86400)+DATE(1970,1,1)</f>
        <v>42344.824502314819</v>
      </c>
      <c r="M4099" t="b">
        <v>0</v>
      </c>
      <c r="N4099">
        <v>0</v>
      </c>
      <c r="O4099" s="13">
        <f>IFERROR(E4099/N4099,0)</f>
        <v>0</v>
      </c>
      <c r="P4099" t="b">
        <v>0</v>
      </c>
      <c r="Q4099">
        <f>((E4099-D4099)/D4099)*100</f>
        <v>-100</v>
      </c>
      <c r="R4099" t="s">
        <v>8270</v>
      </c>
      <c r="S4099" t="s">
        <v>8352</v>
      </c>
      <c r="T4099" t="s">
        <v>8316</v>
      </c>
    </row>
    <row r="4100" spans="1:20" ht="45" x14ac:dyDescent="0.25">
      <c r="A4100">
        <v>4098</v>
      </c>
      <c r="B4100" s="3" t="s">
        <v>4094</v>
      </c>
      <c r="C4100" s="3" t="s">
        <v>8200</v>
      </c>
      <c r="D4100">
        <v>75000</v>
      </c>
      <c r="E4100">
        <v>0</v>
      </c>
      <c r="F4100" t="s">
        <v>8220</v>
      </c>
      <c r="G4100" t="s">
        <v>8223</v>
      </c>
      <c r="H4100" t="s">
        <v>8245</v>
      </c>
      <c r="I4100">
        <v>1465060797</v>
      </c>
      <c r="J4100" s="25">
        <f t="shared" si="128"/>
        <v>42525.722187499996</v>
      </c>
      <c r="K4100">
        <v>1462468797</v>
      </c>
      <c r="L4100" s="25">
        <f t="shared" si="129"/>
        <v>42495.722187499996</v>
      </c>
      <c r="M4100" t="b">
        <v>0</v>
      </c>
      <c r="N4100">
        <v>0</v>
      </c>
      <c r="O4100" s="6">
        <f>IFERROR(E4100/N4100,0)</f>
        <v>0</v>
      </c>
      <c r="P4100" t="b">
        <v>0</v>
      </c>
      <c r="Q4100" s="20">
        <f>((E4100-D4100)/D4100)*100</f>
        <v>-100</v>
      </c>
      <c r="R4100" t="s">
        <v>8270</v>
      </c>
      <c r="S4100" t="s">
        <v>8352</v>
      </c>
      <c r="T4100" t="s">
        <v>8316</v>
      </c>
    </row>
    <row r="4101" spans="1:20" ht="60" x14ac:dyDescent="0.25">
      <c r="A4101">
        <v>4099</v>
      </c>
      <c r="B4101" s="3" t="s">
        <v>4095</v>
      </c>
      <c r="C4101" s="3" t="s">
        <v>8201</v>
      </c>
      <c r="D4101">
        <v>4500</v>
      </c>
      <c r="E4101">
        <v>50</v>
      </c>
      <c r="F4101" t="s">
        <v>8220</v>
      </c>
      <c r="G4101" t="s">
        <v>8223</v>
      </c>
      <c r="H4101" t="s">
        <v>8245</v>
      </c>
      <c r="I4101">
        <v>1472847873</v>
      </c>
      <c r="J4101" s="25">
        <f t="shared" si="128"/>
        <v>42615.850381944445</v>
      </c>
      <c r="K4101">
        <v>1468959873</v>
      </c>
      <c r="L4101" s="25">
        <f t="shared" si="129"/>
        <v>42570.850381944445</v>
      </c>
      <c r="M4101" t="b">
        <v>0</v>
      </c>
      <c r="N4101">
        <v>1</v>
      </c>
      <c r="O4101" s="6">
        <f>IFERROR(E4101/N4101,0)</f>
        <v>50</v>
      </c>
      <c r="P4101" t="b">
        <v>0</v>
      </c>
      <c r="Q4101" s="20">
        <f>((E4101-D4101)/D4101)*100</f>
        <v>-98.888888888888886</v>
      </c>
      <c r="R4101" t="s">
        <v>8270</v>
      </c>
      <c r="S4101" t="s">
        <v>8352</v>
      </c>
      <c r="T4101" t="s">
        <v>8316</v>
      </c>
    </row>
    <row r="4102" spans="1:20" ht="45" x14ac:dyDescent="0.25">
      <c r="A4102">
        <v>4100</v>
      </c>
      <c r="B4102" s="3" t="s">
        <v>4096</v>
      </c>
      <c r="C4102" s="3" t="s">
        <v>8202</v>
      </c>
      <c r="D4102">
        <v>270</v>
      </c>
      <c r="E4102">
        <v>0</v>
      </c>
      <c r="F4102" t="s">
        <v>8220</v>
      </c>
      <c r="G4102" t="s">
        <v>8223</v>
      </c>
      <c r="H4102" t="s">
        <v>8245</v>
      </c>
      <c r="I4102">
        <v>1414205990</v>
      </c>
      <c r="J4102" s="25">
        <f t="shared" si="128"/>
        <v>41937.124884259261</v>
      </c>
      <c r="K4102">
        <v>1413341990</v>
      </c>
      <c r="L4102" s="25">
        <f t="shared" si="129"/>
        <v>41927.124884259261</v>
      </c>
      <c r="M4102" t="b">
        <v>0</v>
      </c>
      <c r="N4102">
        <v>0</v>
      </c>
      <c r="O4102" s="6">
        <f>IFERROR(E4102/N4102,0)</f>
        <v>0</v>
      </c>
      <c r="P4102" t="b">
        <v>0</v>
      </c>
      <c r="Q4102" s="20">
        <f>((E4102-D4102)/D4102)*100</f>
        <v>-100</v>
      </c>
      <c r="R4102" t="s">
        <v>8270</v>
      </c>
      <c r="S4102" t="s">
        <v>8352</v>
      </c>
      <c r="T4102" t="s">
        <v>8316</v>
      </c>
    </row>
    <row r="4103" spans="1:20" ht="60" x14ac:dyDescent="0.25">
      <c r="A4103">
        <v>4101</v>
      </c>
      <c r="B4103" s="3" t="s">
        <v>4097</v>
      </c>
      <c r="C4103" s="3" t="s">
        <v>8203</v>
      </c>
      <c r="D4103">
        <v>600</v>
      </c>
      <c r="E4103">
        <v>0</v>
      </c>
      <c r="F4103" t="s">
        <v>8220</v>
      </c>
      <c r="G4103" t="s">
        <v>8223</v>
      </c>
      <c r="H4103" t="s">
        <v>8245</v>
      </c>
      <c r="I4103">
        <v>1485380482</v>
      </c>
      <c r="J4103" s="25">
        <f t="shared" si="128"/>
        <v>42760.903726851851</v>
      </c>
      <c r="K4103">
        <v>1482788482</v>
      </c>
      <c r="L4103" s="25">
        <f t="shared" si="129"/>
        <v>42730.903726851851</v>
      </c>
      <c r="M4103" t="b">
        <v>0</v>
      </c>
      <c r="N4103">
        <v>0</v>
      </c>
      <c r="O4103" s="6">
        <f>IFERROR(E4103/N4103,0)</f>
        <v>0</v>
      </c>
      <c r="P4103" t="b">
        <v>0</v>
      </c>
      <c r="Q4103" s="20">
        <f>((E4103-D4103)/D4103)*100</f>
        <v>-100</v>
      </c>
      <c r="R4103" t="s">
        <v>8270</v>
      </c>
      <c r="S4103" t="s">
        <v>8352</v>
      </c>
      <c r="T4103" t="s">
        <v>8316</v>
      </c>
    </row>
    <row r="4104" spans="1:20" ht="45" x14ac:dyDescent="0.25">
      <c r="A4104">
        <v>4102</v>
      </c>
      <c r="B4104" s="3" t="s">
        <v>4098</v>
      </c>
      <c r="C4104" s="3" t="s">
        <v>8204</v>
      </c>
      <c r="D4104">
        <v>500</v>
      </c>
      <c r="E410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 s="25">
        <f t="shared" si="128"/>
        <v>42505.848067129627</v>
      </c>
      <c r="K4104">
        <v>1460751673</v>
      </c>
      <c r="L4104" s="25">
        <f t="shared" si="129"/>
        <v>42475.848067129627</v>
      </c>
      <c r="M4104" t="b">
        <v>0</v>
      </c>
      <c r="N4104">
        <v>6</v>
      </c>
      <c r="O4104" s="6">
        <f>IFERROR(E4104/N4104,0)</f>
        <v>22.833333333333332</v>
      </c>
      <c r="P4104" t="b">
        <v>0</v>
      </c>
      <c r="Q4104" s="20">
        <f>((E4104-D4104)/D4104)*100</f>
        <v>-72.599999999999994</v>
      </c>
      <c r="R4104" t="s">
        <v>8270</v>
      </c>
      <c r="S4104" t="s">
        <v>8352</v>
      </c>
      <c r="T4104" t="s">
        <v>8316</v>
      </c>
    </row>
    <row r="4105" spans="1:20" ht="45" x14ac:dyDescent="0.25">
      <c r="A4105">
        <v>4103</v>
      </c>
      <c r="B4105" s="3" t="s">
        <v>4099</v>
      </c>
      <c r="C4105" s="3" t="s">
        <v>8205</v>
      </c>
      <c r="D4105">
        <v>1000</v>
      </c>
      <c r="E410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 s="25">
        <f t="shared" si="128"/>
        <v>42242.772222222222</v>
      </c>
      <c r="K4105">
        <v>1435953566</v>
      </c>
      <c r="L4105" s="25">
        <f t="shared" si="129"/>
        <v>42188.83293981482</v>
      </c>
      <c r="M4105" t="b">
        <v>0</v>
      </c>
      <c r="N4105">
        <v>6</v>
      </c>
      <c r="O4105" s="6">
        <f>IFERROR(E4105/N4105,0)</f>
        <v>16.666666666666668</v>
      </c>
      <c r="P4105" t="b">
        <v>0</v>
      </c>
      <c r="Q4105" s="20">
        <f>((E4105-D4105)/D4105)*100</f>
        <v>-90</v>
      </c>
      <c r="R4105" t="s">
        <v>8270</v>
      </c>
      <c r="S4105" t="s">
        <v>8352</v>
      </c>
      <c r="T4105" t="s">
        <v>8316</v>
      </c>
    </row>
    <row r="4106" spans="1:20" ht="45" x14ac:dyDescent="0.25">
      <c r="A4106">
        <v>4104</v>
      </c>
      <c r="B4106" s="3" t="s">
        <v>4100</v>
      </c>
      <c r="C4106" s="3" t="s">
        <v>8206</v>
      </c>
      <c r="D4106">
        <v>3000</v>
      </c>
      <c r="E4106">
        <v>641</v>
      </c>
      <c r="F4106" t="s">
        <v>8220</v>
      </c>
      <c r="G4106" t="s">
        <v>8225</v>
      </c>
      <c r="H4106" t="s">
        <v>8247</v>
      </c>
      <c r="I4106">
        <v>1477550434</v>
      </c>
      <c r="J4106" s="25">
        <f t="shared" si="128"/>
        <v>42670.278171296297</v>
      </c>
      <c r="K4106">
        <v>1474958434</v>
      </c>
      <c r="L4106" s="25">
        <f t="shared" si="129"/>
        <v>42640.278171296297</v>
      </c>
      <c r="M4106" t="b">
        <v>0</v>
      </c>
      <c r="N4106">
        <v>14</v>
      </c>
      <c r="O4106" s="8">
        <f>IFERROR(E4106/N4106,0)</f>
        <v>45.785714285714285</v>
      </c>
      <c r="P4106" t="b">
        <v>0</v>
      </c>
      <c r="Q4106">
        <f>((E4106-D4106)/D4106)*100</f>
        <v>-78.633333333333326</v>
      </c>
      <c r="R4106" t="s">
        <v>8270</v>
      </c>
      <c r="S4106" t="s">
        <v>8352</v>
      </c>
      <c r="T4106" t="s">
        <v>8316</v>
      </c>
    </row>
    <row r="4107" spans="1:20" ht="60" x14ac:dyDescent="0.25">
      <c r="A4107">
        <v>4105</v>
      </c>
      <c r="B4107" s="3" t="s">
        <v>4101</v>
      </c>
      <c r="C4107" s="3" t="s">
        <v>8207</v>
      </c>
      <c r="D4107">
        <v>33000</v>
      </c>
      <c r="E410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 s="25">
        <f t="shared" si="128"/>
        <v>42730.010520833333</v>
      </c>
      <c r="K4107">
        <v>1479860109</v>
      </c>
      <c r="L4107" s="25">
        <f t="shared" si="129"/>
        <v>42697.010520833333</v>
      </c>
      <c r="M4107" t="b">
        <v>0</v>
      </c>
      <c r="N4107">
        <v>6</v>
      </c>
      <c r="O4107" s="15">
        <f>IFERROR(E4107/N4107,0)</f>
        <v>383.33333333333331</v>
      </c>
      <c r="P4107" t="b">
        <v>0</v>
      </c>
      <c r="Q4107">
        <f>((E4107-D4107)/D4107)*100</f>
        <v>-93.030303030303031</v>
      </c>
      <c r="R4107" t="s">
        <v>8270</v>
      </c>
      <c r="S4107" t="s">
        <v>8352</v>
      </c>
      <c r="T4107" t="s">
        <v>8316</v>
      </c>
    </row>
    <row r="4108" spans="1:20" ht="45" x14ac:dyDescent="0.25">
      <c r="A4108">
        <v>4106</v>
      </c>
      <c r="B4108" s="3" t="s">
        <v>4102</v>
      </c>
      <c r="C4108" s="3" t="s">
        <v>8208</v>
      </c>
      <c r="D4108">
        <v>5000</v>
      </c>
      <c r="E410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 s="25">
        <f t="shared" si="128"/>
        <v>42096.041666666672</v>
      </c>
      <c r="K4108">
        <v>1424221866</v>
      </c>
      <c r="L4108" s="25">
        <f t="shared" si="129"/>
        <v>42053.049375000002</v>
      </c>
      <c r="M4108" t="b">
        <v>0</v>
      </c>
      <c r="N4108">
        <v>33</v>
      </c>
      <c r="O4108" s="6">
        <f>IFERROR(E4108/N4108,0)</f>
        <v>106.96969696969697</v>
      </c>
      <c r="P4108" t="b">
        <v>0</v>
      </c>
      <c r="Q4108" s="20">
        <f>((E4108-D4108)/D4108)*100</f>
        <v>-29.4</v>
      </c>
      <c r="R4108" t="s">
        <v>8270</v>
      </c>
      <c r="S4108" t="s">
        <v>8352</v>
      </c>
      <c r="T4108" t="s">
        <v>8316</v>
      </c>
    </row>
    <row r="4109" spans="1:20" ht="60" x14ac:dyDescent="0.25">
      <c r="A4109">
        <v>4107</v>
      </c>
      <c r="B4109" s="3" t="s">
        <v>4103</v>
      </c>
      <c r="C4109" s="3" t="s">
        <v>8209</v>
      </c>
      <c r="D4109">
        <v>2000</v>
      </c>
      <c r="E4109">
        <v>41</v>
      </c>
      <c r="F4109" t="s">
        <v>8220</v>
      </c>
      <c r="G4109" t="s">
        <v>8223</v>
      </c>
      <c r="H4109" t="s">
        <v>8245</v>
      </c>
      <c r="I4109">
        <v>1411596001</v>
      </c>
      <c r="J4109" s="25">
        <f t="shared" si="128"/>
        <v>41906.916678240741</v>
      </c>
      <c r="K4109">
        <v>1409608801</v>
      </c>
      <c r="L4109" s="25">
        <f t="shared" si="129"/>
        <v>41883.916678240741</v>
      </c>
      <c r="M4109" t="b">
        <v>0</v>
      </c>
      <c r="N4109">
        <v>4</v>
      </c>
      <c r="O4109" s="6">
        <f>IFERROR(E4109/N4109,0)</f>
        <v>10.25</v>
      </c>
      <c r="P4109" t="b">
        <v>0</v>
      </c>
      <c r="Q4109" s="20">
        <f>((E4109-D4109)/D4109)*100</f>
        <v>-97.95</v>
      </c>
      <c r="R4109" t="s">
        <v>8270</v>
      </c>
      <c r="S4109" t="s">
        <v>8352</v>
      </c>
      <c r="T4109" t="s">
        <v>8316</v>
      </c>
    </row>
    <row r="4110" spans="1:20" ht="45" x14ac:dyDescent="0.25">
      <c r="A4110">
        <v>4108</v>
      </c>
      <c r="B4110" s="3" t="s">
        <v>4104</v>
      </c>
      <c r="C4110" s="3" t="s">
        <v>8210</v>
      </c>
      <c r="D4110">
        <v>3000</v>
      </c>
      <c r="E4110">
        <v>59</v>
      </c>
      <c r="F4110" t="s">
        <v>8220</v>
      </c>
      <c r="G4110" t="s">
        <v>8223</v>
      </c>
      <c r="H4110" t="s">
        <v>8245</v>
      </c>
      <c r="I4110">
        <v>1488517200</v>
      </c>
      <c r="J4110" s="25">
        <f t="shared" si="128"/>
        <v>42797.208333333328</v>
      </c>
      <c r="K4110">
        <v>1485909937</v>
      </c>
      <c r="L4110" s="25">
        <f t="shared" si="129"/>
        <v>42767.031678240739</v>
      </c>
      <c r="M4110" t="b">
        <v>0</v>
      </c>
      <c r="N4110">
        <v>1</v>
      </c>
      <c r="O4110" s="6">
        <f>IFERROR(E4110/N4110,0)</f>
        <v>59</v>
      </c>
      <c r="P4110" t="b">
        <v>0</v>
      </c>
      <c r="Q4110" s="20">
        <f>((E4110-D4110)/D4110)*100</f>
        <v>-98.033333333333331</v>
      </c>
      <c r="R4110" t="s">
        <v>8270</v>
      </c>
      <c r="S4110" t="s">
        <v>8352</v>
      </c>
      <c r="T4110" t="s">
        <v>8316</v>
      </c>
    </row>
    <row r="4111" spans="1:20" ht="45" x14ac:dyDescent="0.25">
      <c r="A4111">
        <v>4109</v>
      </c>
      <c r="B4111" s="3" t="s">
        <v>4105</v>
      </c>
      <c r="C4111" s="3" t="s">
        <v>8211</v>
      </c>
      <c r="D4111">
        <v>500</v>
      </c>
      <c r="E4111">
        <v>0</v>
      </c>
      <c r="F4111" t="s">
        <v>8220</v>
      </c>
      <c r="G4111" t="s">
        <v>8224</v>
      </c>
      <c r="H4111" t="s">
        <v>8246</v>
      </c>
      <c r="I4111">
        <v>1448805404</v>
      </c>
      <c r="J4111" s="25">
        <f t="shared" si="128"/>
        <v>42337.581064814818</v>
      </c>
      <c r="K4111">
        <v>1446209804</v>
      </c>
      <c r="L4111" s="25">
        <f t="shared" si="129"/>
        <v>42307.539398148147</v>
      </c>
      <c r="M4111" t="b">
        <v>0</v>
      </c>
      <c r="N4111">
        <v>0</v>
      </c>
      <c r="O4111" s="13">
        <f>IFERROR(E4111/N4111,0)</f>
        <v>0</v>
      </c>
      <c r="P4111" t="b">
        <v>0</v>
      </c>
      <c r="Q4111">
        <f>((E4111-D4111)/D4111)*100</f>
        <v>-100</v>
      </c>
      <c r="R4111" t="s">
        <v>8270</v>
      </c>
      <c r="S4111" t="s">
        <v>8352</v>
      </c>
      <c r="T4111" t="s">
        <v>8316</v>
      </c>
    </row>
    <row r="4112" spans="1:20" ht="60" x14ac:dyDescent="0.25">
      <c r="A4112">
        <v>4110</v>
      </c>
      <c r="B4112" s="3" t="s">
        <v>4106</v>
      </c>
      <c r="C4112" s="3" t="s">
        <v>8212</v>
      </c>
      <c r="D4112">
        <v>300</v>
      </c>
      <c r="E4112">
        <v>86</v>
      </c>
      <c r="F4112" t="s">
        <v>8220</v>
      </c>
      <c r="G4112" t="s">
        <v>8224</v>
      </c>
      <c r="H4112" t="s">
        <v>8246</v>
      </c>
      <c r="I4112">
        <v>1469113351</v>
      </c>
      <c r="J4112" s="25">
        <f t="shared" si="128"/>
        <v>42572.626747685186</v>
      </c>
      <c r="K4112">
        <v>1463929351</v>
      </c>
      <c r="L4112" s="25">
        <f t="shared" si="129"/>
        <v>42512.626747685186</v>
      </c>
      <c r="M4112" t="b">
        <v>0</v>
      </c>
      <c r="N4112">
        <v>6</v>
      </c>
      <c r="O4112" s="13">
        <f>IFERROR(E4112/N4112,0)</f>
        <v>14.333333333333334</v>
      </c>
      <c r="P4112" t="b">
        <v>0</v>
      </c>
      <c r="Q4112">
        <f>((E4112-D4112)/D4112)*100</f>
        <v>-71.333333333333343</v>
      </c>
      <c r="R4112" t="s">
        <v>8270</v>
      </c>
      <c r="S4112" t="s">
        <v>8352</v>
      </c>
      <c r="T4112" t="s">
        <v>8316</v>
      </c>
    </row>
    <row r="4113" spans="1:20" ht="45" x14ac:dyDescent="0.25">
      <c r="A4113">
        <v>4111</v>
      </c>
      <c r="B4113" s="3" t="s">
        <v>4107</v>
      </c>
      <c r="C4113" s="3" t="s">
        <v>8213</v>
      </c>
      <c r="D4113">
        <v>3000</v>
      </c>
      <c r="E4113">
        <v>94</v>
      </c>
      <c r="F4113" t="s">
        <v>8220</v>
      </c>
      <c r="G4113" t="s">
        <v>8223</v>
      </c>
      <c r="H4113" t="s">
        <v>8245</v>
      </c>
      <c r="I4113">
        <v>1424747740</v>
      </c>
      <c r="J4113" s="25">
        <f t="shared" si="128"/>
        <v>42059.135879629626</v>
      </c>
      <c r="K4113">
        <v>1422155740</v>
      </c>
      <c r="L4113" s="25">
        <f t="shared" si="129"/>
        <v>42029.135879629626</v>
      </c>
      <c r="M4113" t="b">
        <v>0</v>
      </c>
      <c r="N4113">
        <v>6</v>
      </c>
      <c r="O4113" s="6">
        <f>IFERROR(E4113/N4113,0)</f>
        <v>15.666666666666666</v>
      </c>
      <c r="P4113" t="b">
        <v>0</v>
      </c>
      <c r="Q4113" s="20">
        <f>((E4113-D4113)/D4113)*100</f>
        <v>-96.866666666666674</v>
      </c>
      <c r="R4113" t="s">
        <v>8270</v>
      </c>
      <c r="S4113" t="s">
        <v>8352</v>
      </c>
      <c r="T4113" t="s">
        <v>8316</v>
      </c>
    </row>
    <row r="4114" spans="1:20" ht="45" x14ac:dyDescent="0.25">
      <c r="A4114">
        <v>4112</v>
      </c>
      <c r="B4114" s="3" t="s">
        <v>4108</v>
      </c>
      <c r="C4114" s="3" t="s">
        <v>6960</v>
      </c>
      <c r="D4114">
        <v>2500</v>
      </c>
      <c r="E4114">
        <v>1</v>
      </c>
      <c r="F4114" t="s">
        <v>8220</v>
      </c>
      <c r="G4114" t="s">
        <v>8240</v>
      </c>
      <c r="H4114" t="s">
        <v>8248</v>
      </c>
      <c r="I4114">
        <v>1456617600</v>
      </c>
      <c r="J4114" s="25">
        <f t="shared" si="128"/>
        <v>42428</v>
      </c>
      <c r="K4114">
        <v>1454280186</v>
      </c>
      <c r="L4114" s="25">
        <f t="shared" si="129"/>
        <v>42400.946597222224</v>
      </c>
      <c r="M4114" t="b">
        <v>0</v>
      </c>
      <c r="N4114">
        <v>1</v>
      </c>
      <c r="O4114" s="12">
        <f>IFERROR(E4114/N4114,0)</f>
        <v>1</v>
      </c>
      <c r="P4114" t="b">
        <v>0</v>
      </c>
      <c r="Q4114">
        <f>((E4114-D4114)/D4114)*100</f>
        <v>-99.960000000000008</v>
      </c>
      <c r="R4114" t="s">
        <v>8270</v>
      </c>
      <c r="S4114" t="s">
        <v>8352</v>
      </c>
      <c r="T4114" t="s">
        <v>8316</v>
      </c>
    </row>
    <row r="4115" spans="1:20" ht="60" x14ac:dyDescent="0.25">
      <c r="A4115">
        <v>4113</v>
      </c>
      <c r="B4115" s="3" t="s">
        <v>4109</v>
      </c>
      <c r="C4115" s="3" t="s">
        <v>8214</v>
      </c>
      <c r="D4115">
        <v>1500</v>
      </c>
      <c r="E4115">
        <v>3</v>
      </c>
      <c r="F4115" t="s">
        <v>8220</v>
      </c>
      <c r="G4115" t="s">
        <v>8223</v>
      </c>
      <c r="H4115" t="s">
        <v>8245</v>
      </c>
      <c r="I4115">
        <v>1452234840</v>
      </c>
      <c r="J4115" s="25">
        <f t="shared" si="128"/>
        <v>42377.273611111115</v>
      </c>
      <c r="K4115">
        <v>1450619123</v>
      </c>
      <c r="L4115" s="25">
        <f t="shared" si="129"/>
        <v>42358.573182870372</v>
      </c>
      <c r="M4115" t="b">
        <v>0</v>
      </c>
      <c r="N4115">
        <v>3</v>
      </c>
      <c r="O4115" s="6">
        <f>IFERROR(E4115/N4115,0)</f>
        <v>1</v>
      </c>
      <c r="P4115" t="b">
        <v>0</v>
      </c>
      <c r="Q4115" s="20">
        <f>((E4115-D4115)/D4115)*100</f>
        <v>-99.8</v>
      </c>
      <c r="R4115" t="s">
        <v>8270</v>
      </c>
      <c r="S4115" t="s">
        <v>8352</v>
      </c>
      <c r="T4115" t="s">
        <v>8316</v>
      </c>
    </row>
    <row r="4116" spans="1:20" x14ac:dyDescent="0.25">
      <c r="O4116" s="7"/>
      <c r="Q4116"/>
    </row>
  </sheetData>
  <autoFilter ref="A1:T4115" xr:uid="{00000000-0001-0000-0000-000000000000}"/>
  <conditionalFormatting sqref="F1:F1048576">
    <cfRule type="containsText" dxfId="3" priority="3" operator="containsText" text="live">
      <formula>NOT(ISERROR(SEARCH("live",F1)))</formula>
    </cfRule>
    <cfRule type="containsText" dxfId="2" priority="4" operator="containsText" text="canceled">
      <formula>NOT(ISERROR(SEARCH("canceled",F1)))</formula>
    </cfRule>
    <cfRule type="containsText" dxfId="1" priority="5" operator="containsText" text="failed">
      <formula>NOT(ISERROR(SEARCH("failed",F1)))</formula>
    </cfRule>
    <cfRule type="containsText" dxfId="0" priority="6" operator="containsText" text="successful">
      <formula>NOT(ISERROR(SEARCH("successful",F1)))</formula>
    </cfRule>
  </conditionalFormatting>
  <conditionalFormatting sqref="Q1:Q1048576 R1:T1 O1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0AAF-0CBF-4D85-A978-435FE7B5BF53}">
  <dimension ref="A1:F14"/>
  <sheetViews>
    <sheetView tabSelected="1" workbookViewId="0">
      <selection activeCell="F14" sqref="A3:F14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  <col min="7" max="4115" width="11" bestFit="1" customWidth="1"/>
    <col min="4116" max="4116" width="11.28515625" bestFit="1" customWidth="1"/>
  </cols>
  <sheetData>
    <row r="1" spans="1:6" x14ac:dyDescent="0.25">
      <c r="A1" s="21" t="s">
        <v>8222</v>
      </c>
      <c r="B1" t="s">
        <v>8363</v>
      </c>
    </row>
    <row r="3" spans="1:6" x14ac:dyDescent="0.25">
      <c r="A3" s="21" t="s">
        <v>8366</v>
      </c>
      <c r="B3" s="21" t="s">
        <v>8362</v>
      </c>
    </row>
    <row r="4" spans="1:6" x14ac:dyDescent="0.25">
      <c r="A4" s="21" t="s">
        <v>8360</v>
      </c>
      <c r="B4" t="s">
        <v>8219</v>
      </c>
      <c r="C4" t="s">
        <v>8220</v>
      </c>
      <c r="D4" t="s">
        <v>8221</v>
      </c>
      <c r="E4" t="s">
        <v>8218</v>
      </c>
      <c r="F4" t="s">
        <v>8361</v>
      </c>
    </row>
    <row r="5" spans="1:6" x14ac:dyDescent="0.25">
      <c r="A5" s="22" t="s">
        <v>8351</v>
      </c>
      <c r="B5" s="23">
        <v>40</v>
      </c>
      <c r="C5" s="23">
        <v>180</v>
      </c>
      <c r="D5" s="23"/>
      <c r="E5" s="23">
        <v>300</v>
      </c>
      <c r="F5" s="23">
        <v>520</v>
      </c>
    </row>
    <row r="6" spans="1:6" x14ac:dyDescent="0.25">
      <c r="A6" s="22" t="s">
        <v>8358</v>
      </c>
      <c r="B6" s="23">
        <v>20</v>
      </c>
      <c r="C6" s="23">
        <v>140</v>
      </c>
      <c r="D6" s="23">
        <v>6</v>
      </c>
      <c r="E6" s="23">
        <v>34</v>
      </c>
      <c r="F6" s="23">
        <v>200</v>
      </c>
    </row>
    <row r="7" spans="1:6" x14ac:dyDescent="0.25">
      <c r="A7" s="22" t="s">
        <v>8357</v>
      </c>
      <c r="B7" s="23"/>
      <c r="C7" s="23">
        <v>140</v>
      </c>
      <c r="D7" s="23"/>
      <c r="E7" s="23">
        <v>80</v>
      </c>
      <c r="F7" s="23">
        <v>220</v>
      </c>
    </row>
    <row r="8" spans="1:6" x14ac:dyDescent="0.25">
      <c r="A8" s="22" t="s">
        <v>8356</v>
      </c>
      <c r="B8" s="23">
        <v>24</v>
      </c>
      <c r="C8" s="23"/>
      <c r="D8" s="23"/>
      <c r="E8" s="23"/>
      <c r="F8" s="23">
        <v>24</v>
      </c>
    </row>
    <row r="9" spans="1:6" x14ac:dyDescent="0.25">
      <c r="A9" s="22" t="s">
        <v>8355</v>
      </c>
      <c r="B9" s="23">
        <v>20</v>
      </c>
      <c r="C9" s="23">
        <v>120</v>
      </c>
      <c r="D9" s="23">
        <v>20</v>
      </c>
      <c r="E9" s="23">
        <v>540</v>
      </c>
      <c r="F9" s="23">
        <v>700</v>
      </c>
    </row>
    <row r="10" spans="1:6" x14ac:dyDescent="0.25">
      <c r="A10" s="22" t="s">
        <v>8359</v>
      </c>
      <c r="B10" s="23"/>
      <c r="C10" s="23">
        <v>117</v>
      </c>
      <c r="D10" s="23"/>
      <c r="E10" s="23">
        <v>103</v>
      </c>
      <c r="F10" s="23">
        <v>220</v>
      </c>
    </row>
    <row r="11" spans="1:6" x14ac:dyDescent="0.25">
      <c r="A11" s="22" t="s">
        <v>8354</v>
      </c>
      <c r="B11" s="23">
        <v>30</v>
      </c>
      <c r="C11" s="23">
        <v>127</v>
      </c>
      <c r="D11" s="23"/>
      <c r="E11" s="23">
        <v>80</v>
      </c>
      <c r="F11" s="23">
        <v>237</v>
      </c>
    </row>
    <row r="12" spans="1:6" x14ac:dyDescent="0.25">
      <c r="A12" s="22" t="s">
        <v>8353</v>
      </c>
      <c r="B12" s="23">
        <v>178</v>
      </c>
      <c r="C12" s="23">
        <v>213</v>
      </c>
      <c r="D12" s="23"/>
      <c r="E12" s="23">
        <v>209</v>
      </c>
      <c r="F12" s="23">
        <v>600</v>
      </c>
    </row>
    <row r="13" spans="1:6" x14ac:dyDescent="0.25">
      <c r="A13" s="22" t="s">
        <v>8352</v>
      </c>
      <c r="B13" s="23">
        <v>37</v>
      </c>
      <c r="C13" s="23">
        <v>493</v>
      </c>
      <c r="D13" s="23">
        <v>24</v>
      </c>
      <c r="E13" s="23">
        <v>839</v>
      </c>
      <c r="F13" s="23">
        <v>1393</v>
      </c>
    </row>
    <row r="14" spans="1:6" x14ac:dyDescent="0.25">
      <c r="A14" s="22" t="s">
        <v>8361</v>
      </c>
      <c r="B14" s="23">
        <v>349</v>
      </c>
      <c r="C14" s="23">
        <v>1530</v>
      </c>
      <c r="D14" s="23">
        <v>50</v>
      </c>
      <c r="E14" s="23">
        <v>2185</v>
      </c>
      <c r="F14" s="23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 Data Master Table</vt:lpstr>
      <vt:lpstr>Categories -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Samantha Brown</cp:lastModifiedBy>
  <dcterms:created xsi:type="dcterms:W3CDTF">2017-04-20T15:17:24Z</dcterms:created>
  <dcterms:modified xsi:type="dcterms:W3CDTF">2021-09-19T23:10:53Z</dcterms:modified>
</cp:coreProperties>
</file>