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0297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<sst xmlns="http://schemas.openxmlformats.org/spreadsheetml/2006/main" count="19" uniqueCount="18">
  <si>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A</t>
  </si>
  <si>
    <t>B</t>
  </si>
  <si>
    <t>Despejar las variables</t>
  </si>
  <si>
    <t>M</t>
  </si>
  <si>
    <t>c</t>
  </si>
  <si>
    <t>alfa1</t>
  </si>
  <si>
    <t>alfa2</t>
  </si>
  <si>
    <t>alfa3</t>
  </si>
  <si>
    <t>max</t>
  </si>
  <si>
    <t>Entonces el sistema converge rápido</t>
  </si>
  <si>
    <t>iteracion</t>
  </si>
  <si>
    <t>x1</t>
  </si>
  <si>
    <t>x2</t>
  </si>
  <si>
    <t>x3</t>
  </si>
  <si>
    <t>Error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</si>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</sst>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507365</xdr:colOff>
      <xdr:row>0</xdr:row>
      <xdr:rowOff>23495</xdr:rowOff>
    </xdr:from>
    <xdr:to>
      <xdr:col>16</xdr:col>
      <xdr:colOff>251460</xdr:colOff>
      <xdr:row>12</xdr:row>
      <xdr:rowOff>137795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9620" y="23495"/>
          <a:ext cx="6901180" cy="2286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4"/>
  <sheetViews>
    <sheetView tabSelected="1" zoomScale="115" zoomScaleNormal="115" workbookViewId="0">
      <selection activeCell="H35" sqref="H35"/>
    </sheetView>
  </sheetViews>
  <sheetFormatPr defaultColWidth="8.99082568807339" defaultRowHeight="14.25"/>
  <cols>
    <col min="2" max="2" width="13.8623853211009"/>
    <col min="3" max="3" width="12.743119266055"/>
    <col min="4" max="8" width="13.8623853211009"/>
    <col min="9" max="9" width="12.743119266055"/>
  </cols>
  <sheetData>
    <row r="3" spans="2:6">
      <c r="B3" t="s">
        <v>0</v>
      </c>
      <c r="F3" t="s">
        <v>1</v>
      </c>
    </row>
    <row r="4" spans="2:6">
      <c r="B4" s="1">
        <v>3</v>
      </c>
      <c r="C4" s="2">
        <v>-0.1</v>
      </c>
      <c r="D4" s="2">
        <v>-0.2</v>
      </c>
      <c r="F4" s="2">
        <v>7.85</v>
      </c>
    </row>
    <row r="5" spans="2:6">
      <c r="B5" s="2">
        <v>0.1</v>
      </c>
      <c r="C5" s="1">
        <v>7</v>
      </c>
      <c r="D5" s="2">
        <v>-0.3</v>
      </c>
      <c r="F5" s="2">
        <v>-19.3</v>
      </c>
    </row>
    <row r="6" spans="2:6">
      <c r="B6" s="2">
        <v>0.3</v>
      </c>
      <c r="C6" s="2">
        <v>-0.2</v>
      </c>
      <c r="D6" s="1">
        <v>10</v>
      </c>
      <c r="F6" s="2">
        <v>71.4</v>
      </c>
    </row>
    <row r="9" spans="2:2">
      <c r="B9" t="s">
        <v>2</v>
      </c>
    </row>
    <row r="10" spans="2:6">
      <c r="B10" t="s">
        <v>3</v>
      </c>
      <c r="F10" t="s">
        <v>4</v>
      </c>
    </row>
    <row r="11" spans="2:6">
      <c r="B11" s="3">
        <v>0</v>
      </c>
      <c r="C11" s="4">
        <f>-C4/3</f>
        <v>0.0333333333333333</v>
      </c>
      <c r="D11" s="4">
        <f>-D4/3</f>
        <v>0.0666666666666667</v>
      </c>
      <c r="F11">
        <f>F4/3</f>
        <v>2.61666666666667</v>
      </c>
    </row>
    <row r="12" spans="2:6">
      <c r="B12" s="4">
        <f>-B5/7</f>
        <v>-0.0142857142857143</v>
      </c>
      <c r="C12" s="3">
        <v>0</v>
      </c>
      <c r="D12" s="4">
        <f>-D5/7</f>
        <v>0.0428571428571429</v>
      </c>
      <c r="F12">
        <f>F5/7</f>
        <v>-2.75714285714286</v>
      </c>
    </row>
    <row r="13" spans="2:6">
      <c r="B13" s="4">
        <f>-B6/D6</f>
        <v>-0.03</v>
      </c>
      <c r="C13" s="4">
        <f>-C6/10</f>
        <v>0.02</v>
      </c>
      <c r="D13" s="3">
        <v>0</v>
      </c>
      <c r="F13">
        <f>F6/10</f>
        <v>7.14</v>
      </c>
    </row>
    <row r="16" spans="2:3">
      <c r="B16" t="s">
        <v>5</v>
      </c>
      <c r="C16">
        <f>ABS(C11)+ABS(D11)</f>
        <v>0.1</v>
      </c>
    </row>
    <row r="17" spans="2:3">
      <c r="B17" t="s">
        <v>6</v>
      </c>
      <c r="C17">
        <f>ABS(B12)+ABS(D12)</f>
        <v>0.0571428571428571</v>
      </c>
    </row>
    <row r="18" spans="2:3">
      <c r="B18" t="s">
        <v>7</v>
      </c>
      <c r="C18">
        <f>ABS(B13)+ABS(C13)</f>
        <v>0.05</v>
      </c>
    </row>
    <row r="19" spans="2:3">
      <c r="B19" t="s">
        <v>8</v>
      </c>
      <c r="C19">
        <f>MAX(C16:C18)</f>
        <v>0.1</v>
      </c>
    </row>
    <row r="21" spans="2:2">
      <c r="B21" t="s">
        <v>9</v>
      </c>
    </row>
    <row r="23" spans="2:10">
      <c r="B23" t="s">
        <v>10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</row>
    <row r="24" spans="2:10">
      <c r="B24" t="s">
        <v>11</v>
      </c>
      <c r="C24">
        <v>0</v>
      </c>
      <c r="D24">
        <f>$C$11*C24+$D$11*C25+$F$11</f>
        <v>2.61666666666667</v>
      </c>
      <c r="E24">
        <f>$C$11*D25+$D$11*D26+$F$11</f>
        <v>2.99055650793651</v>
      </c>
      <c r="F24">
        <f>$C$11*E25+$D$11*E26+$F$11</f>
        <v>3.00003189791081</v>
      </c>
      <c r="G24">
        <f>$C$11*F25+$D$11*F26+$F$11</f>
        <v>3.00000035246928</v>
      </c>
      <c r="H24">
        <f>$C$11*G25+$D$11*G26+$F$11</f>
        <v>2.99999999805557</v>
      </c>
      <c r="I24">
        <f>$C$11*H25+$D$11*H26+$F$11</f>
        <v>2.99999999998808</v>
      </c>
      <c r="J24">
        <f>$C$11*I25+$D$11*I26+$F$11</f>
        <v>3.00000000000011</v>
      </c>
    </row>
    <row r="25" spans="2:10">
      <c r="B25" t="s">
        <v>12</v>
      </c>
      <c r="C25">
        <v>0</v>
      </c>
      <c r="D25">
        <f>$B$12*D24+$D$12*C26+$F$12</f>
        <v>-2.79452380952381</v>
      </c>
      <c r="E25">
        <f>$B$12*E24+$D$12*D26+$F$12</f>
        <v>-2.49962468480726</v>
      </c>
      <c r="F25">
        <f>$B$12*F24+$D$12*E26+$F$12</f>
        <v>-2.49998799235305</v>
      </c>
      <c r="G25">
        <f>$B$12*G24+$D$12*F26+$F$12</f>
        <v>-2.50000003575461</v>
      </c>
      <c r="H25">
        <f>$B$12*H24+$D$12*G26+$F$12</f>
        <v>-2.50000000045605</v>
      </c>
      <c r="I25">
        <f>$B$12*I24+$D$12*H26+$F$12</f>
        <v>-2.49999999999772</v>
      </c>
      <c r="J25">
        <f>$B$12*J24+$D$12*I26+$F$12</f>
        <v>-2.49999999999999</v>
      </c>
    </row>
    <row r="26" spans="2:10">
      <c r="B26" t="s">
        <v>13</v>
      </c>
      <c r="C26">
        <v>0</v>
      </c>
      <c r="D26">
        <f>$B$13*D24+$C$13*D25+$F$13</f>
        <v>7.00560952380952</v>
      </c>
      <c r="E26">
        <f>$B$13*E24+$C$13*E25+$F$13</f>
        <v>7.00029081106576</v>
      </c>
      <c r="F26">
        <f>$B$13*F24+$C$13*F25+$F$13</f>
        <v>6.99999928321561</v>
      </c>
      <c r="G26">
        <f>$B$13*G24+$C$13*G25+$F$13</f>
        <v>6.99999998871083</v>
      </c>
      <c r="H26">
        <f>$B$13*H24+$C$13*H25+$F$13</f>
        <v>7.00000000004921</v>
      </c>
      <c r="I26">
        <f>$B$13*I24+$C$13*I25+$F$13</f>
        <v>7.0000000000004</v>
      </c>
      <c r="J26">
        <f>$B$13*J24+$C$13*J25+$F$13</f>
        <v>7</v>
      </c>
    </row>
    <row r="29" spans="2:8">
      <c r="B29" t="s">
        <v>14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2:8">
      <c r="B30" t="s">
        <v>15</v>
      </c>
      <c r="C30">
        <f>ABS(D24)-ABS(C24)</f>
        <v>2.61666666666667</v>
      </c>
      <c r="D30">
        <f>ABS(E24)-ABS(D24)</f>
        <v>0.373889841269841</v>
      </c>
      <c r="E30">
        <f>ABS(F24)-ABS(E24)</f>
        <v>0.00947538997430097</v>
      </c>
      <c r="F30">
        <f>ABS(G24)-ABS(F24)</f>
        <v>-3.15454415362737e-5</v>
      </c>
      <c r="G30">
        <f>ABS(H24)-ABS(G24)</f>
        <v>-3.54413704162226e-7</v>
      </c>
      <c r="H30">
        <f>ABS(I24)-ABS(H24)</f>
        <v>1.9325105959922e-9</v>
      </c>
    </row>
    <row r="31" spans="2:8">
      <c r="B31" t="s">
        <v>16</v>
      </c>
      <c r="C31">
        <f>ABS(D25)-ABS(C25)</f>
        <v>2.79452380952381</v>
      </c>
      <c r="D31">
        <f>ABS(E25)-ABS(D25)</f>
        <v>-0.294899124716554</v>
      </c>
      <c r="E31">
        <f>ABS(F25)-ABS(E25)</f>
        <v>0.000363307545794278</v>
      </c>
      <c r="F31">
        <f>ABS(G25)-ABS(F25)</f>
        <v>1.20434015555837e-5</v>
      </c>
      <c r="G31">
        <f>ABS(H25)-ABS(G25)</f>
        <v>-3.52985622953383e-8</v>
      </c>
      <c r="H31">
        <f>ABS(I25)-ABS(H25)</f>
        <v>-4.58323157204177e-10</v>
      </c>
    </row>
    <row r="32" spans="2:8">
      <c r="B32" t="s">
        <v>17</v>
      </c>
      <c r="C32">
        <f>ABS(D26)-ABS(C26)</f>
        <v>7.00560952380952</v>
      </c>
      <c r="D32">
        <f>ABS(E26)-ABS(D26)</f>
        <v>-0.00531871274376439</v>
      </c>
      <c r="E32">
        <f>ABS(F26)-ABS(E26)</f>
        <v>-0.000291527850144746</v>
      </c>
      <c r="F32">
        <f>ABS(G26)-ABS(F26)</f>
        <v>7.05495215136409e-7</v>
      </c>
      <c r="G32">
        <f>ABS(H26)-ABS(G26)</f>
        <v>1.13383817890167e-8</v>
      </c>
      <c r="H32">
        <f>ABS(I26)-ABS(H26)</f>
        <v>-4.88089568762007e-11</v>
      </c>
    </row>
    <row r="34" spans="2:8">
      <c r="B34" t="s">
        <v>8</v>
      </c>
      <c r="C34">
        <f>MAX(C30:C32)</f>
        <v>7.00560952380952</v>
      </c>
      <c r="D34">
        <f>MAX(D30:D32)</f>
        <v>0.373889841269841</v>
      </c>
      <c r="E34">
        <f>MAX(E30:E32)</f>
        <v>0.00947538997430097</v>
      </c>
      <c r="F34">
        <f>MAX(F30:F32)</f>
        <v>1.20434015555837e-5</v>
      </c>
      <c r="G34">
        <f>MAX(G30:G32)</f>
        <v>1.13383817890167e-8</v>
      </c>
      <c r="H34">
        <f>MAX(H30:H32)</f>
        <v>1.9325105959922e-9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2024-09-17T14:13:00Z</dcterms:created>
  <dcterms:modified xsi:type="dcterms:W3CDTF">2024-09-17T15:00:51Z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2B57DB86FCF14E82AD2D07FA5C35F854_11</vt:lpwstr>
  </property>
  <property fmtid="{D5CDD505-2E9C-101B-9397-08002B2CF9AE}" pid="3" name="KSOProductBuildVer">
    <vt:lpwstr>2058-12.2.0.18283</vt:lpwstr>
  </property>
</Properties>
</file>