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jtal\Documents\PowerBIExercises\UdemyDataCleanAndAdvancedPivot\"/>
    </mc:Choice>
  </mc:AlternateContent>
  <xr:revisionPtr revIDLastSave="0" documentId="13_ncr:1_{FD082BB5-3596-4CF4-9C39-D84ABAB0A455}" xr6:coauthVersionLast="45" xr6:coauthVersionMax="45" xr10:uidLastSave="{00000000-0000-0000-0000-000000000000}"/>
  <bookViews>
    <workbookView xWindow="2028" yWindow="6444" windowWidth="18924" windowHeight="9420" activeTab="1" xr2:uid="{00000000-000D-0000-FFFF-FFFF00000000}"/>
  </bookViews>
  <sheets>
    <sheet name="Data" sheetId="1" r:id="rId1"/>
    <sheet name="PIvot" sheetId="7" r:id="rId2"/>
    <sheet name="List of Formulas" sheetId="10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</calcChain>
</file>

<file path=xl/sharedStrings.xml><?xml version="1.0" encoding="utf-8"?>
<sst xmlns="http://schemas.openxmlformats.org/spreadsheetml/2006/main" count="169" uniqueCount="52">
  <si>
    <t>Alcoholic</t>
  </si>
  <si>
    <t>Beer</t>
  </si>
  <si>
    <t>Wine</t>
  </si>
  <si>
    <t>Spirits</t>
  </si>
  <si>
    <t>Carlsberg</t>
  </si>
  <si>
    <t>Merlot</t>
  </si>
  <si>
    <t>Shiraz</t>
  </si>
  <si>
    <t>Pinot Noir</t>
  </si>
  <si>
    <t>Kingfisher</t>
  </si>
  <si>
    <t>Bud</t>
  </si>
  <si>
    <t>Romanov</t>
  </si>
  <si>
    <t>Johny Walker</t>
  </si>
  <si>
    <t>Chivas Regal</t>
  </si>
  <si>
    <t>Non-Alcoholic</t>
  </si>
  <si>
    <t>Tea</t>
  </si>
  <si>
    <t>Green Tea</t>
  </si>
  <si>
    <t>Lemon Tea</t>
  </si>
  <si>
    <t>Darjeeling Tea</t>
  </si>
  <si>
    <t>Coffee</t>
  </si>
  <si>
    <t>Nescafe</t>
  </si>
  <si>
    <t>Lavazza</t>
  </si>
  <si>
    <t>Starbucks</t>
  </si>
  <si>
    <t>Soft Drinks</t>
  </si>
  <si>
    <t>Coke</t>
  </si>
  <si>
    <t>Pepsi</t>
  </si>
  <si>
    <t>Dr Pepper</t>
  </si>
  <si>
    <t>Category</t>
  </si>
  <si>
    <t>Subcategory</t>
  </si>
  <si>
    <t>Product</t>
  </si>
  <si>
    <t>Sales</t>
  </si>
  <si>
    <t>Discount %</t>
  </si>
  <si>
    <t>Grand Total</t>
  </si>
  <si>
    <t>Discount Amt</t>
  </si>
  <si>
    <t>Sum of Net Amt</t>
  </si>
  <si>
    <t>Region</t>
  </si>
  <si>
    <t>North</t>
  </si>
  <si>
    <t>South</t>
  </si>
  <si>
    <t>Calculated Field</t>
  </si>
  <si>
    <t>Solve Order</t>
  </si>
  <si>
    <t>Field</t>
  </si>
  <si>
    <t>Formula</t>
  </si>
  <si>
    <t>Calculated Item</t>
  </si>
  <si>
    <t>Item</t>
  </si>
  <si>
    <t>Net Amt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</si>
  <si>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</si>
  <si>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</si>
  <si>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</si>
  <si>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</si>
  <si>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</si>
  <si>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Ratio</t>
  </si>
  <si>
    <t>=Sales-'Discount Amt'</t>
  </si>
  <si>
    <t>=North/South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</si>
</sst>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t" refreshedDate="42628.949280787034" createdVersion="6" refreshedVersion="6" minRefreshableVersion="3" recordCount="30" xr:uid="{00000000-000A-0000-FFFF-FFFF42000000}">
  <cacheSource type="worksheet">
    <worksheetSource name="random"/>
  </cacheSource>
  <cacheFields count="8">
    <cacheField name="Category" numFmtId="0">
      <sharedItems count="2">
        <s v="Alcoholic"/>
        <s v="Non-Alcoholic"/>
      </sharedItems>
    </cacheField>
    <cacheField name="Subcategory" numFmtId="0">
      <sharedItems count="6">
        <s v="Wine"/>
        <s v="Tea"/>
        <s v="Spirits"/>
        <s v="Soft Drinks"/>
        <s v="Coffee"/>
        <s v="Beer"/>
      </sharedItems>
    </cacheField>
    <cacheField name="Product" numFmtId="0">
      <sharedItems/>
    </cacheField>
    <cacheField name="Region" numFmtId="0">
      <sharedItems count="3">
        <s v="North"/>
        <s v="South"/>
        <s v="Ratio" f="1"/>
      </sharedItems>
    </cacheField>
    <cacheField name="Sales" numFmtId="0">
      <sharedItems containsSemiMixedTypes="0" containsString="0" containsNumber="1" containsInteger="1" minValue="158" maxValue="887"/>
    </cacheField>
    <cacheField name="Discount %" numFmtId="0">
      <sharedItems containsSemiMixedTypes="0" containsString="0" containsNumber="1" minValue="1.1000000000000001" maxValue="3.6"/>
    </cacheField>
    <cacheField name="Discount Amt" numFmtId="0">
      <sharedItems containsSemiMixedTypes="0" containsString="0" containsNumber="1" minValue="2.4219999999999997" maxValue="30.158000000000001"/>
    </cacheField>
    <cacheField name="Net Amt" numFmtId="0" formula="Sales-'Discount Amt'" databaseField="0"/>
  </cacheFields>
  <calculatedItems count="1">
    <calculatedItem formula="Region[North]/Region[South]">
      <pivotArea cacheIndex="1" outline="0" fieldPosition="0">
        <references count="1">
          <reference field="3" count="1">
            <x v="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s v="Merlot"/>
    <x v="0"/>
    <n v="317"/>
    <n v="3.4"/>
    <n v="10.778"/>
  </r>
  <r>
    <x v="0"/>
    <x v="0"/>
    <s v="Shiraz"/>
    <x v="0"/>
    <n v="485"/>
    <n v="1.6"/>
    <n v="7.76"/>
  </r>
  <r>
    <x v="0"/>
    <x v="0"/>
    <s v="Pinot Noir"/>
    <x v="1"/>
    <n v="795"/>
    <n v="2.1"/>
    <n v="16.695"/>
  </r>
  <r>
    <x v="0"/>
    <x v="0"/>
    <s v="Merlot"/>
    <x v="0"/>
    <n v="257"/>
    <n v="1.5"/>
    <n v="3.855"/>
  </r>
  <r>
    <x v="1"/>
    <x v="1"/>
    <s v="Darjeeling Tea"/>
    <x v="1"/>
    <n v="618"/>
    <n v="3.6"/>
    <n v="22.248000000000001"/>
  </r>
  <r>
    <x v="1"/>
    <x v="1"/>
    <s v="Green Tea"/>
    <x v="1"/>
    <n v="705"/>
    <n v="3.5"/>
    <n v="24.675000000000001"/>
  </r>
  <r>
    <x v="1"/>
    <x v="1"/>
    <s v="Lemon Tea"/>
    <x v="0"/>
    <n v="228"/>
    <n v="3.1"/>
    <n v="7.0679999999999996"/>
  </r>
  <r>
    <x v="1"/>
    <x v="1"/>
    <s v="Darjeeling Tea"/>
    <x v="0"/>
    <n v="710"/>
    <n v="2.7"/>
    <n v="19.170000000000002"/>
  </r>
  <r>
    <x v="1"/>
    <x v="1"/>
    <s v="Green Tea"/>
    <x v="0"/>
    <n v="158"/>
    <n v="2.7"/>
    <n v="4.2660000000000009"/>
  </r>
  <r>
    <x v="1"/>
    <x v="1"/>
    <s v="Lemon Tea"/>
    <x v="0"/>
    <n v="887"/>
    <n v="3.4"/>
    <n v="30.158000000000001"/>
  </r>
  <r>
    <x v="0"/>
    <x v="2"/>
    <s v="Romanov"/>
    <x v="0"/>
    <n v="454"/>
    <n v="2.6"/>
    <n v="11.804"/>
  </r>
  <r>
    <x v="0"/>
    <x v="2"/>
    <s v="Johny Walker"/>
    <x v="1"/>
    <n v="404"/>
    <n v="3.5"/>
    <n v="14.14"/>
  </r>
  <r>
    <x v="0"/>
    <x v="2"/>
    <s v="Chivas Regal"/>
    <x v="0"/>
    <n v="231"/>
    <n v="2.6"/>
    <n v="6.0060000000000002"/>
  </r>
  <r>
    <x v="1"/>
    <x v="3"/>
    <s v="Coke"/>
    <x v="0"/>
    <n v="362"/>
    <n v="3.6"/>
    <n v="13.032000000000002"/>
  </r>
  <r>
    <x v="1"/>
    <x v="3"/>
    <s v="Pepsi"/>
    <x v="0"/>
    <n v="265"/>
    <n v="1.2"/>
    <n v="3.18"/>
  </r>
  <r>
    <x v="1"/>
    <x v="3"/>
    <s v="Dr Pepper"/>
    <x v="1"/>
    <n v="510"/>
    <n v="1.1000000000000001"/>
    <n v="5.61"/>
  </r>
  <r>
    <x v="1"/>
    <x v="3"/>
    <s v="Coke"/>
    <x v="0"/>
    <n v="221"/>
    <n v="2.2000000000000002"/>
    <n v="4.8620000000000001"/>
  </r>
  <r>
    <x v="1"/>
    <x v="3"/>
    <s v="Pepsi"/>
    <x v="1"/>
    <n v="501"/>
    <n v="1.2"/>
    <n v="6.0120000000000005"/>
  </r>
  <r>
    <x v="1"/>
    <x v="4"/>
    <s v="Nescafe"/>
    <x v="0"/>
    <n v="337"/>
    <n v="2.2999999999999998"/>
    <n v="7.7509999999999994"/>
  </r>
  <r>
    <x v="1"/>
    <x v="4"/>
    <s v="Lavazza"/>
    <x v="0"/>
    <n v="212"/>
    <n v="2.4"/>
    <n v="5.0880000000000001"/>
  </r>
  <r>
    <x v="1"/>
    <x v="4"/>
    <s v="Starbucks"/>
    <x v="0"/>
    <n v="662"/>
    <n v="3.6"/>
    <n v="23.832000000000004"/>
  </r>
  <r>
    <x v="1"/>
    <x v="4"/>
    <s v="Nescafe"/>
    <x v="0"/>
    <n v="560"/>
    <n v="2.2999999999999998"/>
    <n v="12.879999999999999"/>
  </r>
  <r>
    <x v="1"/>
    <x v="4"/>
    <s v="Lavazza"/>
    <x v="0"/>
    <n v="886"/>
    <n v="3.2"/>
    <n v="28.352"/>
  </r>
  <r>
    <x v="1"/>
    <x v="4"/>
    <s v="Starbucks"/>
    <x v="0"/>
    <n v="192"/>
    <n v="2.2999999999999998"/>
    <n v="4.4160000000000004"/>
  </r>
  <r>
    <x v="0"/>
    <x v="5"/>
    <s v="Bud"/>
    <x v="0"/>
    <n v="698"/>
    <n v="1.6"/>
    <n v="11.168000000000001"/>
  </r>
  <r>
    <x v="0"/>
    <x v="5"/>
    <s v="Kingfisher"/>
    <x v="0"/>
    <n v="345"/>
    <n v="3.2"/>
    <n v="11.040000000000001"/>
  </r>
  <r>
    <x v="0"/>
    <x v="5"/>
    <s v="Carlsberg"/>
    <x v="1"/>
    <n v="885"/>
    <n v="1.3"/>
    <n v="11.505000000000001"/>
  </r>
  <r>
    <x v="0"/>
    <x v="5"/>
    <s v="Bud"/>
    <x v="0"/>
    <n v="173"/>
    <n v="1.4"/>
    <n v="2.4219999999999997"/>
  </r>
  <r>
    <x v="0"/>
    <x v="5"/>
    <s v="Kingfisher"/>
    <x v="0"/>
    <n v="806"/>
    <n v="1.6"/>
    <n v="12.896000000000001"/>
  </r>
  <r>
    <x v="0"/>
    <x v="5"/>
    <s v="Carlsberg"/>
    <x v="0"/>
    <n v="688"/>
    <n v="3.1"/>
    <n v="21.327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0" applyNumberFormats="0" applyBorderFormats="0" applyFontFormats="0" applyPatternFormats="0" applyAlignmentFormats="0" applyWidthHeightFormats="1" dataCaption="Values" showError="1" updatedVersion="6" minRefreshableVersion="3" useAutoFormatting="1" itemPrintTitles="1" createdVersion="6" indent="0" compact="0" compactData="0" multipleFieldFilters="0">
  <location ref="A3:D11" firstHeaderRow="1" firstDataRow="2" firstDataCol="1"/>
  <pivotFields count="8"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7">
        <item x="5"/>
        <item x="4"/>
        <item x="3"/>
        <item x="2"/>
        <item x="1"/>
        <item x="0"/>
        <item t="default"/>
      </items>
    </pivotField>
    <pivotField compact="0" outline="0" showAll="0"/>
    <pivotField compact="0" outline="0" showAll="0">
      <items count="4">
        <item h="1" x="0"/>
        <item h="1" x="1"/>
        <item f="1" x="2"/>
        <item t="default"/>
      </items>
    </pivotField>
    <pivotField compact="0" outline="0" showAll="0"/>
    <pivotField compact="0" outline="0" showAll="0"/>
    <pivotField compact="0" outline="0" showAll="0" defaultSubtotal="0"/>
    <pivotField dataField="1" compact="0" outline="0" dragToRow="0" dragToCol="0" dragToPage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Net 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7" cacheId="0" applyNumberFormats="0" applyBorderFormats="0" applyFontFormats="0" applyPatternFormats="0" applyAlignmentFormats="0" applyWidthHeightFormats="1" dataCaption="Values" showError="1" updatedVersion="6" minRefreshableVersion="3" useAutoFormatting="1" itemPrintTitles="1" createdVersion="6" indent="0" compact="0" compactData="0" multipleFieldFilters="0">
  <location ref="H3:J11" firstHeaderRow="1" firstDataRow="2" firstDataCol="1"/>
  <pivotFields count="8">
    <pivotField compact="0" outline="0" showAll="0">
      <items count="3">
        <item x="0"/>
        <item x="1"/>
        <item t="default"/>
      </items>
    </pivotField>
    <pivotField axis="axisRow" compact="0" outline="0" showAll="0">
      <items count="7">
        <item x="5"/>
        <item x="4"/>
        <item x="3"/>
        <item x="2"/>
        <item x="1"/>
        <item x="0"/>
        <item t="default"/>
      </items>
    </pivotField>
    <pivotField compact="0" outline="0" showAll="0"/>
    <pivotField axis="axisCol" compact="0" outline="0" showAll="0">
      <items count="4">
        <item h="1" x="0"/>
        <item h="1" x="1"/>
        <item f="1" x="2"/>
        <item t="default"/>
      </items>
    </pivotField>
    <pivotField compact="0" outline="0" showAll="0"/>
    <pivotField compact="0" outline="0" showAll="0"/>
    <pivotField compact="0" outline="0" showAll="0" defaultSubtotal="0"/>
    <pivotField dataField="1" compact="0" outline="0" dragToRow="0" dragToCol="0" dragToPage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2">
    <i>
      <x v="2"/>
    </i>
    <i t="grand">
      <x/>
    </i>
  </colItems>
  <dataFields count="1">
    <dataField name="Sum of Net 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ndom" displayName="random" ref="A3:G33" totalsRowShown="0">
  <sortState xmlns:xlrd2="http://schemas.microsoft.com/office/spreadsheetml/2017/richdata2" ref="A4:D33">
    <sortCondition descending="1" ref="B4"/>
  </sortState>
  <tableColumns count="7">
    <tableColumn id="1" xr3:uid="{00000000-0010-0000-0000-000001000000}" name="Category"/>
    <tableColumn id="2" xr3:uid="{00000000-0010-0000-0000-000002000000}" name="Subcategory"/>
    <tableColumn id="3" xr3:uid="{00000000-0010-0000-0000-000003000000}" name="Product"/>
    <tableColumn id="7" xr3:uid="{00000000-0010-0000-0000-000007000000}" name="Region" dataDxfId="3"/>
    <tableColumn id="4" xr3:uid="{00000000-0010-0000-0000-000004000000}" name="Sales" dataDxfId="2"/>
    <tableColumn id="5" xr3:uid="{00000000-0010-0000-0000-000005000000}" name="Discount %" dataDxfId="1"/>
    <tableColumn id="8" xr3:uid="{00000000-0010-0000-0000-000008000000}" name="Discount Amt" dataDxfId="0">
      <calculatedColumnFormula>random[Sales]*random[Discount %]%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3"/>
  <sheetViews>
    <sheetView zoomScale="130" zoomScaleNormal="130" workbookViewId="0">
      <selection activeCell="A3" sqref="A3"/>
    </sheetView>
  </sheetViews>
  <sheetFormatPr defaultRowHeight="14.4" x14ac:dyDescent="0.3"/>
  <cols>
    <col min="1" max="1" width="13.6640625" bestFit="1" customWidth="1"/>
    <col min="2" max="2" width="13.44140625" customWidth="1"/>
    <col min="3" max="4" width="13.5546875" customWidth="1"/>
    <col min="6" max="6" width="13" customWidth="1"/>
    <col min="7" max="7" width="15.109375" bestFit="1" customWidth="1"/>
  </cols>
  <sheetData>
    <row r="3" spans="1:7" x14ac:dyDescent="0.3">
      <c r="A3" t="s">
        <v>26</v>
      </c>
      <c r="B3" t="s">
        <v>27</v>
      </c>
      <c r="C3" t="s">
        <v>28</v>
      </c>
      <c r="D3" t="s">
        <v>34</v>
      </c>
      <c r="E3" t="s">
        <v>29</v>
      </c>
      <c r="F3" t="s">
        <v>30</v>
      </c>
      <c r="G3" t="s">
        <v>32</v>
      </c>
    </row>
    <row r="4" spans="1:7" x14ac:dyDescent="0.3">
      <c r="A4" t="s">
        <v>0</v>
      </c>
      <c r="B4" t="s">
        <v>2</v>
      </c>
      <c r="C4" t="s">
        <v>5</v>
      </c>
      <c r="D4" t="s">
        <v>35</v>
      </c>
      <c r="E4">
        <v>317</v>
      </c>
      <c r="F4">
        <v>3.4</v>
      </c>
      <c r="G4" s="2">
        <f>random[Sales]*random[Discount %]%</f>
        <v>10.778</v>
      </c>
    </row>
    <row r="5" spans="1:7" x14ac:dyDescent="0.3">
      <c r="A5" t="s">
        <v>0</v>
      </c>
      <c r="B5" t="s">
        <v>2</v>
      </c>
      <c r="C5" t="s">
        <v>6</v>
      </c>
      <c r="D5" t="s">
        <v>35</v>
      </c>
      <c r="E5">
        <v>485</v>
      </c>
      <c r="F5">
        <v>1.6</v>
      </c>
      <c r="G5" s="2">
        <f>random[Sales]*random[Discount %]%</f>
        <v>7.76</v>
      </c>
    </row>
    <row r="6" spans="1:7" x14ac:dyDescent="0.3">
      <c r="A6" t="s">
        <v>0</v>
      </c>
      <c r="B6" t="s">
        <v>2</v>
      </c>
      <c r="C6" t="s">
        <v>7</v>
      </c>
      <c r="D6" t="s">
        <v>36</v>
      </c>
      <c r="E6">
        <v>795</v>
      </c>
      <c r="F6">
        <v>2.1</v>
      </c>
      <c r="G6" s="2">
        <f>random[Sales]*random[Discount %]%</f>
        <v>16.695</v>
      </c>
    </row>
    <row r="7" spans="1:7" x14ac:dyDescent="0.3">
      <c r="A7" t="s">
        <v>0</v>
      </c>
      <c r="B7" t="s">
        <v>2</v>
      </c>
      <c r="C7" t="s">
        <v>5</v>
      </c>
      <c r="D7" t="s">
        <v>35</v>
      </c>
      <c r="E7">
        <v>257</v>
      </c>
      <c r="F7">
        <v>1.5</v>
      </c>
      <c r="G7" s="2">
        <f>random[Sales]*random[Discount %]%</f>
        <v>3.855</v>
      </c>
    </row>
    <row r="8" spans="1:7" x14ac:dyDescent="0.3">
      <c r="A8" t="s">
        <v>13</v>
      </c>
      <c r="B8" t="s">
        <v>14</v>
      </c>
      <c r="C8" t="s">
        <v>17</v>
      </c>
      <c r="D8" t="s">
        <v>36</v>
      </c>
      <c r="E8">
        <v>618</v>
      </c>
      <c r="F8">
        <v>3.6</v>
      </c>
      <c r="G8" s="2">
        <f>random[Sales]*random[Discount %]%</f>
        <v>22.248000000000001</v>
      </c>
    </row>
    <row r="9" spans="1:7" x14ac:dyDescent="0.3">
      <c r="A9" t="s">
        <v>13</v>
      </c>
      <c r="B9" t="s">
        <v>14</v>
      </c>
      <c r="C9" t="s">
        <v>15</v>
      </c>
      <c r="D9" t="s">
        <v>36</v>
      </c>
      <c r="E9">
        <v>705</v>
      </c>
      <c r="F9">
        <v>3.5</v>
      </c>
      <c r="G9" s="2">
        <f>random[Sales]*random[Discount %]%</f>
        <v>24.675000000000001</v>
      </c>
    </row>
    <row r="10" spans="1:7" x14ac:dyDescent="0.3">
      <c r="A10" t="s">
        <v>13</v>
      </c>
      <c r="B10" t="s">
        <v>14</v>
      </c>
      <c r="C10" t="s">
        <v>16</v>
      </c>
      <c r="D10" t="s">
        <v>35</v>
      </c>
      <c r="E10">
        <v>228</v>
      </c>
      <c r="F10">
        <v>3.1</v>
      </c>
      <c r="G10" s="2">
        <f>random[Sales]*random[Discount %]%</f>
        <v>7.0679999999999996</v>
      </c>
    </row>
    <row r="11" spans="1:7" x14ac:dyDescent="0.3">
      <c r="A11" t="s">
        <v>13</v>
      </c>
      <c r="B11" t="s">
        <v>14</v>
      </c>
      <c r="C11" t="s">
        <v>17</v>
      </c>
      <c r="D11" t="s">
        <v>35</v>
      </c>
      <c r="E11">
        <v>710</v>
      </c>
      <c r="F11">
        <v>2.7</v>
      </c>
      <c r="G11" s="2">
        <f>random[Sales]*random[Discount %]%</f>
        <v>19.170000000000002</v>
      </c>
    </row>
    <row r="12" spans="1:7" x14ac:dyDescent="0.3">
      <c r="A12" t="s">
        <v>13</v>
      </c>
      <c r="B12" t="s">
        <v>14</v>
      </c>
      <c r="C12" t="s">
        <v>15</v>
      </c>
      <c r="D12" t="s">
        <v>35</v>
      </c>
      <c r="E12">
        <v>158</v>
      </c>
      <c r="F12">
        <v>2.7</v>
      </c>
      <c r="G12" s="2">
        <f>random[Sales]*random[Discount %]%</f>
        <v>4.2660000000000009</v>
      </c>
    </row>
    <row r="13" spans="1:7" x14ac:dyDescent="0.3">
      <c r="A13" t="s">
        <v>13</v>
      </c>
      <c r="B13" t="s">
        <v>14</v>
      </c>
      <c r="C13" t="s">
        <v>16</v>
      </c>
      <c r="D13" t="s">
        <v>35</v>
      </c>
      <c r="E13">
        <v>887</v>
      </c>
      <c r="F13">
        <v>3.4</v>
      </c>
      <c r="G13" s="2">
        <f>random[Sales]*random[Discount %]%</f>
        <v>30.158000000000001</v>
      </c>
    </row>
    <row r="14" spans="1:7" x14ac:dyDescent="0.3">
      <c r="A14" t="s">
        <v>0</v>
      </c>
      <c r="B14" t="s">
        <v>3</v>
      </c>
      <c r="C14" t="s">
        <v>10</v>
      </c>
      <c r="D14" t="s">
        <v>35</v>
      </c>
      <c r="E14">
        <v>454</v>
      </c>
      <c r="F14">
        <v>2.6</v>
      </c>
      <c r="G14" s="2">
        <f>random[Sales]*random[Discount %]%</f>
        <v>11.804</v>
      </c>
    </row>
    <row r="15" spans="1:7" x14ac:dyDescent="0.3">
      <c r="A15" t="s">
        <v>0</v>
      </c>
      <c r="B15" t="s">
        <v>3</v>
      </c>
      <c r="C15" t="s">
        <v>11</v>
      </c>
      <c r="D15" t="s">
        <v>36</v>
      </c>
      <c r="E15">
        <v>404</v>
      </c>
      <c r="F15">
        <v>3.5</v>
      </c>
      <c r="G15" s="2">
        <f>random[Sales]*random[Discount %]%</f>
        <v>14.14</v>
      </c>
    </row>
    <row r="16" spans="1:7" x14ac:dyDescent="0.3">
      <c r="A16" t="s">
        <v>0</v>
      </c>
      <c r="B16" t="s">
        <v>3</v>
      </c>
      <c r="C16" t="s">
        <v>12</v>
      </c>
      <c r="D16" t="s">
        <v>35</v>
      </c>
      <c r="E16">
        <v>231</v>
      </c>
      <c r="F16">
        <v>2.6</v>
      </c>
      <c r="G16" s="2">
        <f>random[Sales]*random[Discount %]%</f>
        <v>6.0060000000000002</v>
      </c>
    </row>
    <row r="17" spans="1:7" x14ac:dyDescent="0.3">
      <c r="A17" t="s">
        <v>13</v>
      </c>
      <c r="B17" t="s">
        <v>22</v>
      </c>
      <c r="C17" t="s">
        <v>23</v>
      </c>
      <c r="D17" t="s">
        <v>35</v>
      </c>
      <c r="E17">
        <v>362</v>
      </c>
      <c r="F17">
        <v>3.6</v>
      </c>
      <c r="G17" s="2">
        <f>random[Sales]*random[Discount %]%</f>
        <v>13.032000000000002</v>
      </c>
    </row>
    <row r="18" spans="1:7" x14ac:dyDescent="0.3">
      <c r="A18" t="s">
        <v>13</v>
      </c>
      <c r="B18" t="s">
        <v>22</v>
      </c>
      <c r="C18" t="s">
        <v>24</v>
      </c>
      <c r="D18" t="s">
        <v>35</v>
      </c>
      <c r="E18">
        <v>265</v>
      </c>
      <c r="F18">
        <v>1.2</v>
      </c>
      <c r="G18" s="2">
        <f>random[Sales]*random[Discount %]%</f>
        <v>3.18</v>
      </c>
    </row>
    <row r="19" spans="1:7" x14ac:dyDescent="0.3">
      <c r="A19" t="s">
        <v>13</v>
      </c>
      <c r="B19" t="s">
        <v>22</v>
      </c>
      <c r="C19" t="s">
        <v>25</v>
      </c>
      <c r="D19" t="s">
        <v>36</v>
      </c>
      <c r="E19">
        <v>510</v>
      </c>
      <c r="F19">
        <v>1.1000000000000001</v>
      </c>
      <c r="G19" s="2">
        <f>random[Sales]*random[Discount %]%</f>
        <v>5.61</v>
      </c>
    </row>
    <row r="20" spans="1:7" x14ac:dyDescent="0.3">
      <c r="A20" t="s">
        <v>13</v>
      </c>
      <c r="B20" t="s">
        <v>22</v>
      </c>
      <c r="C20" t="s">
        <v>23</v>
      </c>
      <c r="D20" t="s">
        <v>35</v>
      </c>
      <c r="E20">
        <v>221</v>
      </c>
      <c r="F20">
        <v>2.2000000000000002</v>
      </c>
      <c r="G20" s="2">
        <f>random[Sales]*random[Discount %]%</f>
        <v>4.8620000000000001</v>
      </c>
    </row>
    <row r="21" spans="1:7" x14ac:dyDescent="0.3">
      <c r="A21" t="s">
        <v>13</v>
      </c>
      <c r="B21" t="s">
        <v>22</v>
      </c>
      <c r="C21" t="s">
        <v>24</v>
      </c>
      <c r="D21" t="s">
        <v>36</v>
      </c>
      <c r="E21">
        <v>501</v>
      </c>
      <c r="F21">
        <v>1.2</v>
      </c>
      <c r="G21" s="2">
        <f>random[Sales]*random[Discount %]%</f>
        <v>6.0120000000000005</v>
      </c>
    </row>
    <row r="22" spans="1:7" x14ac:dyDescent="0.3">
      <c r="A22" t="s">
        <v>13</v>
      </c>
      <c r="B22" t="s">
        <v>18</v>
      </c>
      <c r="C22" t="s">
        <v>19</v>
      </c>
      <c r="D22" t="s">
        <v>35</v>
      </c>
      <c r="E22">
        <v>337</v>
      </c>
      <c r="F22">
        <v>2.2999999999999998</v>
      </c>
      <c r="G22" s="2">
        <f>random[Sales]*random[Discount %]%</f>
        <v>7.7509999999999994</v>
      </c>
    </row>
    <row r="23" spans="1:7" x14ac:dyDescent="0.3">
      <c r="A23" t="s">
        <v>13</v>
      </c>
      <c r="B23" t="s">
        <v>18</v>
      </c>
      <c r="C23" t="s">
        <v>20</v>
      </c>
      <c r="D23" t="s">
        <v>35</v>
      </c>
      <c r="E23">
        <v>212</v>
      </c>
      <c r="F23">
        <v>2.4</v>
      </c>
      <c r="G23" s="2">
        <f>random[Sales]*random[Discount %]%</f>
        <v>5.0880000000000001</v>
      </c>
    </row>
    <row r="24" spans="1:7" x14ac:dyDescent="0.3">
      <c r="A24" t="s">
        <v>13</v>
      </c>
      <c r="B24" t="s">
        <v>18</v>
      </c>
      <c r="C24" t="s">
        <v>21</v>
      </c>
      <c r="D24" t="s">
        <v>35</v>
      </c>
      <c r="E24">
        <v>662</v>
      </c>
      <c r="F24">
        <v>3.6</v>
      </c>
      <c r="G24" s="2">
        <f>random[Sales]*random[Discount %]%</f>
        <v>23.832000000000004</v>
      </c>
    </row>
    <row r="25" spans="1:7" x14ac:dyDescent="0.3">
      <c r="A25" t="s">
        <v>13</v>
      </c>
      <c r="B25" t="s">
        <v>18</v>
      </c>
      <c r="C25" t="s">
        <v>19</v>
      </c>
      <c r="D25" t="s">
        <v>35</v>
      </c>
      <c r="E25">
        <v>560</v>
      </c>
      <c r="F25">
        <v>2.2999999999999998</v>
      </c>
      <c r="G25" s="2">
        <f>random[Sales]*random[Discount %]%</f>
        <v>12.879999999999999</v>
      </c>
    </row>
    <row r="26" spans="1:7" x14ac:dyDescent="0.3">
      <c r="A26" t="s">
        <v>13</v>
      </c>
      <c r="B26" t="s">
        <v>18</v>
      </c>
      <c r="C26" t="s">
        <v>20</v>
      </c>
      <c r="D26" t="s">
        <v>35</v>
      </c>
      <c r="E26">
        <v>886</v>
      </c>
      <c r="F26">
        <v>3.2</v>
      </c>
      <c r="G26" s="2">
        <f>random[Sales]*random[Discount %]%</f>
        <v>28.352</v>
      </c>
    </row>
    <row r="27" spans="1:7" x14ac:dyDescent="0.3">
      <c r="A27" t="s">
        <v>13</v>
      </c>
      <c r="B27" t="s">
        <v>18</v>
      </c>
      <c r="C27" t="s">
        <v>21</v>
      </c>
      <c r="D27" t="s">
        <v>35</v>
      </c>
      <c r="E27">
        <v>192</v>
      </c>
      <c r="F27">
        <v>2.2999999999999998</v>
      </c>
      <c r="G27" s="2">
        <f>random[Sales]*random[Discount %]%</f>
        <v>4.4160000000000004</v>
      </c>
    </row>
    <row r="28" spans="1:7" x14ac:dyDescent="0.3">
      <c r="A28" t="s">
        <v>0</v>
      </c>
      <c r="B28" t="s">
        <v>1</v>
      </c>
      <c r="C28" t="s">
        <v>9</v>
      </c>
      <c r="D28" t="s">
        <v>35</v>
      </c>
      <c r="E28">
        <v>698</v>
      </c>
      <c r="F28">
        <v>1.6</v>
      </c>
      <c r="G28" s="2">
        <f>random[Sales]*random[Discount %]%</f>
        <v>11.168000000000001</v>
      </c>
    </row>
    <row r="29" spans="1:7" x14ac:dyDescent="0.3">
      <c r="A29" t="s">
        <v>0</v>
      </c>
      <c r="B29" t="s">
        <v>1</v>
      </c>
      <c r="C29" t="s">
        <v>8</v>
      </c>
      <c r="D29" t="s">
        <v>35</v>
      </c>
      <c r="E29">
        <v>345</v>
      </c>
      <c r="F29">
        <v>3.2</v>
      </c>
      <c r="G29" s="2">
        <f>random[Sales]*random[Discount %]%</f>
        <v>11.040000000000001</v>
      </c>
    </row>
    <row r="30" spans="1:7" x14ac:dyDescent="0.3">
      <c r="A30" t="s">
        <v>0</v>
      </c>
      <c r="B30" t="s">
        <v>1</v>
      </c>
      <c r="C30" t="s">
        <v>4</v>
      </c>
      <c r="D30" t="s">
        <v>36</v>
      </c>
      <c r="E30">
        <v>885</v>
      </c>
      <c r="F30">
        <v>1.3</v>
      </c>
      <c r="G30" s="2">
        <f>random[Sales]*random[Discount %]%</f>
        <v>11.505000000000001</v>
      </c>
    </row>
    <row r="31" spans="1:7" x14ac:dyDescent="0.3">
      <c r="A31" t="s">
        <v>0</v>
      </c>
      <c r="B31" t="s">
        <v>1</v>
      </c>
      <c r="C31" t="s">
        <v>9</v>
      </c>
      <c r="D31" t="s">
        <v>35</v>
      </c>
      <c r="E31">
        <v>173</v>
      </c>
      <c r="F31">
        <v>1.4</v>
      </c>
      <c r="G31" s="2">
        <f>random[Sales]*random[Discount %]%</f>
        <v>2.4219999999999997</v>
      </c>
    </row>
    <row r="32" spans="1:7" x14ac:dyDescent="0.3">
      <c r="A32" t="s">
        <v>0</v>
      </c>
      <c r="B32" t="s">
        <v>1</v>
      </c>
      <c r="C32" t="s">
        <v>8</v>
      </c>
      <c r="D32" t="s">
        <v>35</v>
      </c>
      <c r="E32">
        <v>806</v>
      </c>
      <c r="F32">
        <v>1.6</v>
      </c>
      <c r="G32" s="2">
        <f>random[Sales]*random[Discount %]%</f>
        <v>12.896000000000001</v>
      </c>
    </row>
    <row r="33" spans="1:7" x14ac:dyDescent="0.3">
      <c r="A33" t="s">
        <v>0</v>
      </c>
      <c r="B33" t="s">
        <v>1</v>
      </c>
      <c r="C33" t="s">
        <v>4</v>
      </c>
      <c r="D33" t="s">
        <v>35</v>
      </c>
      <c r="E33">
        <v>688</v>
      </c>
      <c r="F33">
        <v>3.1</v>
      </c>
      <c r="G33" s="2">
        <f>random[Sales]*random[Discount %]%</f>
        <v>21.327999999999999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1"/>
  <sheetViews>
    <sheetView tabSelected="1" zoomScale="130" zoomScaleNormal="130" workbookViewId="0">
      <selection activeCell="A3" sqref="A3"/>
    </sheetView>
  </sheetViews>
  <sheetFormatPr defaultRowHeight="14.4" x14ac:dyDescent="0.3"/>
  <cols>
    <col min="1" max="1" width="14.5546875" bestFit="1" customWidth="1"/>
    <col min="2" max="3" width="12.88671875" bestFit="1" customWidth="1"/>
    <col min="4" max="4" width="10.88671875" bestFit="1" customWidth="1"/>
    <col min="5" max="5" width="11.33203125" customWidth="1"/>
    <col min="8" max="8" width="15.109375" customWidth="1"/>
    <col min="9" max="10" width="13.6640625" customWidth="1"/>
    <col min="11" max="11" width="15.88671875" bestFit="1" customWidth="1"/>
    <col min="12" max="12" width="18.6640625" bestFit="1" customWidth="1"/>
    <col min="13" max="13" width="11.33203125" bestFit="1" customWidth="1"/>
  </cols>
  <sheetData>
    <row r="3" spans="1:10" x14ac:dyDescent="0.3">
      <c r="A3" s="1" t="s">
        <v>33</v>
      </c>
      <c r="B3" s="1" t="s">
        <v>26</v>
      </c>
      <c r="H3" s="1" t="s">
        <v>33</v>
      </c>
      <c r="I3" s="1" t="s">
        <v>34</v>
      </c>
    </row>
    <row r="4" spans="1:10" x14ac:dyDescent="0.3">
      <c r="A4" s="1" t="s">
        <v>27</v>
      </c>
      <c r="B4" t="s">
        <v>0</v>
      </c>
      <c r="C4" t="s">
        <v>13</v>
      </c>
      <c r="D4" t="s">
        <v>31</v>
      </c>
      <c r="H4" s="1" t="s">
        <v>27</v>
      </c>
      <c r="I4" t="s">
        <v>49</v>
      </c>
      <c r="J4" t="s">
        <v>31</v>
      </c>
    </row>
    <row r="5" spans="1:10" x14ac:dyDescent="0.3">
      <c r="A5" t="s">
        <v>1</v>
      </c>
      <c r="B5" s="2">
        <v>3524.6410000000001</v>
      </c>
      <c r="C5" s="2">
        <v>0</v>
      </c>
      <c r="D5" s="2">
        <v>3524.6410000000001</v>
      </c>
      <c r="H5" t="s">
        <v>1</v>
      </c>
      <c r="I5" s="2">
        <v>-2.0533681008257276</v>
      </c>
      <c r="J5" s="2">
        <v>-2.0533681008257276</v>
      </c>
    </row>
    <row r="6" spans="1:10" x14ac:dyDescent="0.3">
      <c r="A6" t="s">
        <v>18</v>
      </c>
      <c r="B6" s="2">
        <v>0</v>
      </c>
      <c r="C6" s="2">
        <v>2766.681</v>
      </c>
      <c r="D6" s="2">
        <v>2766.681</v>
      </c>
      <c r="H6" t="s">
        <v>18</v>
      </c>
      <c r="I6" s="2"/>
      <c r="J6" s="2"/>
    </row>
    <row r="7" spans="1:10" x14ac:dyDescent="0.3">
      <c r="A7" t="s">
        <v>22</v>
      </c>
      <c r="B7" s="2">
        <v>0</v>
      </c>
      <c r="C7" s="2">
        <v>1826.3040000000001</v>
      </c>
      <c r="D7" s="2">
        <v>1826.3040000000001</v>
      </c>
      <c r="H7" t="s">
        <v>22</v>
      </c>
      <c r="I7" s="2">
        <v>-0.97451165726313649</v>
      </c>
      <c r="J7" s="2">
        <v>-0.97451165726313649</v>
      </c>
    </row>
    <row r="8" spans="1:10" x14ac:dyDescent="0.3">
      <c r="A8" t="s">
        <v>3</v>
      </c>
      <c r="B8" s="2">
        <v>1057.05</v>
      </c>
      <c r="C8" s="2">
        <v>0</v>
      </c>
      <c r="D8" s="2">
        <v>1057.05</v>
      </c>
      <c r="H8" t="s">
        <v>3</v>
      </c>
      <c r="I8" s="2">
        <v>0.43599717114568581</v>
      </c>
      <c r="J8" s="2">
        <v>0.43599717114568581</v>
      </c>
    </row>
    <row r="9" spans="1:10" x14ac:dyDescent="0.3">
      <c r="A9" t="s">
        <v>14</v>
      </c>
      <c r="B9" s="2">
        <v>0</v>
      </c>
      <c r="C9" s="2">
        <v>3198.415</v>
      </c>
      <c r="D9" s="2">
        <v>3198.415</v>
      </c>
      <c r="H9" t="s">
        <v>14</v>
      </c>
      <c r="I9" s="2">
        <v>0.20606737249809015</v>
      </c>
      <c r="J9" s="2">
        <v>0.20606737249809015</v>
      </c>
    </row>
    <row r="10" spans="1:10" x14ac:dyDescent="0.3">
      <c r="A10" t="s">
        <v>2</v>
      </c>
      <c r="B10" s="2">
        <v>1814.912</v>
      </c>
      <c r="C10" s="2">
        <v>0</v>
      </c>
      <c r="D10" s="2">
        <v>1814.912</v>
      </c>
      <c r="H10" t="s">
        <v>2</v>
      </c>
      <c r="I10" s="2">
        <v>-9.2243186582809944E-3</v>
      </c>
      <c r="J10" s="2">
        <v>-9.2243186582809944E-3</v>
      </c>
    </row>
    <row r="11" spans="1:10" x14ac:dyDescent="0.3">
      <c r="A11" t="s">
        <v>31</v>
      </c>
      <c r="B11" s="2">
        <v>6396.6030000000001</v>
      </c>
      <c r="C11" s="2">
        <v>7791.4</v>
      </c>
      <c r="D11" s="2">
        <v>14188.003000000001</v>
      </c>
      <c r="H11" t="s">
        <v>31</v>
      </c>
      <c r="I11" s="2"/>
      <c r="J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="130" zoomScaleNormal="130" workbookViewId="0"/>
  </sheetViews>
  <sheetFormatPr defaultRowHeight="14.4" x14ac:dyDescent="0.3"/>
  <cols>
    <col min="1" max="1" width="15.88671875" bestFit="1" customWidth="1"/>
    <col min="2" max="2" width="8.44140625" bestFit="1" customWidth="1"/>
    <col min="3" max="3" width="20.33203125" bestFit="1" customWidth="1"/>
  </cols>
  <sheetData>
    <row r="1" spans="1:3" x14ac:dyDescent="0.3">
      <c r="A1" s="3" t="s">
        <v>37</v>
      </c>
    </row>
    <row r="2" spans="1:3" x14ac:dyDescent="0.3">
      <c r="A2" s="4" t="s">
        <v>38</v>
      </c>
      <c r="B2" s="4" t="s">
        <v>39</v>
      </c>
      <c r="C2" s="4" t="s">
        <v>40</v>
      </c>
    </row>
    <row r="3" spans="1:3" x14ac:dyDescent="0.3">
      <c r="A3">
        <v>1</v>
      </c>
      <c r="B3" t="s">
        <v>43</v>
      </c>
      <c r="C3" t="s">
        <v>50</v>
      </c>
    </row>
    <row r="5" spans="1:3" x14ac:dyDescent="0.3">
      <c r="A5" s="3" t="s">
        <v>41</v>
      </c>
    </row>
    <row r="6" spans="1:3" x14ac:dyDescent="0.3">
      <c r="A6" s="4" t="s">
        <v>38</v>
      </c>
      <c r="B6" s="4" t="s">
        <v>42</v>
      </c>
      <c r="C6" s="4" t="s">
        <v>40</v>
      </c>
    </row>
    <row r="7" spans="1:3" x14ac:dyDescent="0.3">
      <c r="A7">
        <v>1</v>
      </c>
      <c r="B7" t="s">
        <v>49</v>
      </c>
      <c r="C7" t="s">
        <v>51</v>
      </c>
    </row>
    <row r="10" spans="1:3" x14ac:dyDescent="0.3">
      <c r="A10" s="3" t="s">
        <v>44</v>
      </c>
      <c r="B10" t="s">
        <v>45</v>
      </c>
    </row>
    <row r="11" spans="1:3" x14ac:dyDescent="0.3">
      <c r="B11" t="s">
        <v>46</v>
      </c>
    </row>
    <row r="13" spans="1:3" x14ac:dyDescent="0.3">
      <c r="B13" t="s">
        <v>47</v>
      </c>
    </row>
    <row r="14" spans="1:3" x14ac:dyDescent="0.3">
      <c r="B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List of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Asst</dc:creator>
  <cp:lastModifiedBy>Simi Talkar</cp:lastModifiedBy>
  <dcterms:created xsi:type="dcterms:W3CDTF">2016-08-19T15:40:02Z</dcterms:created>
  <dcterms:modified xsi:type="dcterms:W3CDTF">2020-03-24T23:28:29Z</dcterms:modified>
</cp:coreProperties>
</file>