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625"/>
  <workbookPr date1904="1" showInkAnnotation="0" autoCompressPictures="0"/>
  <mc:AlternateContent xmlns:mc="http://schemas.openxmlformats.org/markup-compatibility/2006">
    <mc:Choice Requires="x15">
      <x15ac:absPath xmlns:x15ac="http://schemas.microsoft.com/office/spreadsheetml/2010/11/ac" url="C:\SEM 3\Agile\9\Sprint3\"/>
    </mc:Choice>
  </mc:AlternateContent>
  <bookViews>
    <workbookView xWindow="0" yWindow="0" windowWidth="23040" windowHeight="9048" tabRatio="500" activeTab="2"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71027" concurrentCalc="0"/>
  <extLst>
    <ext xmlns:mx="http://schemas.microsoft.com/office/mac/excel/2008/main" uri="{7523E5D3-25F3-A5E0-1632-64F254C22452}">
      <mx:ArchID Flags="2"/>
    </ext>
  </extLst>
</workbook>
</file>

<file path=xl/calcChain.xml><?xml version="1.0" encoding="utf-8"?>
<calcChain xmlns="http://schemas.openxmlformats.org/spreadsheetml/2006/main">
  <c r="G16" i="13" l="1"/>
  <c r="G17" i="13"/>
  <c r="G18" i="13"/>
  <c r="F5" i="7"/>
  <c r="D16" i="13"/>
  <c r="D16" i="7"/>
</calcChain>
</file>

<file path=xl/sharedStrings.xml><?xml version="1.0" encoding="utf-8"?>
<sst xmlns="http://schemas.openxmlformats.org/spreadsheetml/2006/main" count="504" uniqueCount="213">
  <si>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</si>
  <si>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</si>
  <si>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</si>
  <si>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</si>
  <si>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</si>
  <si>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</si>
  <si>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</si>
  <si>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</si>
  <si>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</si>
  <si>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</si>
  <si>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</si>
  <si>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</si>
  <si>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</si>
  <si>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</si>
  <si>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</si>
  <si>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</si>
  <si>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</si>
  <si>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</si>
  <si>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</si>
  <si>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</si>
  <si>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</si>
  <si>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</si>
  <si>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</si>
  <si>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</si>
  <si>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</si>
  <si>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</si>
  <si>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</si>
  <si>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</si>
  <si>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</si>
  <si>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</si>
  <si>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</si>
  <si>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</si>
  <si>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</si>
  <si>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</si>
  <si>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</si>
  <si>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</si>
  <si>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</si>
  <si>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</si>
  <si>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</si>
  <si>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</si>
  <si>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</si>
  <si>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</si>
  <si>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</si>
  <si>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</si>
  <si>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</si>
  <si>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</si>
  <si>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</si>
  <si>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</si>
  <si>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</si>
  <si>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</si>
  <si>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</si>
  <si>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</si>
  <si>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</si>
  <si>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</si>
  <si>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</si>
  <si>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</si>
  <si>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</si>
  <si>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</si>
  <si>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</si>
  <si>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</si>
  <si>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</si>
  <si>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</si>
  <si>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</si>
  <si>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</si>
  <si>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</si>
  <si>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</si>
  <si>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</si>
  <si>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</si>
  <si>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</si>
  <si>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</si>
  <si>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</si>
  <si>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</si>
  <si>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</si>
  <si>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</si>
  <si>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</si>
  <si>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</si>
  <si>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</si>
  <si>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</si>
  <si>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</si>
  <si>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</si>
  <si>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</si>
  <si>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</si>
  <si>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</si>
  <si>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</si>
  <si>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</si>
  <si>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</si>
  <si>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</si>
  <si>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</si>
  <si>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</si>
  <si>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</si>
  <si>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</si>
  <si>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</si>
  <si>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</si>
  <si>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</si>
  <si>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</si>
  <si>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</si>
  <si>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</si>
  <si>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</si>
  <si>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</si>
  <si>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</si>
  <si>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</si>
  <si>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</si>
  <si>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</si>
  <si>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</si>
  <si>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</si>
  <si>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</si>
  <si>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</si>
  <si>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</si>
  <si>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</si>
  <si>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</si>
  <si>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</si>
  <si>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</si>
  <si>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</si>
  <si>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</si>
  <si>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</si>
  <si>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</si>
  <si>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</si>
  <si>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</si>
  <si>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</si>
  <si>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</si>
  <si>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</si>
  <si>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</si>
  <si>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</si>
  <si>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</si>
  <si>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</si>
  <si>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</si>
  <si>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</si>
  <si>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</si>
  <si>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</si>
  <si>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</si>
  <si>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</si>
  <si>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</si>
  <si>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</si>
  <si>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</si>
  <si>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</si>
  <si>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</si>
  <si>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</si>
  <si>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</si>
  <si>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</si>
  <si>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</si>
  <si>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</si>
  <si>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</si>
  <si>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</si>
  <si>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</si>
  <si>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</si>
  <si>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</si>
  <si>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</si>
  <si>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</si>
  <si>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</si>
  <si>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</si>
  <si>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</si>
  <si>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</si>
  <si>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</si>
  <si>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</si>
  <si>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</si>
  <si>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</si>
  <si>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</si>
  <si>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</si>
  <si>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</si>
  <si>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</si>
  <si>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</si>
  <si>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</si>
  <si>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</si>
  <si>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</si>
  <si>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</si>
  <si>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</si>
  <si>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</si>
  <si>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</si>
  <si>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</si>
  <si>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</si>
  <si>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</si>
  <si>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</si>
  <si>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</si>
  <si>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</si>
  <si>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</si>
  <si>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</si>
  <si>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ac</t>
  </si>
  <si>
    <t>sk</t>
  </si>
  <si>
    <t>ssk</t>
  </si>
  <si>
    <t>av</t>
  </si>
  <si>
    <t>Akanksha</t>
  </si>
  <si>
    <t>Chatra</t>
  </si>
  <si>
    <t>Vishwanath</t>
  </si>
  <si>
    <t>Achal</t>
  </si>
  <si>
    <t>Sravanthi</t>
  </si>
  <si>
    <t>Saloni</t>
  </si>
  <si>
    <t>Kanchi</t>
  </si>
  <si>
    <t>Kalsekar</t>
  </si>
  <si>
    <t>achatra@stevens.edu</t>
  </si>
  <si>
    <t>aangarek@stevens.edu</t>
  </si>
  <si>
    <t>skanchi@stevens.edu</t>
  </si>
  <si>
    <t>skalseka@stevens.edu</t>
  </si>
  <si>
    <t>salonikalsekar</t>
  </si>
  <si>
    <t>shravik</t>
  </si>
  <si>
    <t>akankshachatra</t>
  </si>
  <si>
    <t>CS555-SSW555_agileMethodologies</t>
  </si>
  <si>
    <t>achalav</t>
  </si>
  <si>
    <t>Done</t>
  </si>
  <si>
    <t>Completed</t>
  </si>
  <si>
    <t>`</t>
  </si>
  <si>
    <t>SSK</t>
  </si>
  <si>
    <t>AC</t>
  </si>
  <si>
    <t>AV</t>
  </si>
  <si>
    <t>SK</t>
  </si>
  <si>
    <t xml:space="preserve">Communicating with the team members </t>
  </si>
  <si>
    <t>Updating the source code on regular basis</t>
  </si>
  <si>
    <t>Integration at the last moment</t>
  </si>
  <si>
    <t>done</t>
  </si>
  <si>
    <t xml:space="preserve">Eating too much ! </t>
  </si>
  <si>
    <t>AK</t>
  </si>
  <si>
    <t>ak</t>
  </si>
  <si>
    <t xml:space="preserve">Integrating the code at last moment </t>
  </si>
  <si>
    <t xml:space="preserve">Siblings should not marry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</si>
</sst>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m/d"/>
    <numFmt numFmtId="165" formatCode="0.0"/>
  </numFmts>
  <fonts count="8" x14ac:knownFonts="1">
    <font>
      <sz val="10"/>
      <name val="Verdana"/>
    </font>
    <font>
      <b/>
      <sz val="10"/>
      <name val="Verdana"/>
    </font>
    <font>
      <sz val="8"/>
      <name val="Verdana"/>
    </font>
    <font>
      <u/>
      <sz val="10"/>
      <color theme="10"/>
      <name val="Verdana"/>
    </font>
    <font>
      <u/>
      <sz val="10"/>
      <color theme="11"/>
      <name val="Verdana"/>
    </font>
    <font>
      <b/>
      <sz val="10"/>
      <name val="Verdana"/>
    </font>
    <font>
      <sz val="10"/>
      <name val="Verdana"/>
    </font>
    <font>
      <sz val="12"/>
      <name val="Cambria"/>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2">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14" fontId="0" fillId="0" borderId="0" xfId="0" applyNumberFormat="1"/>
    <xf numFmtId="0" fontId="0" fillId="2" borderId="0" xfId="0" applyFill="1"/>
    <xf numFmtId="165" fontId="0" fillId="2" borderId="0" xfId="0" applyNumberFormat="1" applyFill="1"/>
    <xf numFmtId="0" fontId="5" fillId="0" borderId="0" xfId="0" applyFont="1"/>
    <xf numFmtId="49" fontId="5" fillId="0" borderId="0" xfId="0" applyNumberFormat="1" applyFont="1" applyAlignment="1">
      <alignment wrapText="1"/>
    </xf>
    <xf numFmtId="0" fontId="6" fillId="0" borderId="0" xfId="0" applyFont="1"/>
    <xf numFmtId="49" fontId="7" fillId="0" borderId="0" xfId="0" applyNumberFormat="1" applyFont="1" applyAlignment="1">
      <alignment horizontal="left" vertical="center" wrapText="1" indent="1"/>
    </xf>
    <xf numFmtId="49" fontId="6" fillId="0" borderId="0" xfId="0" applyNumberFormat="1" applyFont="1" applyAlignment="1">
      <alignment wrapText="1"/>
    </xf>
    <xf numFmtId="0" fontId="3" fillId="0" borderId="0" xfId="65"/>
    <xf numFmtId="0" fontId="0" fillId="0" borderId="0" xfId="0" applyFo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Medium4">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41535</c:v>
                </c:pt>
                <c:pt idx="1">
                  <c:v>41549</c:v>
                </c:pt>
                <c:pt idx="2">
                  <c:v>41106</c:v>
                </c:pt>
                <c:pt idx="3">
                  <c:v>41106</c:v>
                </c:pt>
                <c:pt idx="4">
                  <c:v>41120</c:v>
                </c:pt>
              </c:numCache>
            </c:numRef>
          </c:cat>
          <c:val>
            <c:numRef>
              <c:f>'Burndown README'!$C$15:$C$20</c:f>
              <c:numCache>
                <c:formatCode>General</c:formatCode>
                <c:ptCount val="6"/>
                <c:pt idx="0">
                  <c:v>32</c:v>
                </c:pt>
                <c:pt idx="1">
                  <c:v>24</c:v>
                </c:pt>
                <c:pt idx="2">
                  <c:v>16</c:v>
                </c:pt>
                <c:pt idx="3">
                  <c:v>8</c:v>
                </c:pt>
              </c:numCache>
            </c:numRef>
          </c:val>
          <c:smooth val="0"/>
          <c:extLst>
            <c:ext xmlns:c16="http://schemas.microsoft.com/office/drawing/2014/chart" uri="{C3380CC4-5D6E-409C-BE32-E72D297353CC}">
              <c16:uniqueId val="{00000000-4B8F-4620-AB3A-7570B98C73D7}"/>
            </c:ext>
          </c:extLst>
        </c:ser>
        <c:dLbls>
          <c:showLegendKey val="0"/>
          <c:showVal val="0"/>
          <c:showCatName val="0"/>
          <c:showSerName val="0"/>
          <c:showPercent val="0"/>
          <c:showBubbleSize val="0"/>
        </c:dLbls>
        <c:marker val="1"/>
        <c:smooth val="0"/>
        <c:axId val="1288060880"/>
        <c:axId val="1288040208"/>
      </c:lineChart>
      <c:dateAx>
        <c:axId val="1288060880"/>
        <c:scaling>
          <c:orientation val="minMax"/>
        </c:scaling>
        <c:delete val="0"/>
        <c:axPos val="b"/>
        <c:numFmt formatCode="m/d/yyyy" sourceLinked="1"/>
        <c:majorTickMark val="out"/>
        <c:minorTickMark val="none"/>
        <c:tickLblPos val="nextTo"/>
        <c:crossAx val="1288040208"/>
        <c:crosses val="autoZero"/>
        <c:auto val="1"/>
        <c:lblOffset val="100"/>
        <c:baseTimeUnit val="days"/>
      </c:dateAx>
      <c:valAx>
        <c:axId val="1288040208"/>
        <c:scaling>
          <c:orientation val="minMax"/>
        </c:scaling>
        <c:delete val="0"/>
        <c:axPos val="l"/>
        <c:majorGridlines/>
        <c:numFmt formatCode="General" sourceLinked="1"/>
        <c:majorTickMark val="out"/>
        <c:minorTickMark val="none"/>
        <c:tickLblPos val="nextTo"/>
        <c:crossAx val="1288060880"/>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m/d/yyyy</c:formatCode>
                <c:ptCount val="6"/>
                <c:pt idx="0">
                  <c:v>41535</c:v>
                </c:pt>
                <c:pt idx="1">
                  <c:v>41549</c:v>
                </c:pt>
                <c:pt idx="2">
                  <c:v>41563</c:v>
                </c:pt>
                <c:pt idx="3" formatCode="m/d">
                  <c:v>41577</c:v>
                </c:pt>
              </c:numCache>
            </c:numRef>
          </c:cat>
          <c:val>
            <c:numRef>
              <c:f>Burndown!$B$2:$B$7</c:f>
              <c:numCache>
                <c:formatCode>General</c:formatCode>
                <c:ptCount val="6"/>
                <c:pt idx="0">
                  <c:v>32</c:v>
                </c:pt>
                <c:pt idx="1">
                  <c:v>24</c:v>
                </c:pt>
                <c:pt idx="2">
                  <c:v>16</c:v>
                </c:pt>
                <c:pt idx="3">
                  <c:v>8</c:v>
                </c:pt>
              </c:numCache>
            </c:numRef>
          </c:val>
          <c:smooth val="0"/>
          <c:extLst>
            <c:ext xmlns:c16="http://schemas.microsoft.com/office/drawing/2014/chart" uri="{C3380CC4-5D6E-409C-BE32-E72D297353CC}">
              <c16:uniqueId val="{00000000-C047-42C4-81E3-0CEC32F85144}"/>
            </c:ext>
          </c:extLst>
        </c:ser>
        <c:dLbls>
          <c:showLegendKey val="0"/>
          <c:showVal val="0"/>
          <c:showCatName val="0"/>
          <c:showSerName val="0"/>
          <c:showPercent val="0"/>
          <c:showBubbleSize val="0"/>
        </c:dLbls>
        <c:marker val="1"/>
        <c:smooth val="0"/>
        <c:axId val="1288043472"/>
        <c:axId val="1288055984"/>
      </c:lineChart>
      <c:dateAx>
        <c:axId val="1288043472"/>
        <c:scaling>
          <c:orientation val="minMax"/>
        </c:scaling>
        <c:delete val="0"/>
        <c:axPos val="b"/>
        <c:numFmt formatCode="m/d/yyyy" sourceLinked="1"/>
        <c:majorTickMark val="out"/>
        <c:minorTickMark val="none"/>
        <c:tickLblPos val="nextTo"/>
        <c:crossAx val="1288055984"/>
        <c:crosses val="autoZero"/>
        <c:auto val="1"/>
        <c:lblOffset val="100"/>
        <c:baseTimeUnit val="days"/>
      </c:dateAx>
      <c:valAx>
        <c:axId val="1288055984"/>
        <c:scaling>
          <c:orientation val="minMax"/>
        </c:scaling>
        <c:delete val="0"/>
        <c:axPos val="l"/>
        <c:majorGridlines/>
        <c:numFmt formatCode="General" sourceLinked="1"/>
        <c:majorTickMark val="out"/>
        <c:minorTickMark val="none"/>
        <c:tickLblPos val="nextTo"/>
        <c:crossAx val="1288043472"/>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342053</xdr:colOff>
      <xdr:row>7</xdr:row>
      <xdr:rowOff>40641</xdr:rowOff>
    </xdr:from>
    <xdr:to>
      <xdr:col>2</xdr:col>
      <xdr:colOff>821266</xdr:colOff>
      <xdr:row>11</xdr:row>
      <xdr:rowOff>13547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251373" y="1178561"/>
          <a:ext cx="1271693" cy="62314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skanchi@stevens.edu" TargetMode="External"/><Relationship Id="rId2" Type="http://schemas.openxmlformats.org/officeDocument/2006/relationships/hyperlink" Target="mailto:aangarek@stevens.edu" TargetMode="External"/><Relationship Id="rId1" Type="http://schemas.openxmlformats.org/officeDocument/2006/relationships/hyperlink" Target="mailto:achatra@stevens.edu" TargetMode="External"/><Relationship Id="rId4" Type="http://schemas.openxmlformats.org/officeDocument/2006/relationships/hyperlink" Target="mailto:skalseka@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C15" sqref="C15"/>
    </sheetView>
  </sheetViews>
  <sheetFormatPr defaultColWidth="10.90625" defaultRowHeight="12.6" x14ac:dyDescent="0.2"/>
  <cols>
    <col min="1" max="1" width="7.90625" bestFit="1" customWidth="1"/>
    <col min="2" max="2" width="6.453125" customWidth="1"/>
    <col min="3" max="3" width="8.453125" customWidth="1"/>
    <col min="4" max="5" width="20.453125" customWidth="1"/>
  </cols>
  <sheetData>
    <row r="1" spans="1:5" s="4" customFormat="1" x14ac:dyDescent="0.2">
      <c r="A1" s="4" t="s">
        <v>19</v>
      </c>
      <c r="B1" s="4" t="s">
        <v>21</v>
      </c>
      <c r="C1" s="4" t="s">
        <v>20</v>
      </c>
      <c r="D1" s="4" t="s">
        <v>22</v>
      </c>
      <c r="E1" s="4" t="s">
        <v>33</v>
      </c>
    </row>
    <row r="3" spans="1:5" x14ac:dyDescent="0.2">
      <c r="A3" t="s">
        <v>176</v>
      </c>
      <c r="B3" t="s">
        <v>180</v>
      </c>
      <c r="C3" t="s">
        <v>181</v>
      </c>
      <c r="D3" s="20" t="s">
        <v>188</v>
      </c>
      <c r="E3" t="s">
        <v>194</v>
      </c>
    </row>
    <row r="4" spans="1:5" x14ac:dyDescent="0.2">
      <c r="A4" t="s">
        <v>177</v>
      </c>
      <c r="B4" t="s">
        <v>184</v>
      </c>
      <c r="C4" t="s">
        <v>186</v>
      </c>
      <c r="D4" s="20" t="s">
        <v>190</v>
      </c>
      <c r="E4" t="s">
        <v>193</v>
      </c>
    </row>
    <row r="5" spans="1:5" x14ac:dyDescent="0.2">
      <c r="A5" t="s">
        <v>178</v>
      </c>
      <c r="B5" t="s">
        <v>185</v>
      </c>
      <c r="C5" t="s">
        <v>187</v>
      </c>
      <c r="D5" s="20" t="s">
        <v>191</v>
      </c>
      <c r="E5" t="s">
        <v>192</v>
      </c>
    </row>
    <row r="6" spans="1:5" x14ac:dyDescent="0.2">
      <c r="A6" t="s">
        <v>179</v>
      </c>
      <c r="B6" t="s">
        <v>183</v>
      </c>
      <c r="C6" t="s">
        <v>182</v>
      </c>
      <c r="D6" s="20" t="s">
        <v>189</v>
      </c>
      <c r="E6" t="s">
        <v>196</v>
      </c>
    </row>
    <row r="9" spans="1:5" x14ac:dyDescent="0.2">
      <c r="D9" s="4" t="s">
        <v>34</v>
      </c>
      <c r="E9" t="s">
        <v>195</v>
      </c>
    </row>
  </sheetData>
  <sortState ref="A3:D5">
    <sortCondition ref="C3:C5"/>
  </sortState>
  <phoneticPr fontId="2" type="noConversion"/>
  <hyperlinks>
    <hyperlink ref="D3" r:id="rId1" xr:uid="{00000000-0004-0000-0000-000000000000}"/>
    <hyperlink ref="D6" r:id="rId2" xr:uid="{00000000-0004-0000-0000-000001000000}"/>
    <hyperlink ref="D4" r:id="rId3" xr:uid="{00000000-0004-0000-0000-000002000000}"/>
    <hyperlink ref="D5" r:id="rId4" xr:uid="{00000000-0004-0000-0000-000003000000}"/>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4"/>
  <sheetViews>
    <sheetView topLeftCell="A20" zoomScale="150" workbookViewId="0">
      <selection activeCell="B26" sqref="B26:D33"/>
    </sheetView>
  </sheetViews>
  <sheetFormatPr defaultColWidth="10.90625" defaultRowHeight="12.6" x14ac:dyDescent="0.2"/>
  <cols>
    <col min="1" max="1" width="5.08984375" customWidth="1"/>
    <col min="2" max="2" width="7.6328125" customWidth="1"/>
    <col min="3" max="3" width="29" customWidth="1"/>
    <col min="4" max="4" width="6.6328125" customWidth="1"/>
    <col min="5" max="5" width="7.6328125" customWidth="1"/>
  </cols>
  <sheetData>
    <row r="1" spans="1:5" s="4" customFormat="1" x14ac:dyDescent="0.2">
      <c r="A1" s="4" t="s">
        <v>29</v>
      </c>
      <c r="B1" s="4" t="s">
        <v>26</v>
      </c>
      <c r="C1" s="4" t="s">
        <v>18</v>
      </c>
      <c r="D1" s="4" t="s">
        <v>27</v>
      </c>
      <c r="E1" s="4" t="s">
        <v>28</v>
      </c>
    </row>
    <row r="2" spans="1:5" x14ac:dyDescent="0.2">
      <c r="A2">
        <v>1</v>
      </c>
      <c r="B2" s="17" t="s">
        <v>114</v>
      </c>
      <c r="C2" s="17" t="s">
        <v>156</v>
      </c>
      <c r="D2" t="s">
        <v>178</v>
      </c>
      <c r="E2" t="s">
        <v>197</v>
      </c>
    </row>
    <row r="3" spans="1:5" x14ac:dyDescent="0.2">
      <c r="A3">
        <v>1</v>
      </c>
      <c r="B3" s="17" t="s">
        <v>115</v>
      </c>
      <c r="C3" s="17" t="s">
        <v>69</v>
      </c>
      <c r="D3" t="s">
        <v>178</v>
      </c>
      <c r="E3" t="s">
        <v>197</v>
      </c>
    </row>
    <row r="4" spans="1:5" x14ac:dyDescent="0.2">
      <c r="A4">
        <v>1</v>
      </c>
      <c r="B4" s="17" t="s">
        <v>116</v>
      </c>
      <c r="C4" s="17" t="s">
        <v>68</v>
      </c>
      <c r="D4" t="s">
        <v>176</v>
      </c>
      <c r="E4" t="s">
        <v>197</v>
      </c>
    </row>
    <row r="5" spans="1:5" x14ac:dyDescent="0.2">
      <c r="A5">
        <v>1</v>
      </c>
      <c r="B5" s="17" t="s">
        <v>117</v>
      </c>
      <c r="C5" s="17" t="s">
        <v>70</v>
      </c>
      <c r="D5" t="s">
        <v>176</v>
      </c>
      <c r="E5" t="s">
        <v>197</v>
      </c>
    </row>
    <row r="6" spans="1:5" x14ac:dyDescent="0.2">
      <c r="A6">
        <v>1</v>
      </c>
      <c r="B6" s="17" t="s">
        <v>118</v>
      </c>
      <c r="C6" s="17" t="s">
        <v>71</v>
      </c>
      <c r="D6" t="s">
        <v>179</v>
      </c>
      <c r="E6" t="s">
        <v>197</v>
      </c>
    </row>
    <row r="7" spans="1:5" x14ac:dyDescent="0.2">
      <c r="A7">
        <v>1</v>
      </c>
      <c r="B7" s="17" t="s">
        <v>119</v>
      </c>
      <c r="C7" s="17" t="s">
        <v>72</v>
      </c>
      <c r="D7" t="s">
        <v>179</v>
      </c>
      <c r="E7" t="s">
        <v>197</v>
      </c>
    </row>
    <row r="8" spans="1:5" x14ac:dyDescent="0.2">
      <c r="A8">
        <v>1</v>
      </c>
      <c r="B8" s="17" t="s">
        <v>120</v>
      </c>
      <c r="C8" s="17" t="s">
        <v>73</v>
      </c>
      <c r="D8" t="s">
        <v>177</v>
      </c>
      <c r="E8" t="s">
        <v>197</v>
      </c>
    </row>
    <row r="9" spans="1:5" x14ac:dyDescent="0.2">
      <c r="A9">
        <v>1</v>
      </c>
      <c r="B9" s="17" t="s">
        <v>121</v>
      </c>
      <c r="C9" s="21" t="s">
        <v>157</v>
      </c>
      <c r="D9" t="s">
        <v>177</v>
      </c>
      <c r="E9" t="s">
        <v>197</v>
      </c>
    </row>
    <row r="10" spans="1:5" x14ac:dyDescent="0.2">
      <c r="A10">
        <v>2</v>
      </c>
      <c r="B10" s="17" t="s">
        <v>122</v>
      </c>
      <c r="C10" s="17" t="s">
        <v>75</v>
      </c>
      <c r="D10" t="s">
        <v>178</v>
      </c>
      <c r="E10" t="s">
        <v>197</v>
      </c>
    </row>
    <row r="11" spans="1:5" x14ac:dyDescent="0.2">
      <c r="A11">
        <v>2</v>
      </c>
      <c r="B11" s="17" t="s">
        <v>123</v>
      </c>
      <c r="C11" s="17" t="s">
        <v>77</v>
      </c>
      <c r="D11" t="s">
        <v>176</v>
      </c>
      <c r="E11" t="s">
        <v>197</v>
      </c>
    </row>
    <row r="12" spans="1:5" x14ac:dyDescent="0.2">
      <c r="A12">
        <v>2</v>
      </c>
      <c r="B12" s="17" t="s">
        <v>124</v>
      </c>
      <c r="C12" s="17" t="s">
        <v>78</v>
      </c>
      <c r="D12" t="s">
        <v>179</v>
      </c>
      <c r="E12" t="s">
        <v>197</v>
      </c>
    </row>
    <row r="13" spans="1:5" x14ac:dyDescent="0.2">
      <c r="A13">
        <v>2</v>
      </c>
      <c r="B13" s="17" t="s">
        <v>125</v>
      </c>
      <c r="C13" s="17" t="s">
        <v>79</v>
      </c>
      <c r="D13" t="s">
        <v>177</v>
      </c>
      <c r="E13" t="s">
        <v>197</v>
      </c>
    </row>
    <row r="14" spans="1:5" x14ac:dyDescent="0.2">
      <c r="A14">
        <v>2</v>
      </c>
      <c r="B14" s="17" t="s">
        <v>126</v>
      </c>
      <c r="C14" s="17" t="s">
        <v>81</v>
      </c>
      <c r="D14" t="s">
        <v>178</v>
      </c>
      <c r="E14" t="s">
        <v>197</v>
      </c>
    </row>
    <row r="15" spans="1:5" x14ac:dyDescent="0.2">
      <c r="A15">
        <v>2</v>
      </c>
      <c r="B15" s="17" t="s">
        <v>127</v>
      </c>
      <c r="C15" s="17" t="s">
        <v>170</v>
      </c>
      <c r="D15" t="s">
        <v>176</v>
      </c>
      <c r="E15" t="s">
        <v>197</v>
      </c>
    </row>
    <row r="16" spans="1:5" x14ac:dyDescent="0.2">
      <c r="A16">
        <v>2</v>
      </c>
      <c r="B16" s="17" t="s">
        <v>128</v>
      </c>
      <c r="C16" s="17" t="s">
        <v>82</v>
      </c>
      <c r="D16" t="s">
        <v>179</v>
      </c>
      <c r="E16" t="s">
        <v>197</v>
      </c>
    </row>
    <row r="17" spans="1:5" x14ac:dyDescent="0.2">
      <c r="A17">
        <v>2</v>
      </c>
      <c r="B17" s="17" t="s">
        <v>129</v>
      </c>
      <c r="C17" s="17" t="s">
        <v>83</v>
      </c>
      <c r="D17" t="s">
        <v>177</v>
      </c>
      <c r="E17" t="s">
        <v>197</v>
      </c>
    </row>
    <row r="18" spans="1:5" x14ac:dyDescent="0.2">
      <c r="A18">
        <v>3</v>
      </c>
      <c r="B18" s="21" t="s">
        <v>142</v>
      </c>
      <c r="C18" s="21" t="s">
        <v>98</v>
      </c>
      <c r="D18" t="s">
        <v>210</v>
      </c>
      <c r="E18" t="s">
        <v>197</v>
      </c>
    </row>
    <row r="19" spans="1:5" x14ac:dyDescent="0.2">
      <c r="A19">
        <v>3</v>
      </c>
      <c r="B19" s="21" t="s">
        <v>143</v>
      </c>
      <c r="C19" s="21" t="s">
        <v>99</v>
      </c>
      <c r="D19" t="s">
        <v>179</v>
      </c>
      <c r="E19" t="s">
        <v>197</v>
      </c>
    </row>
    <row r="20" spans="1:5" x14ac:dyDescent="0.2">
      <c r="A20">
        <v>3</v>
      </c>
      <c r="B20" s="21" t="s">
        <v>144</v>
      </c>
      <c r="C20" s="21" t="s">
        <v>100</v>
      </c>
      <c r="D20" t="s">
        <v>177</v>
      </c>
      <c r="E20" t="s">
        <v>197</v>
      </c>
    </row>
    <row r="21" spans="1:5" x14ac:dyDescent="0.2">
      <c r="A21">
        <v>3</v>
      </c>
      <c r="B21" s="21" t="s">
        <v>145</v>
      </c>
      <c r="C21" s="21" t="s">
        <v>101</v>
      </c>
      <c r="D21" t="s">
        <v>178</v>
      </c>
      <c r="E21" t="s">
        <v>197</v>
      </c>
    </row>
    <row r="22" spans="1:5" x14ac:dyDescent="0.2">
      <c r="A22">
        <v>3</v>
      </c>
      <c r="B22" s="17" t="s">
        <v>134</v>
      </c>
      <c r="C22" s="17" t="s">
        <v>88</v>
      </c>
      <c r="D22" t="s">
        <v>210</v>
      </c>
      <c r="E22" t="s">
        <v>197</v>
      </c>
    </row>
    <row r="23" spans="1:5" x14ac:dyDescent="0.2">
      <c r="A23">
        <v>3</v>
      </c>
      <c r="B23" s="17" t="s">
        <v>135</v>
      </c>
      <c r="C23" s="17" t="s">
        <v>91</v>
      </c>
      <c r="D23" t="s">
        <v>179</v>
      </c>
      <c r="E23" t="s">
        <v>197</v>
      </c>
    </row>
    <row r="24" spans="1:5" x14ac:dyDescent="0.2">
      <c r="A24">
        <v>3</v>
      </c>
      <c r="B24" s="17" t="s">
        <v>136</v>
      </c>
      <c r="C24" s="17" t="s">
        <v>92</v>
      </c>
      <c r="D24" t="s">
        <v>177</v>
      </c>
      <c r="E24" t="s">
        <v>197</v>
      </c>
    </row>
    <row r="25" spans="1:5" x14ac:dyDescent="0.2">
      <c r="A25">
        <v>3</v>
      </c>
      <c r="B25" s="17" t="s">
        <v>137</v>
      </c>
      <c r="C25" s="17" t="s">
        <v>93</v>
      </c>
      <c r="D25" t="s">
        <v>178</v>
      </c>
      <c r="E25" t="s">
        <v>197</v>
      </c>
    </row>
    <row r="26" spans="1:5" x14ac:dyDescent="0.2">
      <c r="A26">
        <v>4</v>
      </c>
      <c r="B26" s="17" t="s">
        <v>138</v>
      </c>
      <c r="C26" s="17" t="s">
        <v>94</v>
      </c>
      <c r="D26" t="s">
        <v>177</v>
      </c>
    </row>
    <row r="27" spans="1:5" x14ac:dyDescent="0.2">
      <c r="A27">
        <v>4</v>
      </c>
      <c r="B27" s="17" t="s">
        <v>139</v>
      </c>
      <c r="C27" s="17" t="s">
        <v>95</v>
      </c>
      <c r="D27" t="s">
        <v>210</v>
      </c>
    </row>
    <row r="28" spans="1:5" x14ac:dyDescent="0.2">
      <c r="A28">
        <v>4</v>
      </c>
      <c r="B28" s="17" t="s">
        <v>140</v>
      </c>
      <c r="C28" s="17" t="s">
        <v>96</v>
      </c>
      <c r="D28" t="s">
        <v>179</v>
      </c>
    </row>
    <row r="29" spans="1:5" x14ac:dyDescent="0.2">
      <c r="A29">
        <v>4</v>
      </c>
      <c r="B29" s="17" t="s">
        <v>141</v>
      </c>
      <c r="C29" s="17" t="s">
        <v>97</v>
      </c>
      <c r="D29" t="s">
        <v>177</v>
      </c>
    </row>
    <row r="30" spans="1:5" x14ac:dyDescent="0.2">
      <c r="A30">
        <v>4</v>
      </c>
      <c r="B30" s="21" t="s">
        <v>131</v>
      </c>
      <c r="C30" s="21" t="s">
        <v>212</v>
      </c>
      <c r="D30" t="s">
        <v>178</v>
      </c>
    </row>
    <row r="31" spans="1:5" x14ac:dyDescent="0.2">
      <c r="A31">
        <v>4</v>
      </c>
      <c r="B31" s="21" t="s">
        <v>148</v>
      </c>
      <c r="C31" s="21" t="s">
        <v>103</v>
      </c>
      <c r="D31" t="s">
        <v>210</v>
      </c>
    </row>
    <row r="32" spans="1:5" x14ac:dyDescent="0.2">
      <c r="A32">
        <v>4</v>
      </c>
      <c r="B32" s="21" t="s">
        <v>149</v>
      </c>
      <c r="C32" s="21" t="s">
        <v>104</v>
      </c>
      <c r="D32" t="s">
        <v>179</v>
      </c>
    </row>
    <row r="33" spans="1:4" x14ac:dyDescent="0.2">
      <c r="A33">
        <v>4</v>
      </c>
      <c r="B33" s="21" t="s">
        <v>146</v>
      </c>
      <c r="C33" s="21" t="s">
        <v>102</v>
      </c>
      <c r="D33" t="s">
        <v>177</v>
      </c>
    </row>
    <row r="34" spans="1:4" x14ac:dyDescent="0.2">
      <c r="D34" t="s">
        <v>178</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abSelected="1" topLeftCell="A6" zoomScale="150" workbookViewId="0">
      <selection activeCell="H21" sqref="H21"/>
    </sheetView>
  </sheetViews>
  <sheetFormatPr defaultColWidth="10.90625" defaultRowHeight="12.6" x14ac:dyDescent="0.2"/>
  <cols>
    <col min="1" max="1" width="10.90625" style="7"/>
    <col min="2" max="2" width="9.453125" customWidth="1"/>
    <col min="3" max="3" width="15.90625" bestFit="1" customWidth="1"/>
    <col min="4" max="4" width="12.36328125" customWidth="1"/>
    <col min="5" max="5" width="6.90625" customWidth="1"/>
    <col min="6" max="6" width="12.453125" style="9" customWidth="1"/>
  </cols>
  <sheetData>
    <row r="1" spans="1:7" x14ac:dyDescent="0.2">
      <c r="A1" s="7" t="s">
        <v>158</v>
      </c>
    </row>
    <row r="2" spans="1:7" x14ac:dyDescent="0.2">
      <c r="A2" s="7" t="s">
        <v>159</v>
      </c>
    </row>
    <row r="3" spans="1:7" x14ac:dyDescent="0.2">
      <c r="A3" s="7" t="s">
        <v>160</v>
      </c>
    </row>
    <row r="5" spans="1:7" x14ac:dyDescent="0.2">
      <c r="A5" s="7" t="s">
        <v>167</v>
      </c>
    </row>
    <row r="6" spans="1:7" x14ac:dyDescent="0.2">
      <c r="A6" s="7" t="s">
        <v>168</v>
      </c>
    </row>
    <row r="8" spans="1:7" x14ac:dyDescent="0.2">
      <c r="A8" s="7" t="s">
        <v>169</v>
      </c>
    </row>
    <row r="14" spans="1:7" s="4" customFormat="1" x14ac:dyDescent="0.2">
      <c r="A14" s="4" t="s">
        <v>161</v>
      </c>
      <c r="B14" s="3" t="s">
        <v>0</v>
      </c>
      <c r="C14" s="4" t="s">
        <v>1</v>
      </c>
      <c r="D14" s="4" t="s">
        <v>2</v>
      </c>
      <c r="E14" s="4" t="s">
        <v>23</v>
      </c>
      <c r="F14" s="4" t="s">
        <v>25</v>
      </c>
      <c r="G14" s="8" t="s">
        <v>24</v>
      </c>
    </row>
    <row r="15" spans="1:7" x14ac:dyDescent="0.2">
      <c r="A15" t="s">
        <v>162</v>
      </c>
      <c r="B15" s="12">
        <v>41535</v>
      </c>
      <c r="C15" s="13">
        <v>32</v>
      </c>
      <c r="E15" s="13">
        <v>0</v>
      </c>
      <c r="F15" s="13"/>
      <c r="G15" s="9"/>
    </row>
    <row r="16" spans="1:7" x14ac:dyDescent="0.2">
      <c r="A16" t="s">
        <v>163</v>
      </c>
      <c r="B16" s="12">
        <v>41549</v>
      </c>
      <c r="C16" s="13">
        <v>24</v>
      </c>
      <c r="D16">
        <f>C15-C16</f>
        <v>8</v>
      </c>
      <c r="E16" s="13">
        <v>1054</v>
      </c>
      <c r="F16" s="13">
        <v>220</v>
      </c>
      <c r="G16" s="9">
        <f>(E16-E15)/F16*60</f>
        <v>287.45454545454544</v>
      </c>
    </row>
    <row r="17" spans="1:7" x14ac:dyDescent="0.2">
      <c r="A17" s="7" t="s">
        <v>164</v>
      </c>
      <c r="B17" s="12">
        <v>41106</v>
      </c>
      <c r="C17" s="13">
        <v>16</v>
      </c>
      <c r="D17">
        <v>8</v>
      </c>
      <c r="E17">
        <v>1197</v>
      </c>
      <c r="F17" s="14">
        <v>180</v>
      </c>
      <c r="G17" s="9">
        <f>(E17-E16)/F17*60</f>
        <v>47.666666666666664</v>
      </c>
    </row>
    <row r="18" spans="1:7" x14ac:dyDescent="0.2">
      <c r="A18" s="7" t="s">
        <v>165</v>
      </c>
      <c r="B18" s="12">
        <v>41106</v>
      </c>
      <c r="C18" s="13">
        <v>8</v>
      </c>
      <c r="D18">
        <v>8</v>
      </c>
      <c r="E18" s="13">
        <v>1300</v>
      </c>
      <c r="F18" s="14">
        <v>220</v>
      </c>
      <c r="G18" s="9">
        <f>(E18-E17)/F18*60</f>
        <v>28.090909090909093</v>
      </c>
    </row>
    <row r="19" spans="1:7" x14ac:dyDescent="0.2">
      <c r="A19" s="7" t="s">
        <v>166</v>
      </c>
      <c r="B19" s="12">
        <v>41120</v>
      </c>
      <c r="C19" s="13"/>
      <c r="E19" s="13"/>
      <c r="F19" s="14"/>
      <c r="G19" s="9"/>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6"/>
  <sheetViews>
    <sheetView zoomScale="150" workbookViewId="0">
      <selection activeCell="B6" sqref="B6"/>
    </sheetView>
  </sheetViews>
  <sheetFormatPr defaultColWidth="10.90625" defaultRowHeight="12.6" x14ac:dyDescent="0.2"/>
  <cols>
    <col min="1" max="1" width="10.90625" style="2"/>
    <col min="2" max="2" width="16.6328125" customWidth="1"/>
    <col min="3" max="3" width="12.453125" customWidth="1"/>
    <col min="4" max="4" width="7.08984375" customWidth="1"/>
    <col min="5" max="5" width="6.90625" customWidth="1"/>
    <col min="6" max="6" width="12.453125" style="9" customWidth="1"/>
  </cols>
  <sheetData>
    <row r="1" spans="1:6" s="4" customFormat="1" x14ac:dyDescent="0.2">
      <c r="A1" s="3" t="s">
        <v>0</v>
      </c>
      <c r="B1" s="4" t="s">
        <v>1</v>
      </c>
      <c r="C1" s="4" t="s">
        <v>2</v>
      </c>
      <c r="D1" s="4" t="s">
        <v>23</v>
      </c>
      <c r="E1" s="4" t="s">
        <v>25</v>
      </c>
      <c r="F1" s="8" t="s">
        <v>24</v>
      </c>
    </row>
    <row r="2" spans="1:6" x14ac:dyDescent="0.2">
      <c r="A2" s="12">
        <v>41535</v>
      </c>
      <c r="B2">
        <v>32</v>
      </c>
    </row>
    <row r="3" spans="1:6" x14ac:dyDescent="0.2">
      <c r="A3" s="12">
        <v>41549</v>
      </c>
      <c r="B3">
        <v>24</v>
      </c>
      <c r="C3">
        <v>8</v>
      </c>
      <c r="D3">
        <v>1054</v>
      </c>
      <c r="E3">
        <v>220</v>
      </c>
      <c r="F3" s="9">
        <v>287.5</v>
      </c>
    </row>
    <row r="4" spans="1:6" x14ac:dyDescent="0.2">
      <c r="A4" s="12">
        <v>41563</v>
      </c>
      <c r="B4">
        <v>16</v>
      </c>
      <c r="C4">
        <v>8</v>
      </c>
      <c r="D4">
        <v>1197</v>
      </c>
      <c r="E4">
        <v>180</v>
      </c>
      <c r="F4">
        <v>47.7</v>
      </c>
    </row>
    <row r="5" spans="1:6" x14ac:dyDescent="0.2">
      <c r="A5" s="2">
        <v>41577</v>
      </c>
      <c r="B5">
        <v>8</v>
      </c>
      <c r="C5">
        <v>8</v>
      </c>
      <c r="D5" s="13">
        <v>1300</v>
      </c>
      <c r="E5" s="14">
        <v>220</v>
      </c>
      <c r="F5" s="9">
        <f>(D5-D4)/E5*60</f>
        <v>28.090909090909093</v>
      </c>
    </row>
    <row r="16" spans="1:6" x14ac:dyDescent="0.2">
      <c r="D16">
        <f>Burndown!C36</f>
        <v>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1"/>
  <sheetViews>
    <sheetView zoomScale="150" workbookViewId="0">
      <selection activeCell="E14" sqref="E14"/>
    </sheetView>
  </sheetViews>
  <sheetFormatPr defaultColWidth="10.90625" defaultRowHeight="12.6" x14ac:dyDescent="0.2"/>
  <cols>
    <col min="1" max="1" width="7.6328125" customWidth="1"/>
    <col min="2" max="2" width="24.453125" style="1" customWidth="1"/>
    <col min="3" max="3" width="6.6328125" customWidth="1"/>
    <col min="5" max="5" width="6.90625" customWidth="1"/>
    <col min="6" max="6" width="7.453125" customWidth="1"/>
    <col min="7" max="7" width="6.6328125" customWidth="1"/>
    <col min="8" max="8" width="7.6328125" customWidth="1"/>
    <col min="9" max="9" width="10.90625" style="6"/>
  </cols>
  <sheetData>
    <row r="1" spans="1:9" x14ac:dyDescent="0.2">
      <c r="A1" s="4" t="s">
        <v>9</v>
      </c>
      <c r="B1" s="5" t="s">
        <v>10</v>
      </c>
      <c r="C1" s="4" t="s">
        <v>11</v>
      </c>
      <c r="D1" s="4" t="s">
        <v>12</v>
      </c>
      <c r="E1" s="10" t="s">
        <v>13</v>
      </c>
      <c r="F1" s="10" t="s">
        <v>14</v>
      </c>
      <c r="G1" s="10" t="s">
        <v>15</v>
      </c>
      <c r="H1" s="10" t="s">
        <v>16</v>
      </c>
      <c r="I1" s="11" t="s">
        <v>17</v>
      </c>
    </row>
    <row r="2" spans="1:9" x14ac:dyDescent="0.2">
      <c r="A2" t="s">
        <v>114</v>
      </c>
      <c r="B2" s="1" t="s">
        <v>156</v>
      </c>
      <c r="C2" t="s">
        <v>178</v>
      </c>
      <c r="D2" t="s">
        <v>197</v>
      </c>
      <c r="E2">
        <v>50</v>
      </c>
      <c r="F2">
        <v>180</v>
      </c>
      <c r="G2">
        <v>158</v>
      </c>
      <c r="H2">
        <v>240</v>
      </c>
      <c r="I2" s="6" t="s">
        <v>198</v>
      </c>
    </row>
    <row r="3" spans="1:9" x14ac:dyDescent="0.2">
      <c r="A3" t="s">
        <v>115</v>
      </c>
      <c r="B3" s="1" t="s">
        <v>69</v>
      </c>
      <c r="C3" t="s">
        <v>178</v>
      </c>
      <c r="D3" t="s">
        <v>197</v>
      </c>
      <c r="E3">
        <v>120</v>
      </c>
      <c r="F3">
        <v>60</v>
      </c>
      <c r="G3">
        <v>148</v>
      </c>
      <c r="H3">
        <v>180</v>
      </c>
      <c r="I3" s="7" t="s">
        <v>198</v>
      </c>
    </row>
    <row r="4" spans="1:9" x14ac:dyDescent="0.2">
      <c r="A4" s="17" t="s">
        <v>116</v>
      </c>
      <c r="B4" s="17" t="s">
        <v>68</v>
      </c>
      <c r="C4" t="s">
        <v>176</v>
      </c>
      <c r="D4" t="s">
        <v>197</v>
      </c>
      <c r="E4">
        <v>80</v>
      </c>
      <c r="F4">
        <v>120</v>
      </c>
      <c r="G4">
        <v>88</v>
      </c>
      <c r="H4">
        <v>120</v>
      </c>
      <c r="I4" s="7" t="s">
        <v>198</v>
      </c>
    </row>
    <row r="5" spans="1:9" x14ac:dyDescent="0.2">
      <c r="A5" s="17" t="s">
        <v>117</v>
      </c>
      <c r="B5" s="17" t="s">
        <v>70</v>
      </c>
      <c r="C5" t="s">
        <v>176</v>
      </c>
      <c r="D5" t="s">
        <v>197</v>
      </c>
      <c r="E5">
        <v>30</v>
      </c>
      <c r="F5">
        <v>180</v>
      </c>
      <c r="G5">
        <v>115</v>
      </c>
      <c r="H5">
        <v>120</v>
      </c>
      <c r="I5" s="7" t="s">
        <v>198</v>
      </c>
    </row>
    <row r="6" spans="1:9" x14ac:dyDescent="0.2">
      <c r="A6" s="17" t="s">
        <v>118</v>
      </c>
      <c r="B6" s="17" t="s">
        <v>71</v>
      </c>
      <c r="C6" t="s">
        <v>179</v>
      </c>
      <c r="D6" t="s">
        <v>197</v>
      </c>
      <c r="E6">
        <v>120</v>
      </c>
      <c r="F6">
        <v>60</v>
      </c>
      <c r="G6">
        <v>124</v>
      </c>
      <c r="H6">
        <v>180</v>
      </c>
      <c r="I6" s="7" t="s">
        <v>198</v>
      </c>
    </row>
    <row r="7" spans="1:9" x14ac:dyDescent="0.2">
      <c r="A7" s="17" t="s">
        <v>119</v>
      </c>
      <c r="B7" s="17" t="s">
        <v>72</v>
      </c>
      <c r="C7" t="s">
        <v>179</v>
      </c>
      <c r="D7" t="s">
        <v>197</v>
      </c>
      <c r="E7">
        <v>25</v>
      </c>
      <c r="F7">
        <v>120</v>
      </c>
      <c r="G7">
        <v>127</v>
      </c>
      <c r="H7">
        <v>180</v>
      </c>
      <c r="I7" s="7" t="s">
        <v>198</v>
      </c>
    </row>
    <row r="8" spans="1:9" x14ac:dyDescent="0.2">
      <c r="A8" s="17" t="s">
        <v>120</v>
      </c>
      <c r="B8" s="17" t="s">
        <v>73</v>
      </c>
      <c r="C8" t="s">
        <v>177</v>
      </c>
      <c r="D8" t="s">
        <v>197</v>
      </c>
      <c r="E8">
        <v>30</v>
      </c>
      <c r="F8">
        <v>120</v>
      </c>
      <c r="G8">
        <v>151</v>
      </c>
      <c r="H8">
        <v>240</v>
      </c>
      <c r="I8" s="7" t="s">
        <v>198</v>
      </c>
    </row>
    <row r="9" spans="1:9" x14ac:dyDescent="0.2">
      <c r="A9" s="17" t="s">
        <v>121</v>
      </c>
      <c r="B9" s="17" t="s">
        <v>157</v>
      </c>
      <c r="C9" t="s">
        <v>177</v>
      </c>
      <c r="D9" t="s">
        <v>197</v>
      </c>
      <c r="E9">
        <v>120</v>
      </c>
      <c r="F9">
        <v>60</v>
      </c>
      <c r="G9">
        <v>143</v>
      </c>
      <c r="H9">
        <v>120</v>
      </c>
      <c r="I9" s="7" t="s">
        <v>198</v>
      </c>
    </row>
    <row r="14" spans="1:9" x14ac:dyDescent="0.2">
      <c r="B14" s="5" t="s">
        <v>30</v>
      </c>
    </row>
    <row r="15" spans="1:9" x14ac:dyDescent="0.2">
      <c r="B15" s="5"/>
      <c r="I15" s="7"/>
    </row>
    <row r="16" spans="1:9" x14ac:dyDescent="0.2">
      <c r="B16" s="5" t="s">
        <v>31</v>
      </c>
    </row>
    <row r="17" spans="2:2" ht="25.2" x14ac:dyDescent="0.2">
      <c r="B17" s="1" t="s">
        <v>204</v>
      </c>
    </row>
    <row r="18" spans="2:2" ht="25.2" x14ac:dyDescent="0.2">
      <c r="B18" s="1" t="s">
        <v>205</v>
      </c>
    </row>
    <row r="20" spans="2:2" x14ac:dyDescent="0.2">
      <c r="B20" s="5" t="s">
        <v>32</v>
      </c>
    </row>
    <row r="21" spans="2:2" ht="25.2" x14ac:dyDescent="0.2">
      <c r="B21" s="1" t="s">
        <v>206</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9"/>
  <sheetViews>
    <sheetView topLeftCell="B11" zoomScale="150" workbookViewId="0">
      <selection activeCell="C12" sqref="C12:C19"/>
    </sheetView>
  </sheetViews>
  <sheetFormatPr defaultColWidth="10.90625" defaultRowHeight="12.6" x14ac:dyDescent="0.2"/>
  <cols>
    <col min="2" max="2" width="22.90625" customWidth="1"/>
  </cols>
  <sheetData>
    <row r="1" spans="1:9" x14ac:dyDescent="0.2">
      <c r="A1" s="4" t="s">
        <v>9</v>
      </c>
      <c r="B1" s="5" t="s">
        <v>10</v>
      </c>
      <c r="C1" s="4" t="s">
        <v>11</v>
      </c>
      <c r="D1" s="4" t="s">
        <v>12</v>
      </c>
      <c r="E1" s="10" t="s">
        <v>13</v>
      </c>
      <c r="F1" s="10" t="s">
        <v>14</v>
      </c>
      <c r="G1" s="10" t="s">
        <v>15</v>
      </c>
      <c r="H1" s="10" t="s">
        <v>16</v>
      </c>
      <c r="I1" s="10" t="s">
        <v>17</v>
      </c>
    </row>
    <row r="2" spans="1:9" x14ac:dyDescent="0.2">
      <c r="A2" s="17" t="s">
        <v>122</v>
      </c>
      <c r="B2" s="17" t="s">
        <v>75</v>
      </c>
      <c r="C2" t="s">
        <v>200</v>
      </c>
      <c r="D2" t="s">
        <v>207</v>
      </c>
      <c r="E2">
        <v>80</v>
      </c>
      <c r="F2">
        <v>120</v>
      </c>
      <c r="G2">
        <v>156</v>
      </c>
      <c r="H2">
        <v>150</v>
      </c>
      <c r="I2" t="s">
        <v>198</v>
      </c>
    </row>
    <row r="3" spans="1:9" x14ac:dyDescent="0.2">
      <c r="A3" s="17" t="s">
        <v>123</v>
      </c>
      <c r="B3" s="17" t="s">
        <v>77</v>
      </c>
      <c r="C3" t="s">
        <v>201</v>
      </c>
      <c r="D3" t="s">
        <v>207</v>
      </c>
      <c r="E3">
        <v>100</v>
      </c>
      <c r="F3">
        <v>180</v>
      </c>
      <c r="G3">
        <v>136</v>
      </c>
      <c r="H3">
        <v>220</v>
      </c>
      <c r="I3" t="s">
        <v>198</v>
      </c>
    </row>
    <row r="4" spans="1:9" x14ac:dyDescent="0.2">
      <c r="A4" s="17" t="s">
        <v>124</v>
      </c>
      <c r="B4" s="17" t="s">
        <v>78</v>
      </c>
      <c r="C4" t="s">
        <v>202</v>
      </c>
      <c r="D4" t="s">
        <v>207</v>
      </c>
      <c r="E4">
        <v>80</v>
      </c>
      <c r="F4">
        <v>120</v>
      </c>
      <c r="G4">
        <v>159</v>
      </c>
      <c r="H4">
        <v>120</v>
      </c>
      <c r="I4" t="s">
        <v>198</v>
      </c>
    </row>
    <row r="5" spans="1:9" x14ac:dyDescent="0.2">
      <c r="A5" s="17" t="s">
        <v>125</v>
      </c>
      <c r="B5" s="17" t="s">
        <v>79</v>
      </c>
      <c r="C5" t="s">
        <v>203</v>
      </c>
      <c r="D5" t="s">
        <v>207</v>
      </c>
      <c r="E5">
        <v>70</v>
      </c>
      <c r="F5">
        <v>120</v>
      </c>
      <c r="G5">
        <v>163</v>
      </c>
      <c r="H5">
        <v>120</v>
      </c>
      <c r="I5" t="s">
        <v>198</v>
      </c>
    </row>
    <row r="6" spans="1:9" x14ac:dyDescent="0.2">
      <c r="A6" s="17" t="s">
        <v>126</v>
      </c>
      <c r="B6" s="17" t="s">
        <v>81</v>
      </c>
      <c r="C6" t="s">
        <v>200</v>
      </c>
      <c r="D6" t="s">
        <v>207</v>
      </c>
      <c r="E6">
        <v>100</v>
      </c>
      <c r="F6">
        <v>120</v>
      </c>
      <c r="G6">
        <v>167</v>
      </c>
      <c r="H6">
        <v>120</v>
      </c>
      <c r="I6" t="s">
        <v>198</v>
      </c>
    </row>
    <row r="7" spans="1:9" x14ac:dyDescent="0.2">
      <c r="A7" s="17" t="s">
        <v>127</v>
      </c>
      <c r="B7" s="17" t="s">
        <v>170</v>
      </c>
      <c r="C7" t="s">
        <v>201</v>
      </c>
      <c r="D7" t="s">
        <v>207</v>
      </c>
      <c r="E7">
        <v>100</v>
      </c>
      <c r="F7">
        <v>180</v>
      </c>
      <c r="G7">
        <v>130</v>
      </c>
      <c r="H7">
        <v>180</v>
      </c>
      <c r="I7" t="s">
        <v>198</v>
      </c>
    </row>
    <row r="8" spans="1:9" x14ac:dyDescent="0.2">
      <c r="A8" s="17" t="s">
        <v>128</v>
      </c>
      <c r="B8" s="17" t="s">
        <v>82</v>
      </c>
      <c r="C8" t="s">
        <v>202</v>
      </c>
      <c r="D8" t="s">
        <v>207</v>
      </c>
      <c r="E8">
        <v>80</v>
      </c>
      <c r="F8">
        <v>120</v>
      </c>
      <c r="G8">
        <v>113</v>
      </c>
      <c r="H8">
        <v>120</v>
      </c>
      <c r="I8" t="s">
        <v>198</v>
      </c>
    </row>
    <row r="9" spans="1:9" x14ac:dyDescent="0.2">
      <c r="A9" s="17" t="s">
        <v>129</v>
      </c>
      <c r="B9" s="17" t="s">
        <v>83</v>
      </c>
      <c r="C9" t="s">
        <v>203</v>
      </c>
      <c r="D9" t="s">
        <v>207</v>
      </c>
      <c r="E9">
        <v>100</v>
      </c>
      <c r="F9">
        <v>180</v>
      </c>
      <c r="G9">
        <v>173</v>
      </c>
      <c r="H9">
        <v>180</v>
      </c>
      <c r="I9" t="s">
        <v>198</v>
      </c>
    </row>
    <row r="12" spans="1:9" ht="25.2" x14ac:dyDescent="0.2">
      <c r="C12" s="5" t="s">
        <v>30</v>
      </c>
    </row>
    <row r="13" spans="1:9" x14ac:dyDescent="0.2">
      <c r="C13" s="5"/>
    </row>
    <row r="14" spans="1:9" ht="25.2" x14ac:dyDescent="0.2">
      <c r="C14" s="5" t="s">
        <v>31</v>
      </c>
    </row>
    <row r="15" spans="1:9" ht="50.4" x14ac:dyDescent="0.2">
      <c r="C15" s="1" t="s">
        <v>204</v>
      </c>
    </row>
    <row r="16" spans="1:9" ht="50.4" x14ac:dyDescent="0.2">
      <c r="C16" s="1" t="s">
        <v>205</v>
      </c>
    </row>
    <row r="17" spans="3:3" x14ac:dyDescent="0.2">
      <c r="C17" s="1"/>
    </row>
    <row r="18" spans="3:3" x14ac:dyDescent="0.2">
      <c r="C18" s="5" t="s">
        <v>32</v>
      </c>
    </row>
    <row r="19" spans="3:3" ht="25.2" x14ac:dyDescent="0.2">
      <c r="C19" s="1" t="s">
        <v>208</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0"/>
  <sheetViews>
    <sheetView zoomScale="150" workbookViewId="0">
      <selection activeCell="B14" sqref="B14"/>
    </sheetView>
  </sheetViews>
  <sheetFormatPr defaultColWidth="10.90625" defaultRowHeight="12.6" x14ac:dyDescent="0.2"/>
  <cols>
    <col min="2" max="2" width="44.08984375" customWidth="1"/>
  </cols>
  <sheetData>
    <row r="1" spans="1:9" x14ac:dyDescent="0.2">
      <c r="A1" s="4" t="s">
        <v>3</v>
      </c>
      <c r="B1" s="5" t="s">
        <v>4</v>
      </c>
      <c r="C1" s="4" t="s">
        <v>5</v>
      </c>
      <c r="D1" s="4" t="s">
        <v>6</v>
      </c>
      <c r="E1" s="10" t="s">
        <v>13</v>
      </c>
      <c r="F1" s="10" t="s">
        <v>14</v>
      </c>
      <c r="G1" s="10" t="s">
        <v>7</v>
      </c>
      <c r="H1" s="10" t="s">
        <v>8</v>
      </c>
      <c r="I1" s="10" t="s">
        <v>17</v>
      </c>
    </row>
    <row r="2" spans="1:9" x14ac:dyDescent="0.2">
      <c r="A2" s="21" t="s">
        <v>142</v>
      </c>
      <c r="B2" s="21" t="s">
        <v>98</v>
      </c>
      <c r="C2" t="s">
        <v>209</v>
      </c>
      <c r="D2" t="s">
        <v>207</v>
      </c>
      <c r="E2">
        <v>150</v>
      </c>
      <c r="F2">
        <v>220</v>
      </c>
      <c r="G2">
        <v>123</v>
      </c>
      <c r="H2">
        <v>130</v>
      </c>
      <c r="I2" t="s">
        <v>198</v>
      </c>
    </row>
    <row r="3" spans="1:9" x14ac:dyDescent="0.2">
      <c r="A3" s="21" t="s">
        <v>143</v>
      </c>
      <c r="B3" s="21" t="s">
        <v>99</v>
      </c>
      <c r="C3" t="s">
        <v>202</v>
      </c>
      <c r="D3" t="s">
        <v>207</v>
      </c>
      <c r="E3">
        <v>150</v>
      </c>
      <c r="F3">
        <v>180</v>
      </c>
      <c r="G3">
        <v>131</v>
      </c>
      <c r="H3">
        <v>140</v>
      </c>
      <c r="I3" t="s">
        <v>198</v>
      </c>
    </row>
    <row r="4" spans="1:9" x14ac:dyDescent="0.2">
      <c r="A4" s="21" t="s">
        <v>144</v>
      </c>
      <c r="B4" s="21" t="s">
        <v>100</v>
      </c>
      <c r="C4" t="s">
        <v>203</v>
      </c>
      <c r="D4" t="s">
        <v>207</v>
      </c>
      <c r="E4">
        <v>130</v>
      </c>
      <c r="F4">
        <v>120</v>
      </c>
      <c r="G4">
        <v>158</v>
      </c>
      <c r="H4">
        <v>160</v>
      </c>
      <c r="I4" t="s">
        <v>198</v>
      </c>
    </row>
    <row r="5" spans="1:9" x14ac:dyDescent="0.2">
      <c r="A5" s="21" t="s">
        <v>145</v>
      </c>
      <c r="B5" s="21" t="s">
        <v>101</v>
      </c>
      <c r="C5" t="s">
        <v>200</v>
      </c>
      <c r="D5" t="s">
        <v>207</v>
      </c>
      <c r="E5">
        <v>150</v>
      </c>
      <c r="F5">
        <v>220</v>
      </c>
      <c r="G5">
        <v>155</v>
      </c>
      <c r="H5">
        <v>160</v>
      </c>
      <c r="I5" t="s">
        <v>198</v>
      </c>
    </row>
    <row r="6" spans="1:9" x14ac:dyDescent="0.2">
      <c r="A6" s="17" t="s">
        <v>134</v>
      </c>
      <c r="B6" s="17" t="s">
        <v>88</v>
      </c>
      <c r="C6" t="s">
        <v>209</v>
      </c>
      <c r="D6" t="s">
        <v>207</v>
      </c>
      <c r="E6">
        <v>160</v>
      </c>
      <c r="F6">
        <v>120</v>
      </c>
      <c r="G6">
        <v>140</v>
      </c>
      <c r="H6">
        <v>150</v>
      </c>
      <c r="I6" t="s">
        <v>198</v>
      </c>
    </row>
    <row r="7" spans="1:9" x14ac:dyDescent="0.2">
      <c r="A7" s="17" t="s">
        <v>135</v>
      </c>
      <c r="B7" s="17" t="s">
        <v>91</v>
      </c>
      <c r="C7" t="s">
        <v>202</v>
      </c>
      <c r="D7" t="s">
        <v>207</v>
      </c>
      <c r="E7">
        <v>120</v>
      </c>
      <c r="F7">
        <v>220</v>
      </c>
      <c r="G7">
        <v>136</v>
      </c>
      <c r="H7">
        <v>140</v>
      </c>
      <c r="I7" t="s">
        <v>198</v>
      </c>
    </row>
    <row r="8" spans="1:9" x14ac:dyDescent="0.2">
      <c r="A8" s="17" t="s">
        <v>136</v>
      </c>
      <c r="B8" s="17" t="s">
        <v>92</v>
      </c>
      <c r="C8" t="s">
        <v>203</v>
      </c>
      <c r="D8" t="s">
        <v>207</v>
      </c>
      <c r="E8">
        <v>150</v>
      </c>
      <c r="F8">
        <v>220</v>
      </c>
      <c r="G8">
        <v>162</v>
      </c>
      <c r="H8">
        <v>170</v>
      </c>
      <c r="I8" t="s">
        <v>198</v>
      </c>
    </row>
    <row r="9" spans="1:9" x14ac:dyDescent="0.2">
      <c r="A9" s="17" t="s">
        <v>137</v>
      </c>
      <c r="B9" s="17" t="s">
        <v>93</v>
      </c>
      <c r="C9" t="s">
        <v>200</v>
      </c>
      <c r="D9" t="s">
        <v>207</v>
      </c>
      <c r="E9">
        <v>150</v>
      </c>
      <c r="F9">
        <v>180</v>
      </c>
      <c r="G9">
        <v>147</v>
      </c>
      <c r="H9">
        <v>150</v>
      </c>
      <c r="I9" t="s">
        <v>198</v>
      </c>
    </row>
    <row r="13" spans="1:9" ht="25.2" x14ac:dyDescent="0.2">
      <c r="C13" s="5" t="s">
        <v>30</v>
      </c>
    </row>
    <row r="14" spans="1:9" x14ac:dyDescent="0.2">
      <c r="C14" s="5"/>
    </row>
    <row r="15" spans="1:9" ht="25.2" x14ac:dyDescent="0.2">
      <c r="C15" s="5" t="s">
        <v>31</v>
      </c>
    </row>
    <row r="16" spans="1:9" ht="50.4" x14ac:dyDescent="0.2">
      <c r="C16" s="1" t="s">
        <v>204</v>
      </c>
    </row>
    <row r="17" spans="3:3" ht="50.4" x14ac:dyDescent="0.2">
      <c r="C17" s="1" t="s">
        <v>205</v>
      </c>
    </row>
    <row r="18" spans="3:3" x14ac:dyDescent="0.2">
      <c r="C18" s="1"/>
    </row>
    <row r="19" spans="3:3" x14ac:dyDescent="0.2">
      <c r="C19" s="5" t="s">
        <v>32</v>
      </c>
    </row>
    <row r="20" spans="3:3" ht="37.799999999999997" x14ac:dyDescent="0.2">
      <c r="C20" s="1" t="s">
        <v>211</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zoomScale="150" workbookViewId="0">
      <selection activeCell="F11" sqref="F11"/>
    </sheetView>
  </sheetViews>
  <sheetFormatPr defaultColWidth="10.90625" defaultRowHeight="12.6" x14ac:dyDescent="0.2"/>
  <sheetData>
    <row r="1" spans="1:9" x14ac:dyDescent="0.2">
      <c r="A1" s="4" t="s">
        <v>3</v>
      </c>
      <c r="B1" s="5" t="s">
        <v>4</v>
      </c>
      <c r="C1" s="4" t="s">
        <v>5</v>
      </c>
      <c r="D1" s="4" t="s">
        <v>6</v>
      </c>
      <c r="E1" s="10" t="s">
        <v>13</v>
      </c>
      <c r="F1" s="10" t="s">
        <v>14</v>
      </c>
      <c r="G1" s="10" t="s">
        <v>7</v>
      </c>
      <c r="H1" s="10" t="s">
        <v>8</v>
      </c>
      <c r="I1" s="10" t="s">
        <v>17</v>
      </c>
    </row>
    <row r="2" spans="1:9" x14ac:dyDescent="0.2">
      <c r="A2" s="17" t="s">
        <v>138</v>
      </c>
      <c r="B2" s="17" t="s">
        <v>94</v>
      </c>
      <c r="C2" t="s">
        <v>177</v>
      </c>
      <c r="E2">
        <v>180</v>
      </c>
      <c r="F2">
        <v>220</v>
      </c>
    </row>
    <row r="3" spans="1:9" x14ac:dyDescent="0.2">
      <c r="A3" s="17" t="s">
        <v>139</v>
      </c>
      <c r="B3" s="17" t="s">
        <v>95</v>
      </c>
      <c r="C3" t="s">
        <v>210</v>
      </c>
      <c r="E3">
        <v>150</v>
      </c>
      <c r="F3">
        <v>180</v>
      </c>
    </row>
    <row r="4" spans="1:9" x14ac:dyDescent="0.2">
      <c r="A4" s="17" t="s">
        <v>140</v>
      </c>
      <c r="B4" s="17" t="s">
        <v>96</v>
      </c>
      <c r="C4" t="s">
        <v>179</v>
      </c>
      <c r="E4">
        <v>130</v>
      </c>
      <c r="F4">
        <v>220</v>
      </c>
    </row>
    <row r="5" spans="1:9" x14ac:dyDescent="0.2">
      <c r="A5" s="17" t="s">
        <v>141</v>
      </c>
      <c r="B5" s="17" t="s">
        <v>97</v>
      </c>
      <c r="C5" t="s">
        <v>177</v>
      </c>
      <c r="E5">
        <v>170</v>
      </c>
      <c r="F5">
        <v>220</v>
      </c>
    </row>
    <row r="6" spans="1:9" x14ac:dyDescent="0.2">
      <c r="A6" s="21" t="s">
        <v>131</v>
      </c>
      <c r="B6" s="21" t="s">
        <v>212</v>
      </c>
      <c r="C6" t="s">
        <v>178</v>
      </c>
      <c r="E6">
        <v>160</v>
      </c>
      <c r="F6">
        <v>120</v>
      </c>
    </row>
    <row r="7" spans="1:9" x14ac:dyDescent="0.2">
      <c r="A7" s="21" t="s">
        <v>148</v>
      </c>
      <c r="B7" s="21" t="s">
        <v>103</v>
      </c>
      <c r="C7" t="s">
        <v>210</v>
      </c>
      <c r="E7">
        <v>180</v>
      </c>
      <c r="F7">
        <v>220</v>
      </c>
    </row>
    <row r="8" spans="1:9" x14ac:dyDescent="0.2">
      <c r="A8" s="21" t="s">
        <v>149</v>
      </c>
      <c r="B8" s="21" t="s">
        <v>104</v>
      </c>
      <c r="C8" t="s">
        <v>179</v>
      </c>
      <c r="E8">
        <v>150</v>
      </c>
      <c r="F8">
        <v>220</v>
      </c>
    </row>
    <row r="9" spans="1:9" x14ac:dyDescent="0.2">
      <c r="A9" s="21" t="s">
        <v>146</v>
      </c>
      <c r="B9" s="21" t="s">
        <v>102</v>
      </c>
      <c r="C9" t="s">
        <v>177</v>
      </c>
      <c r="E9">
        <v>150</v>
      </c>
      <c r="F9">
        <v>180</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16" zoomScale="150" zoomScaleNormal="150" zoomScalePageLayoutView="150" workbookViewId="0">
      <selection activeCell="A18" sqref="A18:B25"/>
    </sheetView>
  </sheetViews>
  <sheetFormatPr defaultColWidth="10.90625" defaultRowHeight="12.6" x14ac:dyDescent="0.2"/>
  <cols>
    <col min="1" max="1" width="10.90625" style="17"/>
    <col min="2" max="2" width="28.08984375" style="17" bestFit="1" customWidth="1"/>
    <col min="3" max="3" width="49.453125" style="19" customWidth="1"/>
    <col min="4" max="16384" width="10.90625" style="17"/>
  </cols>
  <sheetData>
    <row r="1" spans="1:3" s="15" customFormat="1" x14ac:dyDescent="0.2">
      <c r="A1" s="15" t="s">
        <v>113</v>
      </c>
      <c r="B1" s="15" t="s">
        <v>66</v>
      </c>
      <c r="C1" s="16" t="s">
        <v>67</v>
      </c>
    </row>
    <row r="2" spans="1:3" ht="30" x14ac:dyDescent="0.2">
      <c r="A2" s="21" t="s">
        <v>199</v>
      </c>
      <c r="B2" s="17" t="s">
        <v>156</v>
      </c>
      <c r="C2" s="18" t="s">
        <v>35</v>
      </c>
    </row>
    <row r="3" spans="1:3" ht="15" x14ac:dyDescent="0.2">
      <c r="A3" s="17" t="s">
        <v>115</v>
      </c>
      <c r="B3" s="17" t="s">
        <v>69</v>
      </c>
      <c r="C3" s="18" t="s">
        <v>36</v>
      </c>
    </row>
    <row r="4" spans="1:3" ht="15" x14ac:dyDescent="0.2">
      <c r="A4" s="17" t="s">
        <v>116</v>
      </c>
      <c r="B4" s="17" t="s">
        <v>68</v>
      </c>
      <c r="C4" s="18" t="s">
        <v>37</v>
      </c>
    </row>
    <row r="5" spans="1:3" ht="30" x14ac:dyDescent="0.2">
      <c r="A5" s="17" t="s">
        <v>117</v>
      </c>
      <c r="B5" s="17" t="s">
        <v>70</v>
      </c>
      <c r="C5" s="18" t="s">
        <v>38</v>
      </c>
    </row>
    <row r="6" spans="1:3" ht="15" x14ac:dyDescent="0.2">
      <c r="A6" s="17" t="s">
        <v>118</v>
      </c>
      <c r="B6" s="17" t="s">
        <v>71</v>
      </c>
      <c r="C6" s="18" t="s">
        <v>39</v>
      </c>
    </row>
    <row r="7" spans="1:3" ht="15" x14ac:dyDescent="0.2">
      <c r="A7" s="17" t="s">
        <v>119</v>
      </c>
      <c r="B7" s="17" t="s">
        <v>72</v>
      </c>
      <c r="C7" s="18" t="s">
        <v>40</v>
      </c>
    </row>
    <row r="8" spans="1:3" ht="45" x14ac:dyDescent="0.2">
      <c r="A8" s="17" t="s">
        <v>120</v>
      </c>
      <c r="B8" s="17" t="s">
        <v>73</v>
      </c>
      <c r="C8" s="18" t="s">
        <v>74</v>
      </c>
    </row>
    <row r="9" spans="1:3" ht="30" x14ac:dyDescent="0.2">
      <c r="A9" s="17" t="s">
        <v>121</v>
      </c>
      <c r="B9" s="17" t="s">
        <v>157</v>
      </c>
      <c r="C9" s="18" t="s">
        <v>171</v>
      </c>
    </row>
    <row r="10" spans="1:3" ht="30" x14ac:dyDescent="0.2">
      <c r="A10" s="17" t="s">
        <v>122</v>
      </c>
      <c r="B10" s="17" t="s">
        <v>75</v>
      </c>
      <c r="C10" s="18" t="s">
        <v>76</v>
      </c>
    </row>
    <row r="11" spans="1:3" ht="30" x14ac:dyDescent="0.2">
      <c r="A11" s="17" t="s">
        <v>123</v>
      </c>
      <c r="B11" s="17" t="s">
        <v>77</v>
      </c>
      <c r="C11" s="18" t="s">
        <v>172</v>
      </c>
    </row>
    <row r="12" spans="1:3" ht="30" x14ac:dyDescent="0.2">
      <c r="A12" s="17" t="s">
        <v>124</v>
      </c>
      <c r="B12" s="17" t="s">
        <v>78</v>
      </c>
      <c r="C12" s="18" t="s">
        <v>41</v>
      </c>
    </row>
    <row r="13" spans="1:3" ht="45" x14ac:dyDescent="0.2">
      <c r="A13" s="17" t="s">
        <v>125</v>
      </c>
      <c r="B13" s="17" t="s">
        <v>79</v>
      </c>
      <c r="C13" s="18" t="s">
        <v>80</v>
      </c>
    </row>
    <row r="14" spans="1:3" ht="45" x14ac:dyDescent="0.2">
      <c r="A14" s="17" t="s">
        <v>126</v>
      </c>
      <c r="B14" s="17" t="s">
        <v>81</v>
      </c>
      <c r="C14" s="18" t="s">
        <v>173</v>
      </c>
    </row>
    <row r="15" spans="1:3" ht="15" x14ac:dyDescent="0.2">
      <c r="A15" s="17" t="s">
        <v>127</v>
      </c>
      <c r="B15" s="17" t="s">
        <v>170</v>
      </c>
      <c r="C15" s="18" t="s">
        <v>42</v>
      </c>
    </row>
    <row r="16" spans="1:3" ht="15" x14ac:dyDescent="0.2">
      <c r="A16" s="17" t="s">
        <v>128</v>
      </c>
      <c r="B16" s="17" t="s">
        <v>82</v>
      </c>
      <c r="C16" s="18" t="s">
        <v>43</v>
      </c>
    </row>
    <row r="17" spans="1:3" ht="30" x14ac:dyDescent="0.2">
      <c r="A17" s="17" t="s">
        <v>129</v>
      </c>
      <c r="B17" s="17" t="s">
        <v>83</v>
      </c>
      <c r="C17" s="18" t="s">
        <v>44</v>
      </c>
    </row>
    <row r="18" spans="1:3" ht="15" x14ac:dyDescent="0.2">
      <c r="A18" s="17" t="s">
        <v>130</v>
      </c>
      <c r="B18" s="17" t="s">
        <v>84</v>
      </c>
      <c r="C18" s="18" t="s">
        <v>45</v>
      </c>
    </row>
    <row r="19" spans="1:3" ht="15" x14ac:dyDescent="0.2">
      <c r="A19" s="17" t="s">
        <v>131</v>
      </c>
      <c r="B19" s="17" t="s">
        <v>85</v>
      </c>
      <c r="C19" s="18" t="s">
        <v>46</v>
      </c>
    </row>
    <row r="20" spans="1:3" ht="15" x14ac:dyDescent="0.2">
      <c r="A20" s="17" t="s">
        <v>132</v>
      </c>
      <c r="B20" s="17" t="s">
        <v>86</v>
      </c>
      <c r="C20" s="18" t="s">
        <v>47</v>
      </c>
    </row>
    <row r="21" spans="1:3" ht="15" x14ac:dyDescent="0.2">
      <c r="A21" s="17" t="s">
        <v>133</v>
      </c>
      <c r="B21" s="17" t="s">
        <v>87</v>
      </c>
      <c r="C21" s="18" t="s">
        <v>48</v>
      </c>
    </row>
    <row r="22" spans="1:3" ht="30" x14ac:dyDescent="0.2">
      <c r="A22" s="17" t="s">
        <v>134</v>
      </c>
      <c r="B22" s="17" t="s">
        <v>88</v>
      </c>
      <c r="C22" s="18" t="s">
        <v>89</v>
      </c>
    </row>
    <row r="23" spans="1:3" ht="30" x14ac:dyDescent="0.2">
      <c r="A23" s="17" t="s">
        <v>135</v>
      </c>
      <c r="B23" s="17" t="s">
        <v>91</v>
      </c>
      <c r="C23" s="18" t="s">
        <v>90</v>
      </c>
    </row>
    <row r="24" spans="1:3" ht="30" x14ac:dyDescent="0.2">
      <c r="A24" s="17" t="s">
        <v>136</v>
      </c>
      <c r="B24" s="17" t="s">
        <v>92</v>
      </c>
      <c r="C24" s="18" t="s">
        <v>49</v>
      </c>
    </row>
    <row r="25" spans="1:3" ht="30" x14ac:dyDescent="0.2">
      <c r="A25" s="17" t="s">
        <v>137</v>
      </c>
      <c r="B25" s="17" t="s">
        <v>93</v>
      </c>
      <c r="C25" s="18" t="s">
        <v>50</v>
      </c>
    </row>
    <row r="26" spans="1:3" ht="30" x14ac:dyDescent="0.2">
      <c r="A26" s="17" t="s">
        <v>138</v>
      </c>
      <c r="B26" s="17" t="s">
        <v>94</v>
      </c>
      <c r="C26" s="18" t="s">
        <v>51</v>
      </c>
    </row>
    <row r="27" spans="1:3" ht="105" x14ac:dyDescent="0.2">
      <c r="A27" s="17" t="s">
        <v>139</v>
      </c>
      <c r="B27" s="17" t="s">
        <v>95</v>
      </c>
      <c r="C27" s="18" t="s">
        <v>174</v>
      </c>
    </row>
    <row r="28" spans="1:3" ht="15" x14ac:dyDescent="0.2">
      <c r="A28" s="17" t="s">
        <v>140</v>
      </c>
      <c r="B28" s="17" t="s">
        <v>96</v>
      </c>
      <c r="C28" s="18" t="s">
        <v>52</v>
      </c>
    </row>
    <row r="29" spans="1:3" ht="30" x14ac:dyDescent="0.2">
      <c r="A29" s="17" t="s">
        <v>141</v>
      </c>
      <c r="B29" s="17" t="s">
        <v>97</v>
      </c>
      <c r="C29" s="18" t="s">
        <v>175</v>
      </c>
    </row>
    <row r="30" spans="1:3" ht="15" x14ac:dyDescent="0.2">
      <c r="A30" s="17" t="s">
        <v>142</v>
      </c>
      <c r="B30" s="17" t="s">
        <v>98</v>
      </c>
      <c r="C30" s="18" t="s">
        <v>53</v>
      </c>
    </row>
    <row r="31" spans="1:3" ht="15" x14ac:dyDescent="0.2">
      <c r="A31" s="17" t="s">
        <v>143</v>
      </c>
      <c r="B31" s="17" t="s">
        <v>99</v>
      </c>
      <c r="C31" s="18" t="s">
        <v>54</v>
      </c>
    </row>
    <row r="32" spans="1:3" ht="30" x14ac:dyDescent="0.2">
      <c r="A32" s="17" t="s">
        <v>144</v>
      </c>
      <c r="B32" s="17" t="s">
        <v>100</v>
      </c>
      <c r="C32" s="18" t="s">
        <v>55</v>
      </c>
    </row>
    <row r="33" spans="1:3" ht="15" x14ac:dyDescent="0.2">
      <c r="A33" s="17" t="s">
        <v>145</v>
      </c>
      <c r="B33" s="17" t="s">
        <v>101</v>
      </c>
      <c r="C33" s="18" t="s">
        <v>56</v>
      </c>
    </row>
    <row r="34" spans="1:3" ht="30" x14ac:dyDescent="0.2">
      <c r="A34" s="17" t="s">
        <v>146</v>
      </c>
      <c r="B34" s="17" t="s">
        <v>102</v>
      </c>
      <c r="C34" s="18" t="s">
        <v>57</v>
      </c>
    </row>
    <row r="35" spans="1:3" ht="30" x14ac:dyDescent="0.2">
      <c r="A35" s="17" t="s">
        <v>147</v>
      </c>
      <c r="B35" s="17" t="s">
        <v>112</v>
      </c>
      <c r="C35" s="18" t="s">
        <v>58</v>
      </c>
    </row>
    <row r="36" spans="1:3" ht="30" x14ac:dyDescent="0.2">
      <c r="A36" s="17" t="s">
        <v>148</v>
      </c>
      <c r="B36" s="17" t="s">
        <v>103</v>
      </c>
      <c r="C36" s="18" t="s">
        <v>59</v>
      </c>
    </row>
    <row r="37" spans="1:3" ht="15" x14ac:dyDescent="0.2">
      <c r="A37" s="17" t="s">
        <v>149</v>
      </c>
      <c r="B37" s="17" t="s">
        <v>104</v>
      </c>
      <c r="C37" s="18" t="s">
        <v>60</v>
      </c>
    </row>
    <row r="38" spans="1:3" ht="30" x14ac:dyDescent="0.2">
      <c r="A38" s="17" t="s">
        <v>150</v>
      </c>
      <c r="B38" s="17" t="s">
        <v>105</v>
      </c>
      <c r="C38" s="18" t="s">
        <v>61</v>
      </c>
    </row>
    <row r="39" spans="1:3" ht="30" x14ac:dyDescent="0.2">
      <c r="A39" s="17" t="s">
        <v>151</v>
      </c>
      <c r="B39" s="17" t="s">
        <v>106</v>
      </c>
      <c r="C39" s="18" t="s">
        <v>62</v>
      </c>
    </row>
    <row r="40" spans="1:3" ht="30" x14ac:dyDescent="0.2">
      <c r="A40" s="17" t="s">
        <v>152</v>
      </c>
      <c r="B40" s="17" t="s">
        <v>107</v>
      </c>
      <c r="C40" s="18" t="s">
        <v>63</v>
      </c>
    </row>
    <row r="41" spans="1:3" ht="30" x14ac:dyDescent="0.2">
      <c r="A41" s="17" t="s">
        <v>153</v>
      </c>
      <c r="B41" s="17" t="s">
        <v>108</v>
      </c>
      <c r="C41" s="18" t="s">
        <v>109</v>
      </c>
    </row>
    <row r="42" spans="1:3" ht="30" x14ac:dyDescent="0.2">
      <c r="A42" s="17" t="s">
        <v>154</v>
      </c>
      <c r="B42" s="17" t="s">
        <v>110</v>
      </c>
      <c r="C42" s="18" t="s">
        <v>64</v>
      </c>
    </row>
    <row r="43" spans="1:3" ht="30" x14ac:dyDescent="0.2">
      <c r="A43" s="17" t="s">
        <v>155</v>
      </c>
      <c r="B43" s="17" t="s">
        <v>111</v>
      </c>
      <c r="C43" s="18" t="s">
        <v>65</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Saloni Saloni</cp:lastModifiedBy>
  <dcterms:created xsi:type="dcterms:W3CDTF">2014-07-11T14:28:17Z</dcterms:created>
  <dcterms:modified xsi:type="dcterms:W3CDTF">2017-11-01T01:49:14Z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6e96587e-5456-4439-baab-216d5ba4319f</vt:lpwstr>
  </property>
</Properties>
</file>