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74" i="1" l="1"/>
  <c r="N75" i="1"/>
  <c r="N76" i="1"/>
  <c r="N77" i="1"/>
  <c r="N78" i="1"/>
  <c r="N79" i="1"/>
  <c r="N80" i="1"/>
  <c r="N81" i="1"/>
  <c r="N59" i="1"/>
  <c r="N60" i="1"/>
  <c r="N61" i="1"/>
  <c r="N62" i="1"/>
  <c r="N63" i="1"/>
  <c r="N64" i="1"/>
  <c r="N65" i="1"/>
  <c r="N66" i="1"/>
  <c r="N44" i="1"/>
  <c r="N45" i="1"/>
  <c r="N46" i="1"/>
  <c r="N47" i="1"/>
  <c r="N48" i="1"/>
  <c r="N49" i="1"/>
  <c r="N50" i="1"/>
  <c r="N51" i="1"/>
  <c r="N27" i="1"/>
  <c r="N28" i="1"/>
  <c r="N29" i="1"/>
  <c r="N30" i="1"/>
  <c r="N31" i="1"/>
  <c r="N32" i="1"/>
  <c r="N33" i="1"/>
  <c r="N34" i="1"/>
  <c r="N9" i="1"/>
  <c r="N10" i="1"/>
  <c r="N11" i="1"/>
  <c r="N12" i="1"/>
  <c r="N13" i="1"/>
  <c r="N14" i="1"/>
  <c r="N15" i="1"/>
  <c r="N16" i="1"/>
  <c r="N73" i="1"/>
  <c r="N43" i="1"/>
  <c r="N58" i="1"/>
  <c r="N8" i="1"/>
  <c r="N26" i="1" l="1"/>
</calcChain>
</file>

<file path=xl/sharedStrings.xml><?xml version="1.0" encoding="utf-8"?>
<sst xmlns="http://schemas.openxmlformats.org/spreadsheetml/2006/main" count="166" uniqueCount="52">
  <si>
    <t>Accuracy</t>
  </si>
  <si>
    <t>Method</t>
  </si>
  <si>
    <t>Best Parameters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</si>
  <si>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</si>
  <si>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</si>
  <si>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</si>
  <si>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</si>
  <si>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</si>
  <si>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</si>
  <si>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</si>
  <si>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</si>
  <si>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</si>
  <si>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</si>
  <si>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Average of 10 Samples</t>
  </si>
  <si>
    <t>Dataset 1:</t>
  </si>
  <si>
    <t>Dataset 2:</t>
  </si>
  <si>
    <t>Dataset 3:</t>
  </si>
  <si>
    <t>Dataset 4:</t>
  </si>
  <si>
    <t>Dataset 5:</t>
  </si>
  <si>
    <t>Accuracy Report</t>
  </si>
  <si>
    <t>Decision Tree</t>
  </si>
  <si>
    <t>SVM</t>
  </si>
  <si>
    <t>Naïve Bayesian</t>
  </si>
  <si>
    <t>kNN</t>
  </si>
  <si>
    <t>Logistic Regression</t>
  </si>
  <si>
    <t>Neural Network</t>
  </si>
  <si>
    <t>Bagging</t>
  </si>
  <si>
    <t>Random Forest</t>
  </si>
  <si>
    <t>Boosting</t>
  </si>
  <si>
    <t>gpa</t>
  </si>
  <si>
    <t>LTI</t>
  </si>
  <si>
    <t>worst area</t>
  </si>
  <si>
    <t>Time</t>
  </si>
  <si>
    <t>-</t>
  </si>
  <si>
    <t>rank</t>
  </si>
  <si>
    <t>income</t>
  </si>
  <si>
    <t>age</t>
  </si>
  <si>
    <t>loan</t>
  </si>
  <si>
    <t>gre</t>
  </si>
  <si>
    <t>smoothness</t>
  </si>
  <si>
    <t>concavity</t>
  </si>
  <si>
    <t>radius</t>
  </si>
  <si>
    <t>symmetry</t>
  </si>
  <si>
    <t>compactness</t>
  </si>
  <si>
    <t>perimeter</t>
  </si>
  <si>
    <t>area</t>
  </si>
  <si>
    <t>fractal dimension</t>
  </si>
  <si>
    <t>smoothness SE</t>
  </si>
  <si>
    <t>worst radius</t>
  </si>
  <si>
    <t>texture</t>
  </si>
  <si>
    <t>concave points</t>
  </si>
  <si>
    <t>radius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</si>
</sst>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u/>
      <sz val="12"/>
      <color theme="1"/>
      <name val="Garamond"/>
      <family val="1"/>
    </font>
    <font>
      <sz val="10"/>
      <color rgb="FF000000"/>
      <name val="Lucida Console"/>
      <family val="3"/>
    </font>
    <font>
      <sz val="12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tabSelected="1" zoomScale="90" zoomScaleNormal="90" workbookViewId="0">
      <selection activeCell="D14" sqref="D14"/>
    </sheetView>
  </sheetViews>
  <sheetFormatPr defaultRowHeight="15.75" x14ac:dyDescent="0.25"/>
  <cols>
    <col min="1" max="1" width="9.140625" style="1"/>
    <col min="2" max="2" width="23.28515625" style="1" customWidth="1"/>
    <col min="3" max="3" width="19.28515625" style="1" customWidth="1"/>
    <col min="4" max="4" width="11" style="1" customWidth="1"/>
    <col min="5" max="5" width="10.85546875" style="1" customWidth="1"/>
    <col min="6" max="6" width="11" style="1" customWidth="1"/>
    <col min="7" max="7" width="12.5703125" style="1" customWidth="1"/>
    <col min="8" max="8" width="12.28515625" style="1" customWidth="1"/>
    <col min="9" max="9" width="12.85546875" style="1" customWidth="1"/>
    <col min="10" max="10" width="12" style="1" customWidth="1"/>
    <col min="11" max="11" width="13.7109375" style="1" customWidth="1"/>
    <col min="12" max="12" width="10.7109375" style="1" customWidth="1"/>
    <col min="13" max="13" width="13.28515625" style="1" customWidth="1"/>
    <col min="14" max="14" width="27.28515625" style="1" customWidth="1"/>
    <col min="15" max="15" width="9.140625" style="1"/>
    <col min="16" max="16" width="9.140625" style="1" customWidth="1"/>
    <col min="17" max="16384" width="9.140625" style="1"/>
  </cols>
  <sheetData>
    <row r="1" spans="2:14" x14ac:dyDescent="0.25">
      <c r="I1" s="2" t="s">
        <v>19</v>
      </c>
      <c r="J1" s="2"/>
      <c r="K1" s="3"/>
    </row>
    <row r="4" spans="2:14" x14ac:dyDescent="0.25">
      <c r="B4" s="4" t="s">
        <v>14</v>
      </c>
    </row>
    <row r="6" spans="2:14" x14ac:dyDescent="0.25">
      <c r="B6" s="5"/>
      <c r="C6" s="5"/>
      <c r="D6" s="6"/>
      <c r="E6" s="6"/>
      <c r="F6" s="6"/>
      <c r="G6" s="6"/>
      <c r="H6" s="7"/>
      <c r="I6" s="6" t="s">
        <v>0</v>
      </c>
      <c r="J6" s="6"/>
      <c r="K6" s="6"/>
      <c r="L6" s="6"/>
      <c r="M6" s="6"/>
      <c r="N6" s="8"/>
    </row>
    <row r="7" spans="2:14" x14ac:dyDescent="0.25">
      <c r="B7" s="5" t="s">
        <v>1</v>
      </c>
      <c r="C7" s="5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11</v>
      </c>
      <c r="M7" s="9" t="s">
        <v>12</v>
      </c>
      <c r="N7" s="5" t="s">
        <v>13</v>
      </c>
    </row>
    <row r="8" spans="2:14" x14ac:dyDescent="0.25">
      <c r="B8" s="10" t="s">
        <v>20</v>
      </c>
      <c r="C8" s="10" t="s">
        <v>30</v>
      </c>
      <c r="D8" s="10">
        <v>100</v>
      </c>
      <c r="E8" s="10">
        <v>99</v>
      </c>
      <c r="F8" s="10">
        <v>100</v>
      </c>
      <c r="G8" s="10">
        <v>99</v>
      </c>
      <c r="H8" s="10">
        <v>99.5</v>
      </c>
      <c r="I8" s="10">
        <v>100</v>
      </c>
      <c r="J8" s="10">
        <v>99</v>
      </c>
      <c r="K8" s="10">
        <v>99</v>
      </c>
      <c r="L8" s="10">
        <v>100</v>
      </c>
      <c r="M8" s="10">
        <v>100</v>
      </c>
      <c r="N8" s="11">
        <f>AVERAGE(D8:M8)</f>
        <v>99.55</v>
      </c>
    </row>
    <row r="9" spans="2:14" x14ac:dyDescent="0.25">
      <c r="B9" s="10" t="s">
        <v>21</v>
      </c>
      <c r="C9" s="10" t="s">
        <v>35</v>
      </c>
      <c r="D9" s="10">
        <v>0.5</v>
      </c>
      <c r="E9" s="10">
        <v>0.5</v>
      </c>
      <c r="F9" s="10">
        <v>0.5</v>
      </c>
      <c r="G9" s="10">
        <v>0.5</v>
      </c>
      <c r="H9" s="10">
        <v>0.5</v>
      </c>
      <c r="I9" s="10">
        <v>0.5</v>
      </c>
      <c r="J9" s="10">
        <v>0.5</v>
      </c>
      <c r="K9" s="10">
        <v>0.5</v>
      </c>
      <c r="L9" s="10">
        <v>0.5</v>
      </c>
      <c r="M9" s="10">
        <v>0.5</v>
      </c>
      <c r="N9" s="11">
        <f t="shared" ref="N9:N16" si="0">AVERAGE(D9:M9)</f>
        <v>0.5</v>
      </c>
    </row>
    <row r="10" spans="2:14" x14ac:dyDescent="0.25">
      <c r="B10" s="10" t="s">
        <v>22</v>
      </c>
      <c r="C10" s="10" t="s">
        <v>36</v>
      </c>
      <c r="D10" s="10">
        <v>96.5</v>
      </c>
      <c r="E10" s="10">
        <v>97.5</v>
      </c>
      <c r="F10" s="10">
        <v>97.5</v>
      </c>
      <c r="G10" s="10">
        <v>97</v>
      </c>
      <c r="H10" s="10">
        <v>97.5</v>
      </c>
      <c r="I10" s="10">
        <v>97.5</v>
      </c>
      <c r="J10" s="10">
        <v>96.5</v>
      </c>
      <c r="K10" s="10">
        <v>93</v>
      </c>
      <c r="L10" s="10">
        <v>97</v>
      </c>
      <c r="M10" s="10">
        <v>96.5</v>
      </c>
      <c r="N10" s="11">
        <f t="shared" si="0"/>
        <v>96.65</v>
      </c>
    </row>
    <row r="11" spans="2:14" x14ac:dyDescent="0.25">
      <c r="B11" s="10" t="s">
        <v>23</v>
      </c>
      <c r="C11" s="10" t="s">
        <v>30</v>
      </c>
      <c r="D11" s="10">
        <v>70</v>
      </c>
      <c r="E11" s="10">
        <v>75</v>
      </c>
      <c r="F11" s="10">
        <v>74.900000000000006</v>
      </c>
      <c r="G11" s="10">
        <v>73.599999999999994</v>
      </c>
      <c r="H11" s="10">
        <v>73.7</v>
      </c>
      <c r="I11" s="10">
        <v>77</v>
      </c>
      <c r="J11" s="10">
        <v>74</v>
      </c>
      <c r="K11" s="10">
        <v>74</v>
      </c>
      <c r="L11" s="10">
        <v>73.2</v>
      </c>
      <c r="M11" s="10">
        <v>72</v>
      </c>
      <c r="N11" s="11">
        <f t="shared" si="0"/>
        <v>73.740000000000009</v>
      </c>
    </row>
    <row r="12" spans="2:14" x14ac:dyDescent="0.25">
      <c r="B12" s="10" t="s">
        <v>24</v>
      </c>
      <c r="C12" s="10" t="s">
        <v>37</v>
      </c>
      <c r="D12" s="10">
        <v>83</v>
      </c>
      <c r="E12" s="10">
        <v>82</v>
      </c>
      <c r="F12" s="10">
        <v>84</v>
      </c>
      <c r="G12" s="10">
        <v>84</v>
      </c>
      <c r="H12" s="10">
        <v>83</v>
      </c>
      <c r="I12" s="10">
        <v>85.4</v>
      </c>
      <c r="J12" s="10">
        <v>83.4</v>
      </c>
      <c r="K12" s="10">
        <v>84.2</v>
      </c>
      <c r="L12" s="10">
        <v>83</v>
      </c>
      <c r="M12" s="10">
        <v>84</v>
      </c>
      <c r="N12" s="11">
        <f t="shared" si="0"/>
        <v>83.6</v>
      </c>
    </row>
    <row r="13" spans="2:14" x14ac:dyDescent="0.25">
      <c r="B13" s="10" t="s">
        <v>25</v>
      </c>
      <c r="C13" s="10" t="s">
        <v>35</v>
      </c>
      <c r="D13" s="10">
        <v>82.5</v>
      </c>
      <c r="E13" s="10">
        <v>85</v>
      </c>
      <c r="F13" s="10">
        <v>85</v>
      </c>
      <c r="G13" s="10">
        <v>87</v>
      </c>
      <c r="H13" s="10">
        <v>87</v>
      </c>
      <c r="I13" s="10">
        <v>85</v>
      </c>
      <c r="J13" s="10">
        <v>88</v>
      </c>
      <c r="K13" s="10">
        <v>83</v>
      </c>
      <c r="L13" s="10">
        <v>82</v>
      </c>
      <c r="M13" s="10">
        <v>84.5</v>
      </c>
      <c r="N13" s="11">
        <f t="shared" si="0"/>
        <v>84.9</v>
      </c>
    </row>
    <row r="14" spans="2:14" x14ac:dyDescent="0.25">
      <c r="B14" s="10" t="s">
        <v>26</v>
      </c>
      <c r="C14" s="10" t="s">
        <v>30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99.5</v>
      </c>
      <c r="M14" s="10">
        <v>100</v>
      </c>
      <c r="N14" s="11">
        <f t="shared" si="0"/>
        <v>99.95</v>
      </c>
    </row>
    <row r="15" spans="2:14" x14ac:dyDescent="0.25">
      <c r="B15" s="10" t="s">
        <v>27</v>
      </c>
      <c r="C15" s="10" t="s">
        <v>36</v>
      </c>
      <c r="D15" s="10">
        <v>100</v>
      </c>
      <c r="E15" s="10">
        <v>99.5</v>
      </c>
      <c r="F15" s="10">
        <v>100</v>
      </c>
      <c r="G15" s="10">
        <v>100</v>
      </c>
      <c r="H15" s="10">
        <v>100</v>
      </c>
      <c r="I15" s="10">
        <v>100</v>
      </c>
      <c r="J15" s="10">
        <v>99.5</v>
      </c>
      <c r="K15" s="10">
        <v>100</v>
      </c>
      <c r="L15" s="10">
        <v>100</v>
      </c>
      <c r="M15" s="10">
        <v>100</v>
      </c>
      <c r="N15" s="11">
        <f t="shared" si="0"/>
        <v>99.9</v>
      </c>
    </row>
    <row r="16" spans="2:14" x14ac:dyDescent="0.25">
      <c r="B16" s="10" t="s">
        <v>28</v>
      </c>
      <c r="C16" s="10" t="s">
        <v>35</v>
      </c>
      <c r="D16" s="10">
        <v>99.5</v>
      </c>
      <c r="E16" s="10">
        <v>100</v>
      </c>
      <c r="F16" s="10">
        <v>100</v>
      </c>
      <c r="G16" s="10">
        <v>100</v>
      </c>
      <c r="H16" s="10">
        <v>100</v>
      </c>
      <c r="I16" s="10">
        <v>100</v>
      </c>
      <c r="J16" s="10">
        <v>100</v>
      </c>
      <c r="K16" s="10">
        <v>100</v>
      </c>
      <c r="L16" s="10">
        <v>99</v>
      </c>
      <c r="M16" s="10">
        <v>100</v>
      </c>
      <c r="N16" s="11">
        <f t="shared" si="0"/>
        <v>99.85</v>
      </c>
    </row>
    <row r="21" spans="2:14" x14ac:dyDescent="0.25">
      <c r="B21" s="4" t="s">
        <v>15</v>
      </c>
    </row>
    <row r="24" spans="2:14" x14ac:dyDescent="0.25">
      <c r="B24" s="5"/>
      <c r="C24" s="5"/>
      <c r="D24" s="6"/>
      <c r="E24" s="6"/>
      <c r="F24" s="6"/>
      <c r="G24" s="6"/>
      <c r="H24" s="6"/>
      <c r="I24" s="6" t="s">
        <v>0</v>
      </c>
      <c r="J24" s="6"/>
      <c r="K24" s="6"/>
      <c r="L24" s="6"/>
      <c r="M24" s="6"/>
      <c r="N24" s="8"/>
    </row>
    <row r="25" spans="2:14" x14ac:dyDescent="0.25">
      <c r="B25" s="5" t="s">
        <v>1</v>
      </c>
      <c r="C25" s="5" t="s">
        <v>2</v>
      </c>
      <c r="D25" s="9" t="s">
        <v>3</v>
      </c>
      <c r="E25" s="9" t="s">
        <v>4</v>
      </c>
      <c r="F25" s="9" t="s">
        <v>5</v>
      </c>
      <c r="G25" s="9" t="s">
        <v>6</v>
      </c>
      <c r="H25" s="9" t="s">
        <v>7</v>
      </c>
      <c r="I25" s="9" t="s">
        <v>8</v>
      </c>
      <c r="J25" s="9" t="s">
        <v>9</v>
      </c>
      <c r="K25" s="9" t="s">
        <v>10</v>
      </c>
      <c r="L25" s="9" t="s">
        <v>11</v>
      </c>
      <c r="M25" s="9" t="s">
        <v>12</v>
      </c>
      <c r="N25" s="5" t="s">
        <v>13</v>
      </c>
    </row>
    <row r="26" spans="2:14" x14ac:dyDescent="0.25">
      <c r="B26" s="12" t="s">
        <v>20</v>
      </c>
      <c r="C26" s="12" t="s">
        <v>29</v>
      </c>
      <c r="D26" s="12">
        <v>80</v>
      </c>
      <c r="E26" s="12">
        <v>50</v>
      </c>
      <c r="F26" s="12">
        <v>32.5</v>
      </c>
      <c r="G26" s="12">
        <v>42.5</v>
      </c>
      <c r="H26" s="12">
        <v>52.5</v>
      </c>
      <c r="I26" s="12">
        <v>40</v>
      </c>
      <c r="J26" s="12">
        <v>57.5</v>
      </c>
      <c r="K26" s="12">
        <v>40</v>
      </c>
      <c r="L26" s="12">
        <v>42.5</v>
      </c>
      <c r="M26" s="12">
        <v>65</v>
      </c>
      <c r="N26" s="12">
        <f>AVERAGE(D26:M26)</f>
        <v>50.25</v>
      </c>
    </row>
    <row r="27" spans="2:14" x14ac:dyDescent="0.25">
      <c r="B27" s="12" t="s">
        <v>21</v>
      </c>
      <c r="C27" s="12" t="s">
        <v>34</v>
      </c>
      <c r="D27" s="12">
        <v>0.5</v>
      </c>
      <c r="E27" s="12">
        <v>2.5</v>
      </c>
      <c r="F27" s="12">
        <v>2.5</v>
      </c>
      <c r="G27" s="12">
        <v>0.5</v>
      </c>
      <c r="H27" s="12">
        <v>2.5</v>
      </c>
      <c r="I27" s="12">
        <v>2.5</v>
      </c>
      <c r="J27" s="12">
        <v>0</v>
      </c>
      <c r="K27" s="12">
        <v>2.5</v>
      </c>
      <c r="L27" s="12">
        <v>2.5</v>
      </c>
      <c r="M27" s="12">
        <v>0.5</v>
      </c>
      <c r="N27" s="12">
        <f t="shared" ref="N27:N34" si="1">AVERAGE(D27:M27)</f>
        <v>1.65</v>
      </c>
    </row>
    <row r="28" spans="2:14" x14ac:dyDescent="0.25">
      <c r="B28" s="12" t="s">
        <v>22</v>
      </c>
      <c r="C28" s="12" t="s">
        <v>38</v>
      </c>
      <c r="D28" s="12">
        <v>75</v>
      </c>
      <c r="E28" s="12">
        <v>77.5</v>
      </c>
      <c r="F28" s="12">
        <v>75</v>
      </c>
      <c r="G28" s="12">
        <v>72.5</v>
      </c>
      <c r="H28" s="12">
        <v>75</v>
      </c>
      <c r="I28" s="12">
        <v>67.5</v>
      </c>
      <c r="J28" s="12">
        <v>77.5</v>
      </c>
      <c r="K28" s="12">
        <v>75</v>
      </c>
      <c r="L28" s="12">
        <v>80</v>
      </c>
      <c r="M28" s="12">
        <v>70</v>
      </c>
      <c r="N28" s="12">
        <f t="shared" si="1"/>
        <v>74.5</v>
      </c>
    </row>
    <row r="29" spans="2:14" x14ac:dyDescent="0.25">
      <c r="B29" s="12" t="s">
        <v>23</v>
      </c>
      <c r="C29" s="12" t="s">
        <v>34</v>
      </c>
      <c r="D29" s="12">
        <v>82.5</v>
      </c>
      <c r="E29" s="12">
        <v>80</v>
      </c>
      <c r="F29" s="12">
        <v>90</v>
      </c>
      <c r="G29" s="12">
        <v>80</v>
      </c>
      <c r="H29" s="12">
        <v>90</v>
      </c>
      <c r="I29" s="12">
        <v>82</v>
      </c>
      <c r="J29" s="12">
        <v>82.5</v>
      </c>
      <c r="K29" s="12">
        <v>85</v>
      </c>
      <c r="L29" s="12">
        <v>90</v>
      </c>
      <c r="M29" s="12">
        <v>85</v>
      </c>
      <c r="N29" s="12">
        <f t="shared" si="1"/>
        <v>84.7</v>
      </c>
    </row>
    <row r="30" spans="2:14" x14ac:dyDescent="0.25">
      <c r="B30" s="12" t="s">
        <v>24</v>
      </c>
      <c r="C30" s="12" t="s">
        <v>29</v>
      </c>
      <c r="D30" s="12">
        <v>58</v>
      </c>
      <c r="E30" s="12">
        <v>60.5</v>
      </c>
      <c r="F30" s="12">
        <v>62</v>
      </c>
      <c r="G30" s="12">
        <v>63.25</v>
      </c>
      <c r="H30" s="12">
        <v>61.25</v>
      </c>
      <c r="I30" s="12">
        <v>62</v>
      </c>
      <c r="J30" s="12">
        <v>59.5</v>
      </c>
      <c r="K30" s="12">
        <v>61.5</v>
      </c>
      <c r="L30" s="12">
        <v>61.25</v>
      </c>
      <c r="M30" s="12">
        <v>59.5</v>
      </c>
      <c r="N30" s="12">
        <f t="shared" si="1"/>
        <v>60.875</v>
      </c>
    </row>
    <row r="31" spans="2:14" x14ac:dyDescent="0.25">
      <c r="B31" s="12" t="s">
        <v>25</v>
      </c>
      <c r="C31" s="12" t="s">
        <v>29</v>
      </c>
      <c r="D31" s="12">
        <v>65</v>
      </c>
      <c r="E31" s="12">
        <v>66</v>
      </c>
      <c r="F31" s="12">
        <v>67.3</v>
      </c>
      <c r="G31" s="12">
        <v>65</v>
      </c>
      <c r="H31" s="12">
        <v>64.2</v>
      </c>
      <c r="I31" s="12">
        <v>63.2</v>
      </c>
      <c r="J31" s="12">
        <v>64.2</v>
      </c>
      <c r="K31" s="12">
        <v>66</v>
      </c>
      <c r="L31" s="12">
        <v>65</v>
      </c>
      <c r="M31" s="12">
        <v>67</v>
      </c>
      <c r="N31" s="12">
        <f t="shared" si="1"/>
        <v>65.289999999999992</v>
      </c>
    </row>
    <row r="32" spans="2:14" x14ac:dyDescent="0.25">
      <c r="B32" s="12" t="s">
        <v>26</v>
      </c>
      <c r="C32" s="12" t="s">
        <v>38</v>
      </c>
      <c r="D32" s="12">
        <v>65</v>
      </c>
      <c r="E32" s="12">
        <v>75</v>
      </c>
      <c r="F32" s="12">
        <v>80</v>
      </c>
      <c r="G32" s="12">
        <v>67.5</v>
      </c>
      <c r="H32" s="12">
        <v>75</v>
      </c>
      <c r="I32" s="12">
        <v>67.5</v>
      </c>
      <c r="J32" s="12">
        <v>62.5</v>
      </c>
      <c r="K32" s="12">
        <v>80</v>
      </c>
      <c r="L32" s="12">
        <v>62.5</v>
      </c>
      <c r="M32" s="12">
        <v>80</v>
      </c>
      <c r="N32" s="12">
        <f t="shared" si="1"/>
        <v>71.5</v>
      </c>
    </row>
    <row r="33" spans="2:14" x14ac:dyDescent="0.25">
      <c r="B33" s="12" t="s">
        <v>27</v>
      </c>
      <c r="C33" s="12" t="s">
        <v>34</v>
      </c>
      <c r="D33" s="12">
        <v>72.5</v>
      </c>
      <c r="E33" s="12">
        <v>72.5</v>
      </c>
      <c r="F33" s="12">
        <v>70</v>
      </c>
      <c r="G33" s="12">
        <v>77.5</v>
      </c>
      <c r="H33" s="12">
        <v>70</v>
      </c>
      <c r="I33" s="12">
        <v>72.5</v>
      </c>
      <c r="J33" s="12">
        <v>70</v>
      </c>
      <c r="K33" s="12">
        <v>75</v>
      </c>
      <c r="L33" s="12">
        <v>65</v>
      </c>
      <c r="M33" s="12">
        <v>65</v>
      </c>
      <c r="N33" s="12">
        <f t="shared" si="1"/>
        <v>71</v>
      </c>
    </row>
    <row r="34" spans="2:14" x14ac:dyDescent="0.25">
      <c r="B34" s="12" t="s">
        <v>28</v>
      </c>
      <c r="C34" s="12" t="s">
        <v>29</v>
      </c>
      <c r="D34" s="12">
        <v>60</v>
      </c>
      <c r="E34" s="12">
        <v>62.5</v>
      </c>
      <c r="F34" s="12">
        <v>70</v>
      </c>
      <c r="G34" s="12">
        <v>72.5</v>
      </c>
      <c r="H34" s="12">
        <v>65</v>
      </c>
      <c r="I34" s="12">
        <v>75</v>
      </c>
      <c r="J34" s="12">
        <v>62.5</v>
      </c>
      <c r="K34" s="12">
        <v>72.5</v>
      </c>
      <c r="L34" s="12">
        <v>62.5</v>
      </c>
      <c r="M34" s="12">
        <v>72.5</v>
      </c>
      <c r="N34" s="12">
        <f t="shared" si="1"/>
        <v>67.5</v>
      </c>
    </row>
    <row r="38" spans="2:14" x14ac:dyDescent="0.25">
      <c r="B38" s="4" t="s">
        <v>16</v>
      </c>
    </row>
    <row r="41" spans="2:14" x14ac:dyDescent="0.25">
      <c r="B41" s="5"/>
      <c r="C41" s="5"/>
      <c r="D41" s="6"/>
      <c r="E41" s="6"/>
      <c r="F41" s="6"/>
      <c r="G41" s="6"/>
      <c r="H41" s="6"/>
      <c r="I41" s="6" t="s">
        <v>0</v>
      </c>
      <c r="J41" s="6"/>
      <c r="K41" s="6"/>
      <c r="L41" s="6"/>
      <c r="M41" s="6"/>
      <c r="N41" s="8"/>
    </row>
    <row r="42" spans="2:14" x14ac:dyDescent="0.25">
      <c r="B42" s="5" t="s">
        <v>1</v>
      </c>
      <c r="C42" s="5" t="s">
        <v>2</v>
      </c>
      <c r="D42" s="9" t="s">
        <v>3</v>
      </c>
      <c r="E42" s="9" t="s">
        <v>4</v>
      </c>
      <c r="F42" s="9" t="s">
        <v>5</v>
      </c>
      <c r="G42" s="9" t="s">
        <v>6</v>
      </c>
      <c r="H42" s="9" t="s">
        <v>7</v>
      </c>
      <c r="I42" s="9" t="s">
        <v>8</v>
      </c>
      <c r="J42" s="9" t="s">
        <v>9</v>
      </c>
      <c r="K42" s="9" t="s">
        <v>10</v>
      </c>
      <c r="L42" s="9" t="s">
        <v>11</v>
      </c>
      <c r="M42" s="9" t="s">
        <v>12</v>
      </c>
      <c r="N42" s="5" t="s">
        <v>13</v>
      </c>
    </row>
    <row r="43" spans="2:14" x14ac:dyDescent="0.25">
      <c r="B43" s="12" t="s">
        <v>20</v>
      </c>
      <c r="C43" s="12" t="s">
        <v>32</v>
      </c>
      <c r="D43" s="12">
        <v>90</v>
      </c>
      <c r="E43" s="12">
        <v>70</v>
      </c>
      <c r="F43" s="12">
        <v>70</v>
      </c>
      <c r="G43" s="12">
        <v>90</v>
      </c>
      <c r="H43" s="12">
        <v>85</v>
      </c>
      <c r="I43" s="12">
        <v>70</v>
      </c>
      <c r="J43" s="12">
        <v>65</v>
      </c>
      <c r="K43" s="12">
        <v>65</v>
      </c>
      <c r="L43" s="12">
        <v>70</v>
      </c>
      <c r="M43" s="12">
        <v>65</v>
      </c>
      <c r="N43" s="12">
        <f>AVERAGE(D43:M43)</f>
        <v>74</v>
      </c>
    </row>
    <row r="44" spans="2:14" x14ac:dyDescent="0.25">
      <c r="B44" s="12" t="s">
        <v>21</v>
      </c>
      <c r="C44" s="12" t="s">
        <v>42</v>
      </c>
      <c r="D44" s="12">
        <v>70</v>
      </c>
      <c r="E44" s="12">
        <v>68</v>
      </c>
      <c r="F44" s="12">
        <v>65</v>
      </c>
      <c r="G44" s="12">
        <v>67</v>
      </c>
      <c r="H44" s="12">
        <v>69</v>
      </c>
      <c r="I44" s="12">
        <v>70</v>
      </c>
      <c r="J44" s="12">
        <v>65</v>
      </c>
      <c r="K44" s="12">
        <v>66</v>
      </c>
      <c r="L44" s="12">
        <v>67</v>
      </c>
      <c r="M44" s="12">
        <v>69</v>
      </c>
      <c r="N44" s="12">
        <f>AVERAGE(D45:M45)</f>
        <v>58.5</v>
      </c>
    </row>
    <row r="45" spans="2:14" x14ac:dyDescent="0.25">
      <c r="B45" s="12" t="s">
        <v>22</v>
      </c>
      <c r="C45" s="12" t="s">
        <v>43</v>
      </c>
      <c r="D45" s="12">
        <v>80</v>
      </c>
      <c r="E45" s="12">
        <v>65</v>
      </c>
      <c r="F45" s="12">
        <v>60</v>
      </c>
      <c r="G45" s="12">
        <v>70</v>
      </c>
      <c r="H45" s="12">
        <v>0</v>
      </c>
      <c r="I45" s="12">
        <v>50</v>
      </c>
      <c r="J45" s="12">
        <v>65</v>
      </c>
      <c r="K45" s="12">
        <v>55</v>
      </c>
      <c r="L45" s="12">
        <v>75</v>
      </c>
      <c r="M45" s="12">
        <v>65</v>
      </c>
      <c r="N45" s="12" t="e">
        <f>AVERAGE(#REF!)</f>
        <v>#REF!</v>
      </c>
    </row>
    <row r="46" spans="2:14" x14ac:dyDescent="0.25">
      <c r="B46" s="12" t="s">
        <v>23</v>
      </c>
      <c r="C46" s="12" t="s">
        <v>44</v>
      </c>
      <c r="D46" s="12">
        <v>75</v>
      </c>
      <c r="E46" s="12">
        <v>70</v>
      </c>
      <c r="F46" s="12">
        <v>85</v>
      </c>
      <c r="G46" s="12">
        <v>85</v>
      </c>
      <c r="H46" s="12">
        <v>85</v>
      </c>
      <c r="I46" s="12">
        <v>89</v>
      </c>
      <c r="J46" s="12">
        <v>69</v>
      </c>
      <c r="K46" s="12">
        <v>70</v>
      </c>
      <c r="L46" s="12">
        <v>80</v>
      </c>
      <c r="M46" s="12">
        <v>77</v>
      </c>
      <c r="N46" s="12">
        <f t="shared" ref="N44:N51" si="2">AVERAGE(D46:M46)</f>
        <v>78.5</v>
      </c>
    </row>
    <row r="47" spans="2:14" x14ac:dyDescent="0.25">
      <c r="B47" s="12" t="s">
        <v>24</v>
      </c>
      <c r="C47" s="12" t="s">
        <v>46</v>
      </c>
      <c r="D47" s="12">
        <v>1.8</v>
      </c>
      <c r="E47" s="12">
        <v>1.5</v>
      </c>
      <c r="F47" s="12">
        <v>1.44</v>
      </c>
      <c r="G47" s="12">
        <v>1.3</v>
      </c>
      <c r="H47" s="12">
        <v>1.02</v>
      </c>
      <c r="I47" s="12">
        <v>1.56</v>
      </c>
      <c r="J47" s="12">
        <v>1.8</v>
      </c>
      <c r="K47" s="12">
        <v>1</v>
      </c>
      <c r="L47" s="12">
        <v>1.2</v>
      </c>
      <c r="M47" s="12">
        <v>1.32</v>
      </c>
      <c r="N47" s="12">
        <f t="shared" si="2"/>
        <v>1.3940000000000001</v>
      </c>
    </row>
    <row r="48" spans="2:14" x14ac:dyDescent="0.25">
      <c r="B48" s="12" t="s">
        <v>25</v>
      </c>
      <c r="C48" s="12" t="s">
        <v>45</v>
      </c>
      <c r="D48" s="12">
        <v>60</v>
      </c>
      <c r="E48" s="12">
        <v>75</v>
      </c>
      <c r="F48" s="12">
        <v>70</v>
      </c>
      <c r="G48" s="12">
        <v>77</v>
      </c>
      <c r="H48" s="12">
        <v>77</v>
      </c>
      <c r="I48" s="12">
        <v>70</v>
      </c>
      <c r="J48" s="12">
        <v>72</v>
      </c>
      <c r="K48" s="12">
        <v>72</v>
      </c>
      <c r="L48" s="12">
        <v>70</v>
      </c>
      <c r="M48" s="12">
        <v>75</v>
      </c>
      <c r="N48" s="12">
        <f t="shared" si="2"/>
        <v>71.8</v>
      </c>
    </row>
    <row r="49" spans="2:14" x14ac:dyDescent="0.25">
      <c r="B49" s="12" t="s">
        <v>26</v>
      </c>
      <c r="C49" s="12" t="s">
        <v>44</v>
      </c>
      <c r="D49" s="12">
        <v>96.49</v>
      </c>
      <c r="E49" s="12">
        <v>94.73</v>
      </c>
      <c r="F49" s="12">
        <v>96.49</v>
      </c>
      <c r="G49" s="12">
        <v>96.49</v>
      </c>
      <c r="H49" s="12">
        <v>100</v>
      </c>
      <c r="I49" s="12">
        <v>98.24</v>
      </c>
      <c r="J49" s="12">
        <v>94.73</v>
      </c>
      <c r="K49" s="12">
        <v>91.22</v>
      </c>
      <c r="L49" s="12">
        <v>94.73</v>
      </c>
      <c r="M49" s="12">
        <v>96.49</v>
      </c>
      <c r="N49" s="12">
        <f t="shared" si="2"/>
        <v>95.960999999999999</v>
      </c>
    </row>
    <row r="50" spans="2:14" x14ac:dyDescent="0.25">
      <c r="B50" s="12" t="s">
        <v>27</v>
      </c>
      <c r="C50" s="12" t="s">
        <v>47</v>
      </c>
      <c r="D50" s="12">
        <v>80</v>
      </c>
      <c r="E50" s="12">
        <v>65</v>
      </c>
      <c r="F50" s="12">
        <v>70</v>
      </c>
      <c r="G50" s="12">
        <v>60</v>
      </c>
      <c r="H50" s="12">
        <v>80</v>
      </c>
      <c r="I50" s="12">
        <v>75</v>
      </c>
      <c r="J50" s="12">
        <v>75</v>
      </c>
      <c r="K50" s="12">
        <v>85</v>
      </c>
      <c r="L50" s="12">
        <v>65</v>
      </c>
      <c r="M50" s="12">
        <v>80</v>
      </c>
      <c r="N50" s="12">
        <f t="shared" si="2"/>
        <v>73.5</v>
      </c>
    </row>
    <row r="51" spans="2:14" x14ac:dyDescent="0.25">
      <c r="B51" s="12" t="s">
        <v>28</v>
      </c>
      <c r="C51" s="12" t="s">
        <v>48</v>
      </c>
      <c r="D51" s="12">
        <v>85</v>
      </c>
      <c r="E51" s="12">
        <v>85</v>
      </c>
      <c r="F51" s="12">
        <v>80</v>
      </c>
      <c r="G51" s="12">
        <v>82</v>
      </c>
      <c r="H51" s="12">
        <v>84</v>
      </c>
      <c r="I51" s="12">
        <v>84</v>
      </c>
      <c r="J51" s="12">
        <v>80</v>
      </c>
      <c r="K51" s="12">
        <v>85</v>
      </c>
      <c r="L51" s="12">
        <v>82</v>
      </c>
      <c r="M51" s="12">
        <v>82</v>
      </c>
      <c r="N51" s="12">
        <f t="shared" si="2"/>
        <v>82.9</v>
      </c>
    </row>
    <row r="54" spans="2:14" x14ac:dyDescent="0.25">
      <c r="B54" s="4" t="s">
        <v>17</v>
      </c>
    </row>
    <row r="56" spans="2:14" x14ac:dyDescent="0.25">
      <c r="B56" s="5"/>
      <c r="C56" s="5"/>
      <c r="D56" s="6"/>
      <c r="E56" s="6"/>
      <c r="F56" s="6"/>
      <c r="G56" s="6"/>
      <c r="H56" s="7"/>
      <c r="I56" s="6" t="s">
        <v>0</v>
      </c>
      <c r="J56" s="6"/>
      <c r="K56" s="6"/>
      <c r="L56" s="6"/>
      <c r="M56" s="6"/>
      <c r="N56" s="8"/>
    </row>
    <row r="57" spans="2:14" x14ac:dyDescent="0.25">
      <c r="B57" s="5" t="s">
        <v>1</v>
      </c>
      <c r="C57" s="5" t="s">
        <v>2</v>
      </c>
      <c r="D57" s="9" t="s">
        <v>3</v>
      </c>
      <c r="E57" s="9" t="s">
        <v>4</v>
      </c>
      <c r="F57" s="9" t="s">
        <v>5</v>
      </c>
      <c r="G57" s="9" t="s">
        <v>6</v>
      </c>
      <c r="H57" s="9" t="s">
        <v>7</v>
      </c>
      <c r="I57" s="9" t="s">
        <v>8</v>
      </c>
      <c r="J57" s="9" t="s">
        <v>9</v>
      </c>
      <c r="K57" s="9" t="s">
        <v>10</v>
      </c>
      <c r="L57" s="9" t="s">
        <v>11</v>
      </c>
      <c r="M57" s="9" t="s">
        <v>12</v>
      </c>
      <c r="N57" s="5" t="s">
        <v>13</v>
      </c>
    </row>
    <row r="58" spans="2:14" x14ac:dyDescent="0.25">
      <c r="B58" s="10" t="s">
        <v>20</v>
      </c>
      <c r="C58" s="10" t="s">
        <v>31</v>
      </c>
      <c r="D58" s="10">
        <v>92.98</v>
      </c>
      <c r="E58" s="10">
        <v>96.49</v>
      </c>
      <c r="F58" s="14">
        <v>89.47</v>
      </c>
      <c r="G58" s="10">
        <v>98.24</v>
      </c>
      <c r="H58" s="10">
        <v>94.73</v>
      </c>
      <c r="I58" s="10">
        <v>91.22</v>
      </c>
      <c r="J58" s="10">
        <v>94.73</v>
      </c>
      <c r="K58" s="10">
        <v>91.22</v>
      </c>
      <c r="L58" s="10">
        <v>96.49</v>
      </c>
      <c r="M58" s="10">
        <v>94.73</v>
      </c>
      <c r="N58" s="12">
        <f>AVERAGE(D58:M58)</f>
        <v>94.03</v>
      </c>
    </row>
    <row r="59" spans="2:14" x14ac:dyDescent="0.25">
      <c r="B59" s="10" t="s">
        <v>21</v>
      </c>
      <c r="C59" s="10" t="s">
        <v>39</v>
      </c>
      <c r="D59" s="10">
        <v>67</v>
      </c>
      <c r="E59" s="10">
        <v>65.67</v>
      </c>
      <c r="F59" s="10">
        <v>73.45</v>
      </c>
      <c r="G59" s="10">
        <v>75.430000000000007</v>
      </c>
      <c r="H59" s="10">
        <v>72.91</v>
      </c>
      <c r="I59" s="10">
        <v>71</v>
      </c>
      <c r="J59" s="10">
        <v>70</v>
      </c>
      <c r="K59" s="10">
        <v>71</v>
      </c>
      <c r="L59" s="10">
        <v>72.62</v>
      </c>
      <c r="M59" s="10">
        <v>69</v>
      </c>
      <c r="N59" s="12">
        <f t="shared" ref="N59:N66" si="3">AVERAGE(D59:M59)</f>
        <v>70.808000000000007</v>
      </c>
    </row>
    <row r="60" spans="2:14" x14ac:dyDescent="0.25">
      <c r="B60" s="10" t="s">
        <v>22</v>
      </c>
      <c r="C60" s="10" t="s">
        <v>40</v>
      </c>
      <c r="D60" s="10">
        <v>94.73</v>
      </c>
      <c r="E60" s="10">
        <v>85.96</v>
      </c>
      <c r="F60" s="10">
        <v>98.24</v>
      </c>
      <c r="G60" s="10">
        <v>92.24</v>
      </c>
      <c r="H60" s="10">
        <v>92.98</v>
      </c>
      <c r="I60" s="10">
        <v>98.24</v>
      </c>
      <c r="J60" s="10">
        <v>84.21</v>
      </c>
      <c r="K60" s="10">
        <v>85.92</v>
      </c>
      <c r="L60" s="10">
        <v>85.96</v>
      </c>
      <c r="M60" s="10">
        <v>98.24</v>
      </c>
      <c r="N60" s="12">
        <f t="shared" si="3"/>
        <v>91.671999999999997</v>
      </c>
    </row>
    <row r="61" spans="2:14" x14ac:dyDescent="0.25">
      <c r="B61" s="10" t="s">
        <v>23</v>
      </c>
      <c r="C61" s="10" t="s">
        <v>41</v>
      </c>
      <c r="D61" s="10">
        <v>89</v>
      </c>
      <c r="E61" s="10">
        <v>85</v>
      </c>
      <c r="F61" s="10">
        <v>83</v>
      </c>
      <c r="G61" s="10">
        <v>83</v>
      </c>
      <c r="H61" s="10">
        <v>86</v>
      </c>
      <c r="I61" s="10">
        <v>81</v>
      </c>
      <c r="J61" s="10">
        <v>79</v>
      </c>
      <c r="K61" s="10">
        <v>84</v>
      </c>
      <c r="L61" s="10">
        <v>89</v>
      </c>
      <c r="M61" s="10">
        <v>87</v>
      </c>
      <c r="N61" s="12">
        <f t="shared" si="3"/>
        <v>84.6</v>
      </c>
    </row>
    <row r="62" spans="2:14" x14ac:dyDescent="0.25">
      <c r="B62" s="10" t="s">
        <v>24</v>
      </c>
      <c r="C62" s="10" t="s">
        <v>44</v>
      </c>
      <c r="D62" s="10">
        <v>2</v>
      </c>
      <c r="E62" s="10">
        <v>2.8</v>
      </c>
      <c r="F62" s="10">
        <v>2.2200000000000002</v>
      </c>
      <c r="G62" s="10">
        <v>2.15</v>
      </c>
      <c r="H62" s="13">
        <v>2.02</v>
      </c>
      <c r="I62" s="10">
        <v>2.7</v>
      </c>
      <c r="J62" s="10">
        <v>2.34</v>
      </c>
      <c r="K62" s="10">
        <v>2.09</v>
      </c>
      <c r="L62" s="10">
        <v>2.08</v>
      </c>
      <c r="M62" s="10">
        <v>2.44</v>
      </c>
      <c r="N62" s="12">
        <f t="shared" si="3"/>
        <v>2.2839999999999998</v>
      </c>
    </row>
    <row r="63" spans="2:14" x14ac:dyDescent="0.25">
      <c r="B63" s="10" t="s">
        <v>25</v>
      </c>
      <c r="C63" s="10" t="s">
        <v>49</v>
      </c>
      <c r="D63" s="10">
        <v>75</v>
      </c>
      <c r="E63" s="10">
        <v>75</v>
      </c>
      <c r="F63" s="10">
        <v>80</v>
      </c>
      <c r="G63" s="10">
        <v>79</v>
      </c>
      <c r="H63" s="10">
        <v>77</v>
      </c>
      <c r="I63" s="10">
        <v>77</v>
      </c>
      <c r="J63" s="10">
        <v>75</v>
      </c>
      <c r="K63" s="10">
        <v>70</v>
      </c>
      <c r="L63" s="10">
        <v>70</v>
      </c>
      <c r="M63" s="10">
        <v>75</v>
      </c>
      <c r="N63" s="12">
        <f t="shared" si="3"/>
        <v>75.3</v>
      </c>
    </row>
    <row r="64" spans="2:14" x14ac:dyDescent="0.25">
      <c r="B64" s="10" t="s">
        <v>26</v>
      </c>
      <c r="C64" s="10" t="s">
        <v>50</v>
      </c>
      <c r="D64" s="10">
        <v>94.56</v>
      </c>
      <c r="E64" s="10">
        <v>96.49</v>
      </c>
      <c r="F64" s="10">
        <v>94.73</v>
      </c>
      <c r="G64" s="10">
        <v>96.49</v>
      </c>
      <c r="H64" s="10">
        <v>96.49</v>
      </c>
      <c r="I64" s="10">
        <v>100</v>
      </c>
      <c r="J64" s="10">
        <v>98.24</v>
      </c>
      <c r="K64" s="10">
        <v>94.73</v>
      </c>
      <c r="L64" s="10">
        <v>91.22</v>
      </c>
      <c r="M64" s="10">
        <v>96.49</v>
      </c>
      <c r="N64" s="12">
        <f t="shared" si="3"/>
        <v>95.944000000000003</v>
      </c>
    </row>
    <row r="65" spans="2:14" x14ac:dyDescent="0.25">
      <c r="B65" s="10" t="s">
        <v>27</v>
      </c>
      <c r="C65" s="10" t="s">
        <v>31</v>
      </c>
      <c r="D65" s="10">
        <v>89</v>
      </c>
      <c r="E65" s="10">
        <v>89</v>
      </c>
      <c r="F65" s="10">
        <v>85</v>
      </c>
      <c r="G65" s="10">
        <v>86</v>
      </c>
      <c r="H65" s="10">
        <v>86</v>
      </c>
      <c r="I65" s="10">
        <v>84</v>
      </c>
      <c r="J65" s="10">
        <v>82</v>
      </c>
      <c r="K65" s="10">
        <v>81</v>
      </c>
      <c r="L65" s="10">
        <v>82</v>
      </c>
      <c r="M65" s="10">
        <v>82</v>
      </c>
      <c r="N65" s="12">
        <f t="shared" si="3"/>
        <v>84.6</v>
      </c>
    </row>
    <row r="66" spans="2:14" x14ac:dyDescent="0.25">
      <c r="B66" s="10" t="s">
        <v>28</v>
      </c>
      <c r="C66" s="10" t="s">
        <v>51</v>
      </c>
      <c r="D66" s="10">
        <v>65</v>
      </c>
      <c r="E66" s="10">
        <v>65</v>
      </c>
      <c r="F66" s="10">
        <v>69</v>
      </c>
      <c r="G66" s="10">
        <v>70</v>
      </c>
      <c r="H66" s="10">
        <v>74</v>
      </c>
      <c r="I66" s="10">
        <v>65</v>
      </c>
      <c r="J66" s="10">
        <v>66</v>
      </c>
      <c r="K66" s="10">
        <v>64</v>
      </c>
      <c r="L66" s="10">
        <v>64</v>
      </c>
      <c r="M66" s="10">
        <v>64</v>
      </c>
      <c r="N66" s="12">
        <f t="shared" si="3"/>
        <v>66.599999999999994</v>
      </c>
    </row>
    <row r="69" spans="2:14" x14ac:dyDescent="0.25">
      <c r="B69" s="4" t="s">
        <v>18</v>
      </c>
    </row>
    <row r="71" spans="2:14" x14ac:dyDescent="0.25">
      <c r="B71" s="5"/>
      <c r="C71" s="5"/>
      <c r="D71" s="6"/>
      <c r="E71" s="6"/>
      <c r="F71" s="6"/>
      <c r="G71" s="6"/>
      <c r="H71" s="6"/>
      <c r="I71" s="6" t="s">
        <v>0</v>
      </c>
      <c r="J71" s="6"/>
      <c r="K71" s="6"/>
      <c r="L71" s="6"/>
      <c r="M71" s="6"/>
      <c r="N71" s="8"/>
    </row>
    <row r="72" spans="2:14" x14ac:dyDescent="0.25">
      <c r="B72" s="5" t="s">
        <v>1</v>
      </c>
      <c r="C72" s="5" t="s">
        <v>2</v>
      </c>
      <c r="D72" s="9" t="s">
        <v>3</v>
      </c>
      <c r="E72" s="9" t="s">
        <v>4</v>
      </c>
      <c r="F72" s="9" t="s">
        <v>5</v>
      </c>
      <c r="G72" s="9" t="s">
        <v>6</v>
      </c>
      <c r="H72" s="9" t="s">
        <v>7</v>
      </c>
      <c r="I72" s="9" t="s">
        <v>8</v>
      </c>
      <c r="J72" s="9" t="s">
        <v>9</v>
      </c>
      <c r="K72" s="9" t="s">
        <v>10</v>
      </c>
      <c r="L72" s="9" t="s">
        <v>11</v>
      </c>
      <c r="M72" s="9" t="s">
        <v>12</v>
      </c>
      <c r="N72" s="5" t="s">
        <v>13</v>
      </c>
    </row>
    <row r="73" spans="2:14" x14ac:dyDescent="0.25">
      <c r="B73" s="12" t="s">
        <v>20</v>
      </c>
      <c r="C73" s="12" t="s">
        <v>33</v>
      </c>
      <c r="D73" s="12">
        <v>88.57</v>
      </c>
      <c r="E73" s="12">
        <v>88.57</v>
      </c>
      <c r="F73" s="12">
        <v>94.28</v>
      </c>
      <c r="G73" s="12">
        <v>91.42</v>
      </c>
      <c r="H73" s="12">
        <v>91.42</v>
      </c>
      <c r="I73" s="12">
        <v>88.57</v>
      </c>
      <c r="J73" s="12">
        <v>88.57</v>
      </c>
      <c r="K73" s="12">
        <v>87.51</v>
      </c>
      <c r="L73" s="12">
        <v>91.42</v>
      </c>
      <c r="M73" s="12">
        <v>91.42</v>
      </c>
      <c r="N73" s="12">
        <f>AVERAGE(D73:M73)</f>
        <v>90.174999999999983</v>
      </c>
    </row>
    <row r="74" spans="2:14" x14ac:dyDescent="0.25">
      <c r="B74" s="12" t="s">
        <v>21</v>
      </c>
      <c r="C74" s="12" t="s">
        <v>33</v>
      </c>
      <c r="D74" s="12">
        <v>68.569999999999993</v>
      </c>
      <c r="E74" s="12">
        <v>51.42</v>
      </c>
      <c r="F74" s="12">
        <v>68.569999999999993</v>
      </c>
      <c r="G74" s="12">
        <v>42.85</v>
      </c>
      <c r="H74" s="12">
        <v>60</v>
      </c>
      <c r="I74" s="12">
        <v>71.42</v>
      </c>
      <c r="J74" s="12">
        <v>71.42</v>
      </c>
      <c r="K74" s="12">
        <v>74.28</v>
      </c>
      <c r="L74" s="12">
        <v>67.510000000000005</v>
      </c>
      <c r="M74" s="12">
        <v>57.14</v>
      </c>
      <c r="N74" s="12">
        <f t="shared" ref="N74:N81" si="4">AVERAGE(D74:M74)</f>
        <v>63.317999999999998</v>
      </c>
    </row>
    <row r="75" spans="2:14" x14ac:dyDescent="0.25">
      <c r="B75" s="12" t="s">
        <v>22</v>
      </c>
      <c r="C75" s="12" t="s">
        <v>33</v>
      </c>
      <c r="D75" s="12">
        <v>97</v>
      </c>
      <c r="E75" s="12">
        <v>97</v>
      </c>
      <c r="F75" s="12">
        <v>85</v>
      </c>
      <c r="G75" s="12">
        <v>100</v>
      </c>
      <c r="H75" s="12">
        <v>88</v>
      </c>
      <c r="I75" s="12">
        <v>97</v>
      </c>
      <c r="J75" s="12">
        <v>91</v>
      </c>
      <c r="K75" s="12">
        <v>82</v>
      </c>
      <c r="L75" s="12">
        <v>97</v>
      </c>
      <c r="M75" s="12">
        <v>91</v>
      </c>
      <c r="N75" s="12">
        <f t="shared" si="4"/>
        <v>92.5</v>
      </c>
    </row>
    <row r="76" spans="2:14" x14ac:dyDescent="0.25">
      <c r="B76" s="12" t="s">
        <v>23</v>
      </c>
      <c r="C76" s="12" t="s">
        <v>33</v>
      </c>
      <c r="D76" s="12">
        <v>89</v>
      </c>
      <c r="E76" s="12">
        <v>85</v>
      </c>
      <c r="F76" s="12">
        <v>83</v>
      </c>
      <c r="G76" s="12">
        <v>83</v>
      </c>
      <c r="H76" s="12">
        <v>86</v>
      </c>
      <c r="I76" s="12">
        <v>81</v>
      </c>
      <c r="J76" s="12">
        <v>79</v>
      </c>
      <c r="K76" s="12">
        <v>84</v>
      </c>
      <c r="L76" s="12">
        <v>89</v>
      </c>
      <c r="M76" s="12">
        <v>87</v>
      </c>
      <c r="N76" s="12">
        <f t="shared" si="4"/>
        <v>84.6</v>
      </c>
    </row>
    <row r="77" spans="2:14" x14ac:dyDescent="0.25">
      <c r="B77" s="12" t="s">
        <v>24</v>
      </c>
      <c r="C77" s="12" t="s">
        <v>33</v>
      </c>
      <c r="D77" s="12">
        <v>45.25</v>
      </c>
      <c r="E77" s="12">
        <v>40.65</v>
      </c>
      <c r="F77" s="12">
        <v>42.85</v>
      </c>
      <c r="G77" s="12">
        <v>40.799999999999997</v>
      </c>
      <c r="H77" s="12">
        <v>49.1</v>
      </c>
      <c r="I77" s="12">
        <v>43.6</v>
      </c>
      <c r="J77" s="12">
        <v>47.2</v>
      </c>
      <c r="K77" s="12">
        <v>46.2</v>
      </c>
      <c r="L77" s="12">
        <v>45.51</v>
      </c>
      <c r="M77" s="12">
        <v>41.5</v>
      </c>
      <c r="N77" s="12">
        <f t="shared" si="4"/>
        <v>44.265999999999998</v>
      </c>
    </row>
    <row r="78" spans="2:14" x14ac:dyDescent="0.25">
      <c r="B78" s="12" t="s">
        <v>25</v>
      </c>
      <c r="C78" s="12" t="s">
        <v>33</v>
      </c>
      <c r="D78" s="12">
        <v>60</v>
      </c>
      <c r="E78" s="12">
        <v>75</v>
      </c>
      <c r="F78" s="12">
        <v>70</v>
      </c>
      <c r="G78" s="12">
        <v>77</v>
      </c>
      <c r="H78" s="12">
        <v>77</v>
      </c>
      <c r="I78" s="12">
        <v>70</v>
      </c>
      <c r="J78" s="12">
        <v>72</v>
      </c>
      <c r="K78" s="12">
        <v>72</v>
      </c>
      <c r="L78" s="12">
        <v>70</v>
      </c>
      <c r="M78" s="12">
        <v>75</v>
      </c>
      <c r="N78" s="12">
        <f t="shared" si="4"/>
        <v>71.8</v>
      </c>
    </row>
    <row r="79" spans="2:14" x14ac:dyDescent="0.25">
      <c r="B79" s="12" t="s">
        <v>26</v>
      </c>
      <c r="C79" s="12" t="s">
        <v>33</v>
      </c>
      <c r="D79" s="12">
        <v>97.14</v>
      </c>
      <c r="E79" s="12">
        <v>94.28</v>
      </c>
      <c r="F79" s="12">
        <v>82.85</v>
      </c>
      <c r="G79" s="12">
        <v>91.42</v>
      </c>
      <c r="H79" s="12">
        <v>91.42</v>
      </c>
      <c r="I79" s="12">
        <v>91.42</v>
      </c>
      <c r="J79" s="12">
        <v>85.71</v>
      </c>
      <c r="K79" s="12">
        <v>94.28</v>
      </c>
      <c r="L79" s="12">
        <v>94.28</v>
      </c>
      <c r="M79" s="12">
        <v>94.28</v>
      </c>
      <c r="N79" s="12">
        <f t="shared" si="4"/>
        <v>91.707999999999998</v>
      </c>
    </row>
    <row r="80" spans="2:14" x14ac:dyDescent="0.25">
      <c r="B80" s="12" t="s">
        <v>27</v>
      </c>
      <c r="C80" s="12" t="s">
        <v>33</v>
      </c>
      <c r="D80" s="12">
        <v>72.5</v>
      </c>
      <c r="E80" s="12">
        <v>72.5</v>
      </c>
      <c r="F80" s="12">
        <v>70</v>
      </c>
      <c r="G80" s="12">
        <v>77.5</v>
      </c>
      <c r="H80" s="12">
        <v>70</v>
      </c>
      <c r="I80" s="12">
        <v>72.5</v>
      </c>
      <c r="J80" s="12">
        <v>70</v>
      </c>
      <c r="K80" s="12">
        <v>75</v>
      </c>
      <c r="L80" s="12">
        <v>65</v>
      </c>
      <c r="M80" s="12">
        <v>65</v>
      </c>
      <c r="N80" s="12">
        <f t="shared" si="4"/>
        <v>71</v>
      </c>
    </row>
    <row r="81" spans="2:14" x14ac:dyDescent="0.25">
      <c r="B81" s="12" t="s">
        <v>28</v>
      </c>
      <c r="C81" s="12" t="s">
        <v>33</v>
      </c>
      <c r="D81" s="12">
        <v>89</v>
      </c>
      <c r="E81" s="12">
        <v>88</v>
      </c>
      <c r="F81" s="12">
        <v>85</v>
      </c>
      <c r="G81" s="12">
        <v>83</v>
      </c>
      <c r="H81" s="12">
        <v>83</v>
      </c>
      <c r="I81" s="12">
        <v>85</v>
      </c>
      <c r="J81" s="12">
        <v>85</v>
      </c>
      <c r="K81" s="12">
        <v>89</v>
      </c>
      <c r="L81" s="12">
        <v>86</v>
      </c>
      <c r="M81" s="12">
        <v>85</v>
      </c>
      <c r="N81" s="12">
        <f t="shared" si="4"/>
        <v>85.8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2015-11-02T10:28:25Z</dcterms:modified>
</cp:coreProperties>
</file>