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TES\Exercise1\"/>
    </mc:Choice>
  </mc:AlternateContent>
  <xr:revisionPtr revIDLastSave="0" documentId="13_ncr:1_{90246D73-A440-4B4A-87CE-02FED2668897}" xr6:coauthVersionLast="47" xr6:coauthVersionMax="47" xr10:uidLastSave="{00000000-0000-0000-0000-000000000000}"/>
  <bookViews>
    <workbookView xWindow="-110" yWindow="-110" windowWidth="19420" windowHeight="11020" xr2:uid="{316A4D25-E966-4547-B36A-CD2573F71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Q5" i="1" l="1"/>
  <c r="J4" i="1"/>
  <c r="M5" i="1" s="1"/>
  <c r="J5" i="1"/>
  <c r="O5" i="1"/>
  <c r="J3" i="1"/>
  <c r="F4" i="1"/>
  <c r="F5" i="1"/>
  <c r="F3" i="1"/>
  <c r="E4" i="1"/>
  <c r="E5" i="1"/>
  <c r="E3" i="1"/>
</calcChain>
</file>

<file path=xl/sharedStrings.xml><?xml version="1.0" encoding="utf-8"?>
<sst xmlns="http://schemas.openxmlformats.org/spreadsheetml/2006/main" count="30" uniqueCount="27">
  <si>
    <t>EXERCISE 1 - QUESTION 1</t>
  </si>
  <si>
    <t>SERVICE</t>
  </si>
  <si>
    <t>PERIOD</t>
  </si>
  <si>
    <t>WCET</t>
  </si>
  <si>
    <t>S1</t>
  </si>
  <si>
    <t>S2</t>
  </si>
  <si>
    <t>S3</t>
  </si>
  <si>
    <t>T1</t>
  </si>
  <si>
    <t>T2</t>
  </si>
  <si>
    <t>T3</t>
  </si>
  <si>
    <t>in ms</t>
  </si>
  <si>
    <t>Freq f</t>
  </si>
  <si>
    <t xml:space="preserve">f0 multiple </t>
  </si>
  <si>
    <t>Utility</t>
  </si>
  <si>
    <t>C1</t>
  </si>
  <si>
    <t>C2</t>
  </si>
  <si>
    <t>C3</t>
  </si>
  <si>
    <t>RM SCHEDULE</t>
  </si>
  <si>
    <t>U1</t>
  </si>
  <si>
    <t>U2</t>
  </si>
  <si>
    <t>U3</t>
  </si>
  <si>
    <t>SLACK</t>
  </si>
  <si>
    <t>LCM =</t>
  </si>
  <si>
    <t xml:space="preserve">LUB = </t>
  </si>
  <si>
    <t>U(total) =</t>
  </si>
  <si>
    <t>Slack =</t>
  </si>
  <si>
    <t>Slack + U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</si>
</sst>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2" borderId="0" xfId="2"/>
    <xf numFmtId="0" fontId="2" fillId="3" borderId="0" xfId="3"/>
    <xf numFmtId="0" fontId="2" fillId="5" borderId="0" xfId="5"/>
    <xf numFmtId="0" fontId="3" fillId="0" borderId="0" xfId="0" applyFont="1" applyAlignment="1">
      <alignment horizontal="center"/>
    </xf>
    <xf numFmtId="0" fontId="1" fillId="4" borderId="0" xfId="4"/>
    <xf numFmtId="0" fontId="0" fillId="4" borderId="0" xfId="4" applyFont="1" applyAlignment="1">
      <alignment horizontal="center"/>
    </xf>
    <xf numFmtId="0" fontId="4" fillId="0" borderId="0" xfId="0" applyFont="1" applyAlignment="1">
      <alignment horizontal="center"/>
    </xf>
    <xf numFmtId="9" fontId="3" fillId="0" borderId="0" xfId="0" applyNumberFormat="1" applyFont="1"/>
    <xf numFmtId="10" fontId="3" fillId="0" borderId="0" xfId="1" applyNumberFormat="1" applyFont="1"/>
    <xf numFmtId="10" fontId="4" fillId="0" borderId="0" xfId="0" applyNumberFormat="1" applyFont="1" applyAlignment="1">
      <alignment horizontal="center"/>
    </xf>
    <xf numFmtId="10" fontId="4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6">
    <cellStyle name="40% - Accent3" xfId="4" builtinId="39"/>
    <cellStyle name="Accent1" xfId="2" builtinId="29"/>
    <cellStyle name="Accent2" xfId="3" builtinId="33"/>
    <cellStyle name="Accent6" xfId="5" builtinId="4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76200</xdr:rowOff>
    </xdr:from>
    <xdr:to>
      <xdr:col>5</xdr:col>
      <xdr:colOff>38100</xdr:colOff>
      <xdr:row>8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CCCCB2B-8882-4059-92F3-37B47432FA16}"/>
            </a:ext>
          </a:extLst>
        </xdr:cNvPr>
        <xdr:cNvCxnSpPr/>
      </xdr:nvCxnSpPr>
      <xdr:spPr>
        <a:xfrm flipH="1" flipV="1">
          <a:off x="1219200" y="1457325"/>
          <a:ext cx="18669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85725</xdr:rowOff>
    </xdr:from>
    <xdr:to>
      <xdr:col>8</xdr:col>
      <xdr:colOff>38100</xdr:colOff>
      <xdr:row>8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7A8F69A-1235-486A-BA95-0175BFAA1EF8}"/>
            </a:ext>
          </a:extLst>
        </xdr:cNvPr>
        <xdr:cNvCxnSpPr/>
      </xdr:nvCxnSpPr>
      <xdr:spPr>
        <a:xfrm flipH="1" flipV="1">
          <a:off x="3048000" y="1466850"/>
          <a:ext cx="18669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95250</xdr:rowOff>
    </xdr:from>
    <xdr:to>
      <xdr:col>11</xdr:col>
      <xdr:colOff>38100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5361636-1057-4B86-B551-09E9679EA043}"/>
            </a:ext>
          </a:extLst>
        </xdr:cNvPr>
        <xdr:cNvCxnSpPr/>
      </xdr:nvCxnSpPr>
      <xdr:spPr>
        <a:xfrm flipH="1" flipV="1">
          <a:off x="4876800" y="1476375"/>
          <a:ext cx="18669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95250</xdr:rowOff>
    </xdr:from>
    <xdr:to>
      <xdr:col>14</xdr:col>
      <xdr:colOff>38100</xdr:colOff>
      <xdr:row>8</xdr:row>
      <xdr:rowOff>104775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431096-E399-4FC6-A4CE-F04A86B63DCE}"/>
            </a:ext>
          </a:extLst>
        </xdr:cNvPr>
        <xdr:cNvCxnSpPr/>
      </xdr:nvCxnSpPr>
      <xdr:spPr>
        <a:xfrm flipH="1" flipV="1">
          <a:off x="6705600" y="1476375"/>
          <a:ext cx="18669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95250</xdr:rowOff>
    </xdr:from>
    <xdr:to>
      <xdr:col>17</xdr:col>
      <xdr:colOff>38100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81BD21E-D5A2-4564-A2E8-5E732BEA67C7}"/>
            </a:ext>
          </a:extLst>
        </xdr:cNvPr>
        <xdr:cNvCxnSpPr/>
      </xdr:nvCxnSpPr>
      <xdr:spPr>
        <a:xfrm flipH="1" flipV="1">
          <a:off x="8534400" y="1476375"/>
          <a:ext cx="18669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76201</xdr:rowOff>
    </xdr:from>
    <xdr:to>
      <xdr:col>7</xdr:col>
      <xdr:colOff>9525</xdr:colOff>
      <xdr:row>10</xdr:row>
      <xdr:rowOff>91800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F82F7FC-F7E5-4CE6-B93D-9338EDE0EBD3}"/>
            </a:ext>
          </a:extLst>
        </xdr:cNvPr>
        <xdr:cNvCxnSpPr/>
      </xdr:nvCxnSpPr>
      <xdr:spPr>
        <a:xfrm flipH="1" flipV="1">
          <a:off x="1219200" y="1781176"/>
          <a:ext cx="3057525" cy="1559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85725</xdr:rowOff>
    </xdr:from>
    <xdr:to>
      <xdr:col>12</xdr:col>
      <xdr:colOff>9525</xdr:colOff>
      <xdr:row>10</xdr:row>
      <xdr:rowOff>101324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B7ACCF1-2918-4545-A2FE-1047B271A10D}"/>
            </a:ext>
          </a:extLst>
        </xdr:cNvPr>
        <xdr:cNvCxnSpPr/>
      </xdr:nvCxnSpPr>
      <xdr:spPr>
        <a:xfrm flipH="1" flipV="1">
          <a:off x="4267200" y="1790700"/>
          <a:ext cx="3057525" cy="1559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95250</xdr:rowOff>
    </xdr:from>
    <xdr:to>
      <xdr:col>17</xdr:col>
      <xdr:colOff>9525</xdr:colOff>
      <xdr:row>10</xdr:row>
      <xdr:rowOff>110849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51F1503-FA04-4928-A18E-D6379944011C}"/>
            </a:ext>
          </a:extLst>
        </xdr:cNvPr>
        <xdr:cNvCxnSpPr/>
      </xdr:nvCxnSpPr>
      <xdr:spPr>
        <a:xfrm flipH="1" flipV="1">
          <a:off x="7315200" y="1800225"/>
          <a:ext cx="3057525" cy="1559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12</xdr:row>
      <xdr:rowOff>85725</xdr:rowOff>
    </xdr:from>
    <xdr:to>
      <xdr:col>17</xdr:col>
      <xdr:colOff>38100</xdr:colOff>
      <xdr:row>12</xdr:row>
      <xdr:rowOff>85726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0D86AEE-81BD-4E51-B2AE-E882803FDB73}"/>
            </a:ext>
          </a:extLst>
        </xdr:cNvPr>
        <xdr:cNvCxnSpPr/>
      </xdr:nvCxnSpPr>
      <xdr:spPr>
        <a:xfrm flipH="1">
          <a:off x="1219202" y="2114550"/>
          <a:ext cx="9182098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2352-A37F-4805-8D69-D4FF42DA6762}">
  <dimension ref="A1:AF14"/>
  <sheetViews>
    <sheetView tabSelected="1" workbookViewId="0">
      <selection activeCell="M5" sqref="M5"/>
    </sheetView>
  </sheetViews>
  <sheetFormatPr defaultColWidth="9.1796875" defaultRowHeight="13" x14ac:dyDescent="0.3"/>
  <cols>
    <col min="1" max="3" width="9.1796875" style="1"/>
    <col min="4" max="5" width="9.1796875" style="1" customWidth="1"/>
    <col min="6" max="16384" width="9.1796875" style="1"/>
  </cols>
  <sheetData>
    <row r="1" spans="1:32" x14ac:dyDescent="0.3">
      <c r="A1" s="1" t="s">
        <v>0</v>
      </c>
    </row>
    <row r="2" spans="1:32" x14ac:dyDescent="0.3">
      <c r="B2" s="5" t="s">
        <v>1</v>
      </c>
      <c r="C2" s="5" t="s">
        <v>2</v>
      </c>
      <c r="D2" s="5" t="s">
        <v>10</v>
      </c>
      <c r="E2" s="5" t="s">
        <v>11</v>
      </c>
      <c r="F2" s="5" t="s">
        <v>12</v>
      </c>
      <c r="G2" s="5" t="s">
        <v>3</v>
      </c>
      <c r="H2" s="5"/>
      <c r="I2" s="5" t="s">
        <v>13</v>
      </c>
    </row>
    <row r="3" spans="1:32" ht="14.5" x14ac:dyDescent="0.35">
      <c r="A3" s="2"/>
      <c r="B3" s="5" t="s">
        <v>4</v>
      </c>
      <c r="C3" s="5" t="s">
        <v>7</v>
      </c>
      <c r="D3" s="1">
        <v>3</v>
      </c>
      <c r="E3" s="1">
        <f>1/D3</f>
        <v>0.33333333333333331</v>
      </c>
      <c r="F3" s="1">
        <f>E3/$E$5</f>
        <v>5</v>
      </c>
      <c r="G3" s="5" t="s">
        <v>14</v>
      </c>
      <c r="H3" s="1">
        <v>1</v>
      </c>
      <c r="I3" s="5" t="s">
        <v>18</v>
      </c>
      <c r="J3" s="10">
        <f>H3/D3</f>
        <v>0.33333333333333331</v>
      </c>
      <c r="L3" s="8" t="s">
        <v>22</v>
      </c>
      <c r="M3" s="8">
        <v>15</v>
      </c>
      <c r="N3" s="8"/>
      <c r="O3" s="8"/>
      <c r="P3" s="8"/>
    </row>
    <row r="4" spans="1:32" ht="14.5" x14ac:dyDescent="0.35">
      <c r="A4" s="3"/>
      <c r="B4" s="5" t="s">
        <v>5</v>
      </c>
      <c r="C4" s="5" t="s">
        <v>8</v>
      </c>
      <c r="D4" s="1">
        <v>5</v>
      </c>
      <c r="E4" s="1">
        <f t="shared" ref="E4:E5" si="0">1/D4</f>
        <v>0.2</v>
      </c>
      <c r="F4" s="1">
        <f t="shared" ref="F4:F5" si="1">E4/$E$5</f>
        <v>3</v>
      </c>
      <c r="G4" s="5" t="s">
        <v>15</v>
      </c>
      <c r="H4" s="1">
        <v>2</v>
      </c>
      <c r="I4" s="5" t="s">
        <v>19</v>
      </c>
      <c r="J4" s="10">
        <f t="shared" ref="J4:J5" si="2">H4/D4</f>
        <v>0.4</v>
      </c>
      <c r="L4" s="8" t="s">
        <v>23</v>
      </c>
      <c r="M4" s="12">
        <f>3*((POWER(2,(1/3)))-1)</f>
        <v>0.77976314968461957</v>
      </c>
      <c r="N4" s="8"/>
      <c r="O4" s="8"/>
      <c r="P4" s="8"/>
    </row>
    <row r="5" spans="1:32" ht="14.5" x14ac:dyDescent="0.35">
      <c r="A5" s="4"/>
      <c r="B5" s="5" t="s">
        <v>6</v>
      </c>
      <c r="C5" s="5" t="s">
        <v>9</v>
      </c>
      <c r="D5" s="1">
        <v>15</v>
      </c>
      <c r="E5" s="1">
        <f t="shared" si="0"/>
        <v>6.6666666666666666E-2</v>
      </c>
      <c r="F5" s="1">
        <f t="shared" si="1"/>
        <v>1</v>
      </c>
      <c r="G5" s="5" t="s">
        <v>16</v>
      </c>
      <c r="H5" s="1">
        <v>3</v>
      </c>
      <c r="I5" s="5" t="s">
        <v>20</v>
      </c>
      <c r="J5" s="10">
        <f t="shared" si="2"/>
        <v>0.2</v>
      </c>
      <c r="L5" s="8" t="s">
        <v>24</v>
      </c>
      <c r="M5" s="11">
        <f>SUM(J3:J5)</f>
        <v>0.93333333333333335</v>
      </c>
      <c r="N5" s="8" t="s">
        <v>25</v>
      </c>
      <c r="O5" s="12">
        <f>1/15</f>
        <v>6.6666666666666666E-2</v>
      </c>
      <c r="P5" s="8" t="s">
        <v>26</v>
      </c>
      <c r="Q5" s="9">
        <f>SUM(M5,O5)</f>
        <v>1</v>
      </c>
    </row>
    <row r="7" spans="1:32" ht="14.5" x14ac:dyDescent="0.35">
      <c r="A7" s="13" t="s">
        <v>17</v>
      </c>
      <c r="B7" s="13"/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14.5" x14ac:dyDescent="0.35">
      <c r="B8" s="1" t="s">
        <v>4</v>
      </c>
      <c r="C8" s="2"/>
      <c r="F8" s="2"/>
      <c r="I8" s="2"/>
      <c r="L8" s="2"/>
      <c r="O8" s="2"/>
      <c r="Q8" s="6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ht="14.5" x14ac:dyDescent="0.35">
      <c r="Q9" s="6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ht="14.5" x14ac:dyDescent="0.35">
      <c r="B10" s="1" t="s">
        <v>5</v>
      </c>
      <c r="D10" s="3"/>
      <c r="E10" s="3"/>
      <c r="H10" s="3"/>
      <c r="J10" s="3"/>
      <c r="M10" s="3"/>
      <c r="N10" s="3"/>
      <c r="Q10" s="6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ht="14.5" x14ac:dyDescent="0.35">
      <c r="Q11" s="6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ht="14.5" x14ac:dyDescent="0.35">
      <c r="B12" s="1" t="s">
        <v>6</v>
      </c>
      <c r="G12" s="4"/>
      <c r="K12" s="4"/>
      <c r="P12" s="4"/>
      <c r="Q12" s="6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ht="14.5" x14ac:dyDescent="0.35">
      <c r="Q13" s="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ht="14.5" x14ac:dyDescent="0.35">
      <c r="Q14" s="7" t="s">
        <v>21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</sheetData>
  <mergeCells count="1">
    <mergeCell ref="A7:B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</dc:creator>
  <cp:lastModifiedBy>salon</cp:lastModifiedBy>
  <dcterms:created xsi:type="dcterms:W3CDTF">2021-06-06T18:08:18Z</dcterms:created>
  <dcterms:modified xsi:type="dcterms:W3CDTF">2021-06-07T01:41:29Z</dcterms:modified>
</cp:coreProperties>
</file>